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WUPC_PPD\Desktop\Work_Docs\cfs\2016_2017\Reports\"/>
    </mc:Choice>
  </mc:AlternateContent>
  <bookViews>
    <workbookView xWindow="240" yWindow="30" windowWidth="21075" windowHeight="10050"/>
  </bookViews>
  <sheets>
    <sheet name="National" sheetId="13" r:id="rId1"/>
    <sheet name="province" sheetId="15" r:id="rId2"/>
    <sheet name="District" sheetId="14" r:id="rId3"/>
    <sheet name="SM_National" sheetId="2" r:id="rId4"/>
    <sheet name="SM_Provincial" sheetId="3" r:id="rId5"/>
    <sheet name="SM_District" sheetId="6" r:id="rId6"/>
    <sheet name="SM_Cassava_Prov" sheetId="7" r:id="rId7"/>
    <sheet name="SM_Cassava_dist" sheetId="8" r:id="rId8"/>
    <sheet name="LS_National" sheetId="9" r:id="rId9"/>
    <sheet name="LS_Provincial" sheetId="10" r:id="rId10"/>
    <sheet name="LS_District" sheetId="12" r:id="rId11"/>
    <sheet name="Sheet1" sheetId="16" r:id="rId12"/>
  </sheets>
  <definedNames>
    <definedName name="_xlnm._FilterDatabase" localSheetId="9" hidden="1">LS_Provincial!$F$3:$F$246</definedName>
    <definedName name="_xlnm._FilterDatabase" localSheetId="4" hidden="1">SM_Provincial!$F$1:$F$269</definedName>
  </definedNames>
  <calcPr calcId="152511"/>
</workbook>
</file>

<file path=xl/calcChain.xml><?xml version="1.0" encoding="utf-8"?>
<calcChain xmlns="http://schemas.openxmlformats.org/spreadsheetml/2006/main">
  <c r="E11" i="13" l="1"/>
  <c r="G1013" i="14" l="1"/>
  <c r="G1012" i="14"/>
  <c r="G1011" i="14"/>
  <c r="G1010" i="14"/>
  <c r="G1009" i="14"/>
  <c r="G1008" i="14"/>
  <c r="G1007" i="14"/>
  <c r="G1006" i="14"/>
  <c r="G1005" i="14"/>
  <c r="G1004" i="14"/>
  <c r="G1003" i="14"/>
  <c r="G1002" i="14"/>
  <c r="G1001" i="14"/>
  <c r="G1000" i="14"/>
  <c r="G999" i="14"/>
  <c r="G998" i="14"/>
  <c r="G997" i="14"/>
  <c r="G996" i="14"/>
  <c r="G995" i="14"/>
  <c r="G994" i="14"/>
  <c r="G993" i="14"/>
  <c r="G992" i="14"/>
  <c r="G991" i="14"/>
  <c r="G990" i="14"/>
  <c r="G989" i="14"/>
  <c r="G988" i="14"/>
  <c r="G987" i="14"/>
  <c r="G986" i="14"/>
  <c r="G985" i="14"/>
  <c r="G984" i="14"/>
  <c r="G983" i="14"/>
  <c r="G982" i="14"/>
  <c r="G981" i="14"/>
  <c r="G980" i="14"/>
  <c r="G979" i="14"/>
  <c r="G978" i="14"/>
  <c r="G977" i="14"/>
  <c r="G976" i="14"/>
  <c r="G975" i="14"/>
  <c r="G974" i="14"/>
  <c r="G973" i="14"/>
  <c r="G972" i="14"/>
  <c r="G971" i="14"/>
  <c r="G970" i="14"/>
  <c r="G969" i="14"/>
  <c r="G968" i="14"/>
  <c r="G967" i="14"/>
  <c r="G966" i="14"/>
  <c r="G965" i="14"/>
  <c r="G964" i="14"/>
  <c r="G963" i="14"/>
  <c r="G962" i="14"/>
  <c r="G961" i="14"/>
  <c r="G960" i="14"/>
  <c r="G959" i="14"/>
  <c r="G958" i="14"/>
  <c r="G957" i="14"/>
  <c r="G956" i="14"/>
  <c r="G955" i="14"/>
  <c r="G954" i="14"/>
  <c r="G953" i="14"/>
  <c r="G952" i="14"/>
  <c r="G951" i="14"/>
  <c r="G950" i="14"/>
  <c r="G949" i="14"/>
  <c r="G948" i="14"/>
  <c r="G947" i="14"/>
  <c r="G946" i="14"/>
  <c r="G945" i="14"/>
  <c r="G944" i="14"/>
  <c r="G943" i="14"/>
  <c r="G942" i="14"/>
  <c r="G941" i="14"/>
  <c r="G940" i="14"/>
  <c r="G939" i="14"/>
  <c r="G938" i="14"/>
  <c r="G937" i="14"/>
  <c r="G936" i="14"/>
  <c r="G935" i="14"/>
  <c r="G934" i="14"/>
  <c r="G933" i="14"/>
  <c r="G932" i="14"/>
  <c r="G931" i="14"/>
  <c r="G930" i="14"/>
  <c r="G929" i="14"/>
  <c r="G928" i="14"/>
  <c r="G927" i="14"/>
  <c r="G926" i="14"/>
  <c r="G925" i="14"/>
  <c r="G924" i="14"/>
  <c r="G923" i="14"/>
  <c r="G922" i="14"/>
  <c r="G921" i="14"/>
  <c r="G920" i="14"/>
  <c r="G919" i="14"/>
  <c r="G918" i="14"/>
  <c r="G917" i="14"/>
  <c r="G916" i="14"/>
  <c r="G915" i="14"/>
  <c r="G914" i="14"/>
  <c r="G913" i="14"/>
  <c r="G912" i="14"/>
  <c r="G911" i="14"/>
  <c r="G910" i="14"/>
  <c r="G909" i="14"/>
  <c r="G908" i="14"/>
  <c r="G907" i="14"/>
  <c r="G906" i="14"/>
  <c r="G905" i="14"/>
  <c r="G904" i="14"/>
  <c r="G903" i="14"/>
  <c r="G902" i="14"/>
  <c r="G901" i="14"/>
  <c r="G900" i="14"/>
  <c r="G899" i="14"/>
  <c r="G898" i="14"/>
  <c r="G897" i="14"/>
  <c r="G896" i="14"/>
  <c r="G895" i="14"/>
  <c r="G894" i="14"/>
  <c r="G893" i="14"/>
  <c r="G892" i="14"/>
  <c r="G891" i="14"/>
  <c r="G890" i="14"/>
  <c r="G889" i="14"/>
  <c r="G888" i="14"/>
  <c r="G887" i="14"/>
  <c r="G886" i="14"/>
  <c r="G885" i="14"/>
  <c r="G884" i="14"/>
  <c r="G883" i="14"/>
  <c r="G882" i="14"/>
  <c r="G881" i="14"/>
  <c r="G880" i="14"/>
  <c r="G879" i="14"/>
  <c r="G878" i="14"/>
  <c r="G877" i="14"/>
  <c r="G876" i="14"/>
  <c r="G875" i="14"/>
  <c r="G874" i="14"/>
  <c r="G873" i="14"/>
  <c r="G872" i="14"/>
  <c r="G871" i="14"/>
  <c r="G870" i="14"/>
  <c r="G869" i="14"/>
  <c r="G868" i="14"/>
  <c r="G867" i="14"/>
  <c r="G866" i="14"/>
  <c r="G865" i="14"/>
  <c r="G864" i="14"/>
  <c r="G863" i="14"/>
  <c r="G862" i="14"/>
  <c r="G861" i="14"/>
  <c r="G860" i="14"/>
  <c r="G859" i="14"/>
  <c r="G858" i="14"/>
  <c r="G857" i="14"/>
  <c r="G856" i="14"/>
  <c r="G855" i="14"/>
  <c r="G854" i="14"/>
  <c r="G853" i="14"/>
  <c r="G852" i="14"/>
  <c r="G851" i="14"/>
  <c r="G850" i="14"/>
  <c r="G849" i="14"/>
  <c r="G848" i="14"/>
  <c r="G847" i="14"/>
  <c r="G846" i="14"/>
  <c r="G845" i="14"/>
  <c r="G844" i="14"/>
  <c r="G843" i="14"/>
  <c r="G842" i="14"/>
  <c r="G841" i="14"/>
  <c r="G840" i="14"/>
  <c r="G839" i="14"/>
  <c r="G838" i="14"/>
  <c r="G837" i="14"/>
  <c r="G836" i="14"/>
  <c r="G835" i="14"/>
  <c r="G834" i="14"/>
  <c r="G833" i="14"/>
  <c r="G832" i="14"/>
  <c r="G831" i="14"/>
  <c r="G830" i="14"/>
  <c r="G829" i="14"/>
  <c r="G828" i="14"/>
  <c r="G827" i="14"/>
  <c r="G826" i="14"/>
  <c r="G825" i="14"/>
  <c r="G824" i="14"/>
  <c r="G823" i="14"/>
  <c r="G822" i="14"/>
  <c r="G821" i="14"/>
  <c r="G820" i="14"/>
  <c r="G819" i="14"/>
  <c r="G818" i="14"/>
  <c r="G817" i="14"/>
  <c r="G816" i="14"/>
  <c r="G815" i="14"/>
  <c r="G814" i="14"/>
  <c r="G813" i="14"/>
  <c r="G812" i="14"/>
  <c r="G811" i="14"/>
  <c r="G810" i="14"/>
  <c r="G809" i="14"/>
  <c r="G808" i="14"/>
  <c r="G807" i="14"/>
  <c r="G806" i="14"/>
  <c r="G805" i="14"/>
  <c r="G804" i="14"/>
  <c r="G803" i="14"/>
  <c r="G802" i="14"/>
  <c r="G801" i="14"/>
  <c r="G800" i="14"/>
  <c r="G799" i="14"/>
  <c r="G798" i="14"/>
  <c r="G797" i="14"/>
  <c r="G796" i="14"/>
  <c r="G795" i="14"/>
  <c r="G794" i="14"/>
  <c r="G793" i="14"/>
  <c r="G792" i="14"/>
  <c r="G791" i="14"/>
  <c r="G790" i="14"/>
  <c r="G789" i="14"/>
  <c r="G788" i="14"/>
  <c r="G787" i="14"/>
  <c r="G786" i="14"/>
  <c r="G785" i="14"/>
  <c r="G784" i="14"/>
  <c r="G783" i="14"/>
  <c r="G782" i="14"/>
  <c r="G781" i="14"/>
  <c r="G780" i="14"/>
  <c r="G779" i="14"/>
  <c r="G778" i="14"/>
  <c r="G777" i="14"/>
  <c r="G776" i="14"/>
  <c r="G775" i="14"/>
  <c r="G774" i="14"/>
  <c r="G773" i="14"/>
  <c r="G772" i="14"/>
  <c r="G771" i="14"/>
  <c r="G770" i="14"/>
  <c r="G769" i="14"/>
  <c r="G768" i="14"/>
  <c r="G767" i="14"/>
  <c r="G766" i="14"/>
  <c r="G765" i="14"/>
  <c r="G764" i="14"/>
  <c r="G763" i="14"/>
  <c r="G762" i="14"/>
  <c r="G761" i="14"/>
  <c r="G760" i="14"/>
  <c r="G759" i="14"/>
  <c r="G758" i="14"/>
  <c r="G757" i="14"/>
  <c r="G756" i="14"/>
  <c r="G755" i="14"/>
  <c r="G754" i="14"/>
  <c r="G753" i="14"/>
  <c r="G752" i="14"/>
  <c r="G751" i="14"/>
  <c r="G750" i="14"/>
  <c r="G749" i="14"/>
  <c r="G748" i="14"/>
  <c r="G747" i="14"/>
  <c r="G746" i="14"/>
  <c r="G745" i="14"/>
  <c r="G744" i="14"/>
  <c r="G743" i="14"/>
  <c r="G742" i="14"/>
  <c r="G741" i="14"/>
  <c r="G740" i="14"/>
  <c r="G739" i="14"/>
  <c r="G738" i="14"/>
  <c r="G737" i="14"/>
  <c r="G736" i="14"/>
  <c r="G735" i="14"/>
  <c r="G734" i="14"/>
  <c r="G733" i="14"/>
  <c r="G732" i="14"/>
  <c r="G731" i="14"/>
  <c r="G730" i="14"/>
  <c r="G729" i="14"/>
  <c r="G728" i="14"/>
  <c r="G727" i="14"/>
  <c r="G726" i="14"/>
  <c r="G725" i="14"/>
  <c r="G724" i="14"/>
  <c r="G723" i="14"/>
  <c r="G722" i="14"/>
  <c r="G721" i="14"/>
  <c r="G720" i="14"/>
  <c r="G719" i="14"/>
  <c r="G718" i="14"/>
  <c r="G717" i="14"/>
  <c r="G716" i="14"/>
  <c r="G715" i="14"/>
  <c r="G714" i="14"/>
  <c r="G713" i="14"/>
  <c r="G712" i="14"/>
  <c r="G711" i="14"/>
  <c r="G710" i="14"/>
  <c r="G709" i="14"/>
  <c r="G708" i="14"/>
  <c r="G707" i="14"/>
  <c r="G706" i="14"/>
  <c r="G705" i="14"/>
  <c r="G704" i="14"/>
  <c r="G703" i="14"/>
  <c r="G702" i="14"/>
  <c r="G701" i="14"/>
  <c r="G700" i="14"/>
  <c r="G699" i="14"/>
  <c r="G698" i="14"/>
  <c r="G697" i="14"/>
  <c r="G696" i="14"/>
  <c r="G695" i="14"/>
  <c r="G694" i="14"/>
  <c r="G693" i="14"/>
  <c r="G692" i="14"/>
  <c r="G691" i="14"/>
  <c r="G690" i="14"/>
  <c r="G689" i="14"/>
  <c r="G688" i="14"/>
  <c r="G687" i="14"/>
  <c r="G686" i="14"/>
  <c r="G685" i="14"/>
  <c r="G684" i="14"/>
  <c r="G683" i="14"/>
  <c r="G682" i="14"/>
  <c r="G681" i="14"/>
  <c r="G680" i="14"/>
  <c r="G679" i="14"/>
  <c r="G678" i="14"/>
  <c r="G677" i="14"/>
  <c r="G676" i="14"/>
  <c r="G675" i="14"/>
  <c r="G674" i="14"/>
  <c r="G673" i="14"/>
  <c r="G672" i="14"/>
  <c r="G671" i="14"/>
  <c r="G670" i="14"/>
  <c r="G669" i="14"/>
  <c r="G668" i="14"/>
  <c r="G667" i="14"/>
  <c r="G666" i="14"/>
  <c r="G665" i="14"/>
  <c r="G664" i="14"/>
  <c r="G663" i="14"/>
  <c r="G662" i="14"/>
  <c r="G661" i="14"/>
  <c r="G660" i="14"/>
  <c r="G659" i="14"/>
  <c r="G658" i="14"/>
  <c r="G657" i="14"/>
  <c r="G656" i="14"/>
  <c r="G655" i="14"/>
  <c r="G654" i="14"/>
  <c r="G653" i="14"/>
  <c r="G652" i="14"/>
  <c r="G651" i="14"/>
  <c r="G650" i="14"/>
  <c r="G649" i="14"/>
  <c r="G648" i="14"/>
  <c r="G647" i="14"/>
  <c r="G646" i="14"/>
  <c r="G645" i="14"/>
  <c r="G644" i="14"/>
  <c r="G643" i="14"/>
  <c r="G642" i="14"/>
  <c r="G641" i="14"/>
  <c r="G640" i="14"/>
  <c r="G639" i="14"/>
  <c r="G638" i="14"/>
  <c r="G637" i="14"/>
  <c r="G636" i="14"/>
  <c r="G635" i="14"/>
  <c r="G634" i="14"/>
  <c r="G633" i="14"/>
  <c r="G632" i="14"/>
  <c r="G631" i="14"/>
  <c r="G630" i="14"/>
  <c r="G629" i="14"/>
  <c r="G628" i="14"/>
  <c r="G627" i="14"/>
  <c r="G626" i="14"/>
  <c r="G625" i="14"/>
  <c r="G624" i="14"/>
  <c r="G623" i="14"/>
  <c r="G622" i="14"/>
  <c r="G621" i="14"/>
  <c r="G620" i="14"/>
  <c r="G619" i="14"/>
  <c r="G618" i="14"/>
  <c r="G617" i="14"/>
  <c r="G616" i="14"/>
  <c r="G615" i="14"/>
  <c r="G614" i="14"/>
  <c r="G613" i="14"/>
  <c r="G612" i="14"/>
  <c r="G611" i="14"/>
  <c r="G610" i="14"/>
  <c r="G609" i="14"/>
  <c r="G608" i="14"/>
  <c r="G607" i="14"/>
  <c r="G606" i="14"/>
  <c r="G605" i="14"/>
  <c r="G604" i="14"/>
  <c r="G603" i="14"/>
  <c r="G602" i="14"/>
  <c r="G601" i="14"/>
  <c r="G600" i="14"/>
  <c r="G599" i="14"/>
  <c r="G598" i="14"/>
  <c r="G597" i="14"/>
  <c r="G596" i="14"/>
  <c r="G595" i="14"/>
  <c r="G594" i="14"/>
  <c r="G593" i="14"/>
  <c r="G592" i="14"/>
  <c r="G591" i="14"/>
  <c r="G590" i="14"/>
  <c r="G589" i="14"/>
  <c r="G588" i="14"/>
  <c r="G587" i="14"/>
  <c r="G586" i="14"/>
  <c r="G585" i="14"/>
  <c r="G584" i="14"/>
  <c r="G583" i="14"/>
  <c r="G582" i="14"/>
  <c r="G581" i="14"/>
  <c r="G580" i="14"/>
  <c r="G579" i="14"/>
  <c r="G578" i="14"/>
  <c r="G577" i="14"/>
  <c r="G576" i="14"/>
  <c r="G575" i="14"/>
  <c r="G574" i="14"/>
  <c r="G573" i="14"/>
  <c r="G572" i="14"/>
  <c r="G571" i="14"/>
  <c r="G570" i="14"/>
  <c r="G569" i="14"/>
  <c r="G568" i="14"/>
  <c r="G567" i="14"/>
  <c r="G566" i="14"/>
  <c r="G565" i="14"/>
  <c r="G564" i="14"/>
  <c r="G563" i="14"/>
  <c r="G562" i="14"/>
  <c r="G561" i="14"/>
  <c r="G560" i="14"/>
  <c r="G559" i="14"/>
  <c r="G558" i="14"/>
  <c r="G557" i="14"/>
  <c r="G556" i="14"/>
  <c r="G555" i="14"/>
  <c r="G554" i="14"/>
  <c r="G553" i="14"/>
  <c r="G552" i="14"/>
  <c r="G551" i="14"/>
  <c r="G550" i="14"/>
  <c r="G549" i="14"/>
  <c r="G548" i="14"/>
  <c r="G547" i="14"/>
  <c r="G546" i="14"/>
  <c r="G545" i="14"/>
  <c r="G544" i="14"/>
  <c r="G543" i="14"/>
  <c r="G542" i="14"/>
  <c r="G541" i="14"/>
  <c r="G540" i="14"/>
  <c r="G539" i="14"/>
  <c r="G538" i="14"/>
  <c r="G537" i="14"/>
  <c r="G536" i="14"/>
  <c r="G535" i="14"/>
  <c r="G534" i="14"/>
  <c r="G533" i="14"/>
  <c r="G532" i="14"/>
  <c r="G531" i="14"/>
  <c r="G530" i="14"/>
  <c r="G529" i="14"/>
  <c r="G528" i="14"/>
  <c r="G527" i="14"/>
  <c r="G526" i="14"/>
  <c r="G525" i="14"/>
  <c r="G524" i="14"/>
  <c r="G523" i="14"/>
  <c r="G522" i="14"/>
  <c r="G521" i="14"/>
  <c r="G520" i="14"/>
  <c r="G519" i="14"/>
  <c r="G518" i="14"/>
  <c r="G517" i="14"/>
  <c r="G516" i="14"/>
  <c r="G515" i="14"/>
  <c r="G514" i="14"/>
  <c r="G513" i="14"/>
  <c r="G512" i="14"/>
  <c r="G511" i="14"/>
  <c r="G510" i="14"/>
  <c r="G509" i="14"/>
  <c r="G508" i="14"/>
  <c r="G507" i="14"/>
  <c r="G506" i="14"/>
  <c r="G505" i="14"/>
  <c r="G504" i="14"/>
  <c r="G503" i="14"/>
  <c r="G502" i="14"/>
  <c r="G501" i="14"/>
  <c r="G500" i="14"/>
  <c r="G499" i="14"/>
  <c r="G498" i="14"/>
  <c r="G497" i="14"/>
  <c r="G496" i="14"/>
  <c r="G495" i="14"/>
  <c r="G494" i="14"/>
  <c r="G493" i="14"/>
  <c r="G492" i="14"/>
  <c r="G491" i="14"/>
  <c r="G490" i="14"/>
  <c r="G489" i="14"/>
  <c r="G488" i="14"/>
  <c r="G487" i="14"/>
  <c r="G486" i="14"/>
  <c r="G485" i="14"/>
  <c r="G484" i="14"/>
  <c r="G483" i="14"/>
  <c r="G482" i="14"/>
  <c r="G481" i="14"/>
  <c r="G480" i="14"/>
  <c r="G479" i="14"/>
  <c r="G478" i="14"/>
  <c r="G477" i="14"/>
  <c r="G476" i="14"/>
  <c r="G475" i="14"/>
  <c r="G474" i="14"/>
  <c r="G473" i="14"/>
  <c r="G472" i="14"/>
  <c r="G471" i="14"/>
  <c r="G470" i="14"/>
  <c r="G469" i="14"/>
  <c r="G468" i="14"/>
  <c r="G467" i="14"/>
  <c r="G466" i="14"/>
  <c r="G465" i="14"/>
  <c r="G464" i="14"/>
  <c r="G463" i="14"/>
  <c r="G462" i="14"/>
  <c r="G461" i="14"/>
  <c r="G460" i="14"/>
  <c r="G459" i="14"/>
  <c r="G458" i="14"/>
  <c r="G457" i="14"/>
  <c r="G456" i="14"/>
  <c r="G455" i="14"/>
  <c r="G454" i="14"/>
  <c r="G453" i="14"/>
  <c r="G452" i="14"/>
  <c r="G451" i="14"/>
  <c r="G450" i="14"/>
  <c r="G449" i="14"/>
  <c r="G448" i="14"/>
  <c r="G447" i="14"/>
  <c r="G446" i="14"/>
  <c r="G445" i="14"/>
  <c r="G444" i="14"/>
  <c r="G443" i="14"/>
  <c r="G442" i="14"/>
  <c r="G441" i="14"/>
  <c r="G440" i="14"/>
  <c r="G439" i="14"/>
  <c r="G438" i="14"/>
  <c r="G437" i="14"/>
  <c r="G436" i="14"/>
  <c r="G435" i="14"/>
  <c r="G434" i="14"/>
  <c r="G433" i="14"/>
  <c r="G432" i="14"/>
  <c r="G431" i="14"/>
  <c r="G430" i="14"/>
  <c r="G429" i="14"/>
  <c r="G428" i="14"/>
  <c r="G427" i="14"/>
  <c r="G426" i="14"/>
  <c r="G425" i="14"/>
  <c r="G424" i="14"/>
  <c r="G423" i="14"/>
  <c r="G422" i="14"/>
  <c r="G421" i="14"/>
  <c r="G420" i="14"/>
  <c r="G419" i="14"/>
  <c r="G418" i="14"/>
  <c r="G417" i="14"/>
  <c r="G416" i="14"/>
  <c r="G415" i="14"/>
  <c r="G414" i="14"/>
  <c r="G413" i="14"/>
  <c r="G412" i="14"/>
  <c r="G411" i="14"/>
  <c r="G410" i="14"/>
  <c r="G409" i="14"/>
  <c r="G408" i="14"/>
  <c r="G407" i="14"/>
  <c r="G406" i="14"/>
  <c r="G405" i="14"/>
  <c r="G404" i="14"/>
  <c r="G403" i="14"/>
  <c r="G402" i="14"/>
  <c r="G401" i="14"/>
  <c r="G400" i="14"/>
  <c r="G399" i="14"/>
  <c r="G398" i="14"/>
  <c r="G397" i="14"/>
  <c r="G396" i="14"/>
  <c r="G395" i="14"/>
  <c r="G394" i="14"/>
  <c r="G393" i="14"/>
  <c r="G392" i="14"/>
  <c r="G391" i="14"/>
  <c r="G390" i="14"/>
  <c r="G389" i="14"/>
  <c r="G388" i="14"/>
  <c r="G387" i="14"/>
  <c r="G386" i="14"/>
  <c r="G385" i="14"/>
  <c r="G384" i="14"/>
  <c r="G383" i="14"/>
  <c r="G382" i="14"/>
  <c r="G381" i="14"/>
  <c r="G380" i="14"/>
  <c r="G379" i="14"/>
  <c r="G378" i="14"/>
  <c r="G377" i="14"/>
  <c r="G376" i="14"/>
  <c r="G375" i="14"/>
  <c r="G374" i="14"/>
  <c r="G373" i="14"/>
  <c r="G372" i="14"/>
  <c r="G371" i="14"/>
  <c r="G370" i="14"/>
  <c r="G369" i="14"/>
  <c r="G368" i="14"/>
  <c r="G367" i="14"/>
  <c r="G366" i="14"/>
  <c r="G365" i="14"/>
  <c r="G364" i="14"/>
  <c r="G363" i="14"/>
  <c r="G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E5" i="13"/>
  <c r="E6" i="13"/>
  <c r="E7" i="13"/>
  <c r="E8" i="13"/>
  <c r="E9" i="13"/>
  <c r="E10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4" i="13"/>
  <c r="F5" i="10"/>
  <c r="F6" i="10"/>
  <c r="F7" i="10"/>
  <c r="F8" i="10"/>
  <c r="F9" i="10"/>
  <c r="F10" i="10"/>
  <c r="F11" i="10"/>
  <c r="F12" i="10"/>
  <c r="F13" i="10"/>
  <c r="F14" i="10"/>
  <c r="F15" i="10"/>
  <c r="F16" i="10"/>
  <c r="F19" i="10"/>
  <c r="F23" i="10"/>
  <c r="F25" i="10"/>
  <c r="F26" i="10"/>
  <c r="F27" i="10"/>
  <c r="F28" i="10"/>
  <c r="F30" i="10"/>
  <c r="F34" i="10"/>
  <c r="F36" i="10"/>
  <c r="F37" i="10"/>
  <c r="F38" i="10"/>
  <c r="F39" i="10"/>
  <c r="F40" i="10"/>
  <c r="F41" i="10"/>
  <c r="F43" i="10"/>
  <c r="F45" i="10"/>
  <c r="F46" i="10"/>
  <c r="F47" i="10"/>
  <c r="F48" i="10"/>
  <c r="F49" i="10"/>
  <c r="F51" i="10"/>
  <c r="F52" i="10"/>
  <c r="F54" i="10"/>
  <c r="F55" i="10"/>
  <c r="F56" i="10"/>
  <c r="F58" i="10"/>
  <c r="F65" i="10"/>
  <c r="F66" i="10"/>
  <c r="F67" i="10"/>
  <c r="F69" i="10"/>
  <c r="F70" i="10"/>
  <c r="F71" i="10"/>
  <c r="F76" i="10"/>
  <c r="F78" i="10"/>
  <c r="F80" i="10"/>
  <c r="F81" i="10"/>
  <c r="F82" i="10"/>
  <c r="F83" i="10"/>
  <c r="F84" i="10"/>
  <c r="F86" i="10"/>
  <c r="F87" i="10"/>
  <c r="F88" i="10"/>
  <c r="F89" i="10"/>
  <c r="F91" i="10"/>
  <c r="F92" i="10"/>
  <c r="F93" i="10"/>
  <c r="F94" i="10"/>
  <c r="F95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6" i="10"/>
  <c r="F122" i="10"/>
  <c r="F124" i="10"/>
  <c r="F125" i="10"/>
  <c r="F129" i="10"/>
  <c r="F131" i="10"/>
  <c r="F133" i="10"/>
  <c r="F135" i="10"/>
  <c r="F136" i="10"/>
  <c r="F138" i="10"/>
  <c r="F140" i="10"/>
  <c r="F144" i="10"/>
  <c r="F145" i="10"/>
  <c r="F146" i="10"/>
  <c r="F149" i="10"/>
  <c r="F151" i="10"/>
  <c r="F155" i="10"/>
  <c r="F156" i="10"/>
  <c r="F157" i="10"/>
  <c r="F158" i="10"/>
  <c r="F159" i="10"/>
  <c r="F160" i="10"/>
  <c r="F161" i="10"/>
  <c r="F162" i="10"/>
  <c r="F163" i="10"/>
  <c r="F164" i="10"/>
  <c r="F166" i="10"/>
  <c r="F167" i="10"/>
  <c r="F168" i="10"/>
  <c r="F169" i="10"/>
  <c r="F170" i="10"/>
  <c r="F171" i="10"/>
  <c r="F175" i="10"/>
  <c r="F177" i="10"/>
  <c r="F178" i="10"/>
  <c r="F179" i="10"/>
  <c r="F180" i="10"/>
  <c r="F181" i="10"/>
  <c r="F182" i="10"/>
  <c r="F183" i="10"/>
  <c r="F185" i="10"/>
  <c r="F186" i="10"/>
  <c r="F187" i="10"/>
  <c r="F188" i="10"/>
  <c r="F189" i="10"/>
  <c r="F190" i="10"/>
  <c r="F211" i="10"/>
  <c r="F212" i="10"/>
  <c r="F213" i="10"/>
  <c r="F214" i="10"/>
  <c r="F217" i="10"/>
  <c r="F221" i="10"/>
  <c r="F223" i="10"/>
  <c r="F224" i="10"/>
  <c r="F228" i="10"/>
  <c r="F232" i="10"/>
  <c r="F234" i="10"/>
  <c r="F4" i="10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3" i="9"/>
  <c r="E24" i="9"/>
  <c r="E4" i="9"/>
  <c r="J15" i="3" l="1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5" i="3"/>
  <c r="J6" i="3"/>
  <c r="J7" i="3"/>
  <c r="J8" i="3"/>
  <c r="J9" i="3"/>
  <c r="J10" i="3"/>
  <c r="J11" i="3"/>
  <c r="J12" i="3"/>
  <c r="J13" i="3"/>
  <c r="J14" i="3"/>
  <c r="J4" i="3"/>
  <c r="G5" i="6" l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4" i="6"/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5" i="3"/>
  <c r="F86" i="3"/>
  <c r="F89" i="3"/>
  <c r="F90" i="3"/>
  <c r="F91" i="3"/>
  <c r="F93" i="3"/>
  <c r="F94" i="3"/>
  <c r="F96" i="3"/>
  <c r="F97" i="3"/>
  <c r="F98" i="3"/>
  <c r="F99" i="3"/>
  <c r="F102" i="3"/>
  <c r="F103" i="3"/>
  <c r="F105" i="3"/>
  <c r="F108" i="3"/>
  <c r="F109" i="3"/>
  <c r="F111" i="3"/>
  <c r="F112" i="3"/>
  <c r="F113" i="3"/>
  <c r="F116" i="3"/>
  <c r="F120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2" i="3"/>
  <c r="F185" i="3"/>
  <c r="F189" i="3"/>
  <c r="F190" i="3"/>
  <c r="F196" i="3"/>
  <c r="F198" i="3"/>
  <c r="F201" i="3"/>
  <c r="F202" i="3"/>
  <c r="F203" i="3"/>
  <c r="F204" i="3"/>
  <c r="F205" i="3"/>
  <c r="F206" i="3"/>
  <c r="F207" i="3"/>
  <c r="F208" i="3"/>
  <c r="F209" i="3"/>
  <c r="F210" i="3"/>
  <c r="F212" i="3"/>
  <c r="F214" i="3"/>
  <c r="F216" i="3"/>
  <c r="F219" i="3"/>
  <c r="F220" i="3"/>
  <c r="F223" i="3"/>
  <c r="F4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1" i="2"/>
  <c r="E22" i="2"/>
  <c r="E4" i="2"/>
</calcChain>
</file>

<file path=xl/sharedStrings.xml><?xml version="1.0" encoding="utf-8"?>
<sst xmlns="http://schemas.openxmlformats.org/spreadsheetml/2006/main" count="3948" uniqueCount="189">
  <si>
    <t>Hectares planted</t>
  </si>
  <si>
    <t>Hectares expected to be harvested</t>
  </si>
  <si>
    <t>Expected production (MT)</t>
  </si>
  <si>
    <t>Yield rate (MT/ha)</t>
  </si>
  <si>
    <t>Sales (MT)</t>
  </si>
  <si>
    <t>Basal fertilizer applied (MT)</t>
  </si>
  <si>
    <t>Top dressing fertilizer applied (MT)</t>
  </si>
  <si>
    <t>Quantity retained for seed (MT)</t>
  </si>
  <si>
    <t>Maize</t>
  </si>
  <si>
    <t>Sorghum</t>
  </si>
  <si>
    <t>Rice</t>
  </si>
  <si>
    <t>Millet</t>
  </si>
  <si>
    <t>Sunflower</t>
  </si>
  <si>
    <t>Groundnuts</t>
  </si>
  <si>
    <t>Soya beans</t>
  </si>
  <si>
    <t>Seed cotton</t>
  </si>
  <si>
    <t>Irish potato</t>
  </si>
  <si>
    <t>Virginia Tobacco</t>
  </si>
  <si>
    <t>Burley tobacco</t>
  </si>
  <si>
    <t>Mixed beans</t>
  </si>
  <si>
    <t>Bambara nuts</t>
  </si>
  <si>
    <t>Cowpeas</t>
  </si>
  <si>
    <t>Velvet beans</t>
  </si>
  <si>
    <t>Sweet potatoes</t>
  </si>
  <si>
    <t>Cashew nut</t>
  </si>
  <si>
    <t>Paprika</t>
  </si>
  <si>
    <t>Pineapples</t>
  </si>
  <si>
    <t>Popcorn</t>
  </si>
  <si>
    <t>Sugarcane (plantation)</t>
  </si>
  <si>
    <t/>
  </si>
  <si>
    <t>Number of households growing crops</t>
  </si>
  <si>
    <t>Expected Sales (MT)</t>
  </si>
  <si>
    <t>Crop</t>
  </si>
  <si>
    <t>2016/2017 CFS National Small &amp; Medium Only: Area planted, Area Expected to be harvested, Expected Production, expected sales</t>
  </si>
  <si>
    <t>yield rate, fertilizer applied, grain retained for seed and number of households growing</t>
  </si>
  <si>
    <t>Central</t>
  </si>
  <si>
    <t>Copperbelt</t>
  </si>
  <si>
    <t>Eastern</t>
  </si>
  <si>
    <t>Luapula</t>
  </si>
  <si>
    <t>Lusaka</t>
  </si>
  <si>
    <t>Muchinga</t>
  </si>
  <si>
    <t>Northern</t>
  </si>
  <si>
    <t>North Western</t>
  </si>
  <si>
    <t>Southern</t>
  </si>
  <si>
    <t>Western</t>
  </si>
  <si>
    <t>National</t>
  </si>
  <si>
    <t>2016/2017 CFS Provincial Small &amp; Medium Only: Area planted, Area Expected to be harvested, Expected Production, expected sales</t>
  </si>
  <si>
    <t>Number of hh growing this crop</t>
  </si>
  <si>
    <t>Area planted (ha)</t>
  </si>
  <si>
    <t>Area expected to be harvested (ha)</t>
  </si>
  <si>
    <t>Expected total sales (MT)</t>
  </si>
  <si>
    <t>Quantity of basal fert used (MT)</t>
  </si>
  <si>
    <t>Quantity of top fert used (MT)</t>
  </si>
  <si>
    <t>Chibombo</t>
  </si>
  <si>
    <t>Kabwe</t>
  </si>
  <si>
    <t>Kapiri-Mposhi</t>
  </si>
  <si>
    <t>Mkushi</t>
  </si>
  <si>
    <t>Mumbwa</t>
  </si>
  <si>
    <t>Serenje</t>
  </si>
  <si>
    <t>Prov Total</t>
  </si>
  <si>
    <t>Chililabombwe</t>
  </si>
  <si>
    <t>Chingola</t>
  </si>
  <si>
    <t>Kalulushi</t>
  </si>
  <si>
    <t>Kitwe</t>
  </si>
  <si>
    <t>Luanshya</t>
  </si>
  <si>
    <t>Lufwanyama</t>
  </si>
  <si>
    <t>Masaiti</t>
  </si>
  <si>
    <t>Mpongwe</t>
  </si>
  <si>
    <t>Mufulira</t>
  </si>
  <si>
    <t>Ndola</t>
  </si>
  <si>
    <t>Chadiza</t>
  </si>
  <si>
    <t>Chipata</t>
  </si>
  <si>
    <t>Katete</t>
  </si>
  <si>
    <t>Lundazi</t>
  </si>
  <si>
    <t>Mambwe</t>
  </si>
  <si>
    <t>Nyimba</t>
  </si>
  <si>
    <t>Petauke</t>
  </si>
  <si>
    <t>Chienge</t>
  </si>
  <si>
    <t>Kawambwa</t>
  </si>
  <si>
    <t>Mansa</t>
  </si>
  <si>
    <t>Milenge</t>
  </si>
  <si>
    <t>Mwense</t>
  </si>
  <si>
    <t>Nchelenge</t>
  </si>
  <si>
    <t>Samfya</t>
  </si>
  <si>
    <t>Chongwe</t>
  </si>
  <si>
    <t>Kafue</t>
  </si>
  <si>
    <t>Luangwa</t>
  </si>
  <si>
    <t>Chama</t>
  </si>
  <si>
    <t>Chinsali</t>
  </si>
  <si>
    <t>Isoka</t>
  </si>
  <si>
    <t>Mafinga</t>
  </si>
  <si>
    <t>Mpika</t>
  </si>
  <si>
    <t>Nakonde</t>
  </si>
  <si>
    <t>Chilubi</t>
  </si>
  <si>
    <t>Kaputa</t>
  </si>
  <si>
    <t>Kasama</t>
  </si>
  <si>
    <t>Luwingu</t>
  </si>
  <si>
    <t>Mbala</t>
  </si>
  <si>
    <t>Mporokoso</t>
  </si>
  <si>
    <t>Mpulungu</t>
  </si>
  <si>
    <t>Mungwi</t>
  </si>
  <si>
    <t>Chavuma</t>
  </si>
  <si>
    <t>Ikelenge</t>
  </si>
  <si>
    <t>Kabompo</t>
  </si>
  <si>
    <t>Kasempa</t>
  </si>
  <si>
    <t>Mufumbwe</t>
  </si>
  <si>
    <t>Mwinilunga</t>
  </si>
  <si>
    <t>Solwezi</t>
  </si>
  <si>
    <t>Zambezi</t>
  </si>
  <si>
    <t>Choma</t>
  </si>
  <si>
    <t>Gwembe</t>
  </si>
  <si>
    <t>Itezhi-tezhi</t>
  </si>
  <si>
    <t>Kalomo</t>
  </si>
  <si>
    <t>Kazungula</t>
  </si>
  <si>
    <t>Livingstone</t>
  </si>
  <si>
    <t>Mazabuka</t>
  </si>
  <si>
    <t>Monze</t>
  </si>
  <si>
    <t>Namwala</t>
  </si>
  <si>
    <t>Siavonga</t>
  </si>
  <si>
    <t>Sinazongwe</t>
  </si>
  <si>
    <t>Kalabo</t>
  </si>
  <si>
    <t>Kaoma</t>
  </si>
  <si>
    <t>Lukulu</t>
  </si>
  <si>
    <t>Mongu</t>
  </si>
  <si>
    <t>Senanga</t>
  </si>
  <si>
    <t>Sesheke</t>
  </si>
  <si>
    <t>Shang'ombo</t>
  </si>
  <si>
    <t>2016/2017 CFS Distict Small &amp; Medium Only: Area planted, Area Expected to be harvested, Expected Production, expected sales</t>
  </si>
  <si>
    <t>Area under cassava</t>
  </si>
  <si>
    <t>Area under mature cassava</t>
  </si>
  <si>
    <t>Number of households growing crop</t>
  </si>
  <si>
    <t>Cassava root production 11.7 mt/ha</t>
  </si>
  <si>
    <t>Conversion to flour 25% extraction rate</t>
  </si>
  <si>
    <t>Total</t>
  </si>
  <si>
    <t>Province</t>
  </si>
  <si>
    <t xml:space="preserve">2016/2017 CFS Cassava Small &amp; Medium Only: Area under cassava, Area under mature cassava, </t>
  </si>
  <si>
    <t>Cassava root production, Cassava flour conversion</t>
  </si>
  <si>
    <t>Total Fertilizer applied (MT)</t>
  </si>
  <si>
    <t>hectares planted</t>
  </si>
  <si>
    <t>hectares harvested</t>
  </si>
  <si>
    <t>Expected Production (MT)</t>
  </si>
  <si>
    <t>Basal dressing (MT)</t>
  </si>
  <si>
    <t>Top dressing (MT)</t>
  </si>
  <si>
    <t>White Maize (for grain)</t>
  </si>
  <si>
    <t>Maize (for Seed)</t>
  </si>
  <si>
    <t>Maize for silage</t>
  </si>
  <si>
    <t>Green maize</t>
  </si>
  <si>
    <t>Finger Millet</t>
  </si>
  <si>
    <t>Pearl Millet</t>
  </si>
  <si>
    <t>Groundnuts (shelled)</t>
  </si>
  <si>
    <t>Soyabeans</t>
  </si>
  <si>
    <t>Cotton</t>
  </si>
  <si>
    <t>Irish Potatoes</t>
  </si>
  <si>
    <t>Tobacco Virginia</t>
  </si>
  <si>
    <t>Tobacco Burley</t>
  </si>
  <si>
    <t>Mixed Beans</t>
  </si>
  <si>
    <t>Cow Peas</t>
  </si>
  <si>
    <t>Sweet Potatoes</t>
  </si>
  <si>
    <t>Cassava</t>
  </si>
  <si>
    <t>Wheat</t>
  </si>
  <si>
    <t>Barley</t>
  </si>
  <si>
    <t>Yield (MT/ha)</t>
  </si>
  <si>
    <t>Number of farms growing</t>
  </si>
  <si>
    <t>Yield Rate (MT/ha)</t>
  </si>
  <si>
    <t>Yield (MT)</t>
  </si>
  <si>
    <t>Maize for seed</t>
  </si>
  <si>
    <t>Green Maize</t>
  </si>
  <si>
    <t>Coffee</t>
  </si>
  <si>
    <t>Kenaf</t>
  </si>
  <si>
    <t>Other crop</t>
  </si>
  <si>
    <t>Castor beans</t>
  </si>
  <si>
    <t>Area planted (Ha)</t>
  </si>
  <si>
    <t>Area Harvested (Ha)</t>
  </si>
  <si>
    <t>Basal Fert Applied (MT)</t>
  </si>
  <si>
    <t>Top Fert Applied (MT)</t>
  </si>
  <si>
    <t>District</t>
  </si>
  <si>
    <t>Sugarcane (domestic)</t>
  </si>
  <si>
    <t xml:space="preserve">2016/2017 CFS National: Area planted, Area expected to be Harvested, expected production, </t>
  </si>
  <si>
    <t>Yield rate, expected sales fertilizer applied</t>
  </si>
  <si>
    <t xml:space="preserve">2016/2017 CFS Provincial: Area planted, expected production, expected sales, yield rate, </t>
  </si>
  <si>
    <t>fertilizer applied</t>
  </si>
  <si>
    <t xml:space="preserve">2016/2017 CFS District: Area planted, expected production, expected sales, yield rate, </t>
  </si>
  <si>
    <t>2016/2017 CFS Small and medium District Cassava: Area planted, expected production</t>
  </si>
  <si>
    <t xml:space="preserve">2016/2017 CFS National Large Scale Only: Area planted, expected production, expected sales, yield rate, </t>
  </si>
  <si>
    <t>fertilizer applied and number of Farms Growing</t>
  </si>
  <si>
    <t xml:space="preserve">2016/2017 CFS Provincial Large Scale Only: Area planted, expected production, expected sales, yield rate, </t>
  </si>
  <si>
    <t>Yield</t>
  </si>
  <si>
    <t xml:space="preserve">fertilizer applied </t>
  </si>
  <si>
    <t xml:space="preserve">2016/2017 CFS District Large Scale Only: Area planted, expected production, expected sales, yield rate,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</si>
</sst>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(#,##0\);_(* &quot;-&quot;??_);_(@_)"/>
    <numFmt numFmtId="166" formatCode="#,##0.0"/>
    <numFmt numFmtId="167" formatCode="###0.0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60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60"/>
      <name val="Arial"/>
      <family val="2"/>
    </font>
    <font>
      <sz val="9"/>
      <color indexed="8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0E0"/>
      </patternFill>
    </fill>
  </fills>
  <borders count="57">
    <border>
      <left/>
      <right/>
      <top/>
      <bottom/>
      <diagonal/>
    </border>
    <border>
      <left/>
      <right style="thin">
        <color indexed="62"/>
      </right>
      <top/>
      <bottom/>
      <diagonal/>
    </border>
    <border>
      <left style="thin">
        <color indexed="62"/>
      </left>
      <right style="thin">
        <color indexed="62"/>
      </right>
      <top/>
      <bottom/>
      <diagonal/>
    </border>
    <border>
      <left style="thin">
        <color indexed="62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2"/>
      </right>
      <top/>
      <bottom style="thin">
        <color indexed="61"/>
      </bottom>
      <diagonal/>
    </border>
    <border>
      <left style="thin">
        <color indexed="62"/>
      </left>
      <right style="thin">
        <color indexed="62"/>
      </right>
      <top/>
      <bottom style="thin">
        <color indexed="61"/>
      </bottom>
      <diagonal/>
    </border>
    <border>
      <left style="thin">
        <color indexed="62"/>
      </left>
      <right/>
      <top/>
      <bottom style="thin">
        <color indexed="61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2"/>
      </right>
      <top style="thin">
        <color indexed="63"/>
      </top>
      <bottom style="thin">
        <color indexed="63"/>
      </bottom>
      <diagonal/>
    </border>
    <border>
      <left style="thin">
        <color indexed="62"/>
      </left>
      <right style="thin">
        <color indexed="62"/>
      </right>
      <top style="thin">
        <color indexed="63"/>
      </top>
      <bottom style="thin">
        <color indexed="63"/>
      </bottom>
      <diagonal/>
    </border>
    <border>
      <left style="thin">
        <color indexed="62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1"/>
      </bottom>
      <diagonal/>
    </border>
    <border>
      <left/>
      <right/>
      <top style="thin">
        <color indexed="61"/>
      </top>
      <bottom style="thin">
        <color indexed="63"/>
      </bottom>
      <diagonal/>
    </border>
    <border>
      <left/>
      <right style="thin">
        <color indexed="62"/>
      </right>
      <top style="thin">
        <color indexed="61"/>
      </top>
      <bottom style="thin">
        <color indexed="63"/>
      </bottom>
      <diagonal/>
    </border>
    <border>
      <left style="thin">
        <color indexed="62"/>
      </left>
      <right style="thin">
        <color indexed="62"/>
      </right>
      <top style="thin">
        <color indexed="61"/>
      </top>
      <bottom style="thin">
        <color indexed="63"/>
      </bottom>
      <diagonal/>
    </border>
    <border>
      <left style="thin">
        <color indexed="62"/>
      </left>
      <right/>
      <top style="thin">
        <color indexed="61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2"/>
      </right>
      <top style="thin">
        <color indexed="63"/>
      </top>
      <bottom style="thin">
        <color indexed="61"/>
      </bottom>
      <diagonal/>
    </border>
    <border>
      <left style="thin">
        <color indexed="62"/>
      </left>
      <right style="thin">
        <color indexed="62"/>
      </right>
      <top style="thin">
        <color indexed="63"/>
      </top>
      <bottom style="thin">
        <color indexed="61"/>
      </bottom>
      <diagonal/>
    </border>
    <border>
      <left style="thin">
        <color indexed="62"/>
      </left>
      <right/>
      <top style="thin">
        <color indexed="63"/>
      </top>
      <bottom style="thin">
        <color indexed="61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0">
    <xf numFmtId="0" fontId="0" fillId="0" borderId="0"/>
    <xf numFmtId="164" fontId="4" fillId="0" borderId="0" applyFont="0" applyFill="0" applyBorder="0" applyAlignment="0" applyProtection="0"/>
    <xf numFmtId="0" fontId="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98">
    <xf numFmtId="0" fontId="0" fillId="0" borderId="0" xfId="0"/>
    <xf numFmtId="0" fontId="1" fillId="0" borderId="0" xfId="2"/>
    <xf numFmtId="0" fontId="5" fillId="0" borderId="0" xfId="0" applyFont="1"/>
    <xf numFmtId="165" fontId="3" fillId="0" borderId="17" xfId="1" applyNumberFormat="1" applyFont="1" applyBorder="1" applyAlignment="1">
      <alignment horizontal="right" vertical="top"/>
    </xf>
    <xf numFmtId="164" fontId="3" fillId="0" borderId="17" xfId="1" applyNumberFormat="1" applyFont="1" applyBorder="1" applyAlignment="1">
      <alignment horizontal="right" vertical="top"/>
    </xf>
    <xf numFmtId="0" fontId="2" fillId="0" borderId="19" xfId="2" applyFont="1" applyBorder="1" applyAlignment="1">
      <alignment horizontal="center" wrapText="1"/>
    </xf>
    <xf numFmtId="0" fontId="2" fillId="0" borderId="20" xfId="2" applyFont="1" applyBorder="1" applyAlignment="1">
      <alignment horizontal="center" wrapText="1"/>
    </xf>
    <xf numFmtId="0" fontId="2" fillId="0" borderId="21" xfId="2" applyFont="1" applyBorder="1" applyAlignment="1">
      <alignment horizontal="center" wrapText="1"/>
    </xf>
    <xf numFmtId="0" fontId="2" fillId="0" borderId="18" xfId="2" applyFont="1" applyBorder="1" applyAlignment="1">
      <alignment horizontal="left" wrapText="1"/>
    </xf>
    <xf numFmtId="165" fontId="3" fillId="0" borderId="24" xfId="1" applyNumberFormat="1" applyFont="1" applyBorder="1" applyAlignment="1">
      <alignment horizontal="left" vertical="top"/>
    </xf>
    <xf numFmtId="165" fontId="3" fillId="0" borderId="22" xfId="1" applyNumberFormat="1" applyFont="1" applyBorder="1" applyAlignment="1">
      <alignment horizontal="left" vertical="top"/>
    </xf>
    <xf numFmtId="165" fontId="3" fillId="0" borderId="23" xfId="1" applyNumberFormat="1" applyFont="1" applyBorder="1" applyAlignment="1">
      <alignment horizontal="left" vertical="top"/>
    </xf>
    <xf numFmtId="165" fontId="3" fillId="0" borderId="25" xfId="1" applyNumberFormat="1" applyFont="1" applyBorder="1" applyAlignment="1">
      <alignment horizontal="right" vertical="top"/>
    </xf>
    <xf numFmtId="165" fontId="3" fillId="0" borderId="26" xfId="1" applyNumberFormat="1" applyFont="1" applyBorder="1" applyAlignment="1">
      <alignment horizontal="right" vertical="top"/>
    </xf>
    <xf numFmtId="164" fontId="3" fillId="0" borderId="26" xfId="1" applyNumberFormat="1" applyFont="1" applyBorder="1" applyAlignment="1">
      <alignment horizontal="right" vertical="top"/>
    </xf>
    <xf numFmtId="165" fontId="3" fillId="0" borderId="27" xfId="1" applyNumberFormat="1" applyFont="1" applyBorder="1" applyAlignment="1">
      <alignment horizontal="right" vertical="top"/>
    </xf>
    <xf numFmtId="165" fontId="3" fillId="0" borderId="28" xfId="1" applyNumberFormat="1" applyFont="1" applyBorder="1" applyAlignment="1">
      <alignment horizontal="right" vertical="top"/>
    </xf>
    <xf numFmtId="165" fontId="3" fillId="0" borderId="29" xfId="1" applyNumberFormat="1" applyFont="1" applyBorder="1" applyAlignment="1">
      <alignment horizontal="right" vertical="top"/>
    </xf>
    <xf numFmtId="165" fontId="3" fillId="0" borderId="30" xfId="1" applyNumberFormat="1" applyFont="1" applyBorder="1" applyAlignment="1">
      <alignment horizontal="right" vertical="top"/>
    </xf>
    <xf numFmtId="165" fontId="3" fillId="0" borderId="31" xfId="1" applyNumberFormat="1" applyFont="1" applyBorder="1" applyAlignment="1">
      <alignment horizontal="right" vertical="top"/>
    </xf>
    <xf numFmtId="164" fontId="3" fillId="0" borderId="31" xfId="1" applyNumberFormat="1" applyFont="1" applyBorder="1" applyAlignment="1">
      <alignment horizontal="right" vertical="top"/>
    </xf>
    <xf numFmtId="165" fontId="3" fillId="0" borderId="32" xfId="1" applyNumberFormat="1" applyFont="1" applyBorder="1" applyAlignment="1">
      <alignment horizontal="right" vertical="top"/>
    </xf>
    <xf numFmtId="0" fontId="6" fillId="0" borderId="0" xfId="3"/>
    <xf numFmtId="165" fontId="0" fillId="0" borderId="0" xfId="1" applyNumberFormat="1" applyFont="1"/>
    <xf numFmtId="0" fontId="0" fillId="0" borderId="0" xfId="0" applyAlignment="1">
      <alignment horizontal="left"/>
    </xf>
    <xf numFmtId="0" fontId="9" fillId="0" borderId="0" xfId="0" applyFont="1"/>
    <xf numFmtId="0" fontId="5" fillId="0" borderId="0" xfId="0" applyFont="1" applyBorder="1"/>
    <xf numFmtId="0" fontId="0" fillId="0" borderId="0" xfId="0" applyBorder="1" applyAlignment="1">
      <alignment horizontal="left"/>
    </xf>
    <xf numFmtId="165" fontId="0" fillId="0" borderId="0" xfId="1" applyNumberFormat="1" applyFont="1" applyBorder="1"/>
    <xf numFmtId="165" fontId="8" fillId="0" borderId="33" xfId="1" applyNumberFormat="1" applyFont="1" applyBorder="1" applyAlignment="1">
      <alignment horizontal="left" vertical="top"/>
    </xf>
    <xf numFmtId="165" fontId="6" fillId="0" borderId="33" xfId="1" applyNumberFormat="1" applyFont="1" applyBorder="1" applyAlignment="1">
      <alignment horizontal="left" vertical="top"/>
    </xf>
    <xf numFmtId="165" fontId="6" fillId="0" borderId="34" xfId="1" applyNumberFormat="1" applyFont="1" applyBorder="1" applyAlignment="1">
      <alignment horizontal="left" vertical="top"/>
    </xf>
    <xf numFmtId="165" fontId="8" fillId="0" borderId="17" xfId="1" applyNumberFormat="1" applyFont="1" applyBorder="1" applyAlignment="1">
      <alignment horizontal="right" vertical="top"/>
    </xf>
    <xf numFmtId="165" fontId="6" fillId="0" borderId="17" xfId="1" applyNumberFormat="1" applyFont="1" applyBorder="1" applyAlignment="1">
      <alignment horizontal="right" vertical="top"/>
    </xf>
    <xf numFmtId="165" fontId="6" fillId="0" borderId="35" xfId="1" applyNumberFormat="1" applyFont="1" applyBorder="1" applyAlignment="1">
      <alignment horizontal="right" vertical="top"/>
    </xf>
    <xf numFmtId="164" fontId="8" fillId="0" borderId="17" xfId="1" applyNumberFormat="1" applyFont="1" applyBorder="1" applyAlignment="1">
      <alignment horizontal="right" vertical="top"/>
    </xf>
    <xf numFmtId="164" fontId="8" fillId="0" borderId="35" xfId="1" applyNumberFormat="1" applyFont="1" applyBorder="1" applyAlignment="1">
      <alignment horizontal="right" vertical="top"/>
    </xf>
    <xf numFmtId="165" fontId="10" fillId="0" borderId="19" xfId="1" applyNumberFormat="1" applyFont="1" applyBorder="1" applyAlignment="1">
      <alignment horizontal="center" wrapText="1"/>
    </xf>
    <xf numFmtId="164" fontId="0" fillId="0" borderId="0" xfId="1" applyNumberFormat="1" applyFont="1"/>
    <xf numFmtId="0" fontId="2" fillId="0" borderId="1" xfId="37" applyFont="1" applyBorder="1" applyAlignment="1">
      <alignment horizontal="center" wrapText="1"/>
    </xf>
    <xf numFmtId="0" fontId="2" fillId="0" borderId="2" xfId="37" applyFont="1" applyBorder="1" applyAlignment="1">
      <alignment horizontal="center" wrapText="1"/>
    </xf>
    <xf numFmtId="0" fontId="2" fillId="0" borderId="3" xfId="37" applyFont="1" applyBorder="1" applyAlignment="1">
      <alignment horizontal="center" wrapText="1"/>
    </xf>
    <xf numFmtId="0" fontId="1" fillId="0" borderId="0" xfId="37"/>
    <xf numFmtId="0" fontId="2" fillId="2" borderId="13" xfId="37" applyFont="1" applyFill="1" applyBorder="1" applyAlignment="1">
      <alignment horizontal="left" vertical="top" wrapText="1"/>
    </xf>
    <xf numFmtId="0" fontId="2" fillId="2" borderId="8" xfId="37" applyFont="1" applyFill="1" applyBorder="1" applyAlignment="1">
      <alignment horizontal="left" vertical="top" wrapText="1"/>
    </xf>
    <xf numFmtId="0" fontId="2" fillId="2" borderId="12" xfId="37" applyFont="1" applyFill="1" applyBorder="1" applyAlignment="1">
      <alignment horizontal="left" vertical="top" wrapText="1"/>
    </xf>
    <xf numFmtId="0" fontId="2" fillId="0" borderId="0" xfId="37" applyFont="1" applyBorder="1" applyAlignment="1">
      <alignment horizontal="left" wrapText="1"/>
    </xf>
    <xf numFmtId="165" fontId="3" fillId="0" borderId="14" xfId="1" applyNumberFormat="1" applyFont="1" applyBorder="1" applyAlignment="1">
      <alignment horizontal="right" vertical="top"/>
    </xf>
    <xf numFmtId="165" fontId="3" fillId="0" borderId="15" xfId="1" applyNumberFormat="1" applyFont="1" applyBorder="1" applyAlignment="1">
      <alignment horizontal="right" vertical="top"/>
    </xf>
    <xf numFmtId="165" fontId="3" fillId="0" borderId="16" xfId="1" applyNumberFormat="1" applyFont="1" applyBorder="1" applyAlignment="1">
      <alignment horizontal="right" vertical="top"/>
    </xf>
    <xf numFmtId="165" fontId="3" fillId="0" borderId="9" xfId="1" applyNumberFormat="1" applyFont="1" applyBorder="1" applyAlignment="1">
      <alignment horizontal="right" vertical="top"/>
    </xf>
    <xf numFmtId="165" fontId="3" fillId="0" borderId="10" xfId="1" applyNumberFormat="1" applyFont="1" applyBorder="1" applyAlignment="1">
      <alignment horizontal="right" vertical="top"/>
    </xf>
    <xf numFmtId="165" fontId="3" fillId="0" borderId="11" xfId="1" applyNumberFormat="1" applyFont="1" applyBorder="1" applyAlignment="1">
      <alignment horizontal="right" vertical="top"/>
    </xf>
    <xf numFmtId="165" fontId="3" fillId="0" borderId="37" xfId="1" applyNumberFormat="1" applyFont="1" applyBorder="1" applyAlignment="1">
      <alignment horizontal="right" vertical="top"/>
    </xf>
    <xf numFmtId="165" fontId="3" fillId="0" borderId="38" xfId="1" applyNumberFormat="1" applyFont="1" applyBorder="1" applyAlignment="1">
      <alignment horizontal="right" vertical="top"/>
    </xf>
    <xf numFmtId="165" fontId="3" fillId="0" borderId="39" xfId="1" applyNumberFormat="1" applyFont="1" applyBorder="1" applyAlignment="1">
      <alignment horizontal="right" vertical="top"/>
    </xf>
    <xf numFmtId="0" fontId="1" fillId="0" borderId="0" xfId="38"/>
    <xf numFmtId="165" fontId="0" fillId="0" borderId="0" xfId="0" applyNumberFormat="1"/>
    <xf numFmtId="165" fontId="13" fillId="0" borderId="19" xfId="1" applyNumberFormat="1" applyFont="1" applyBorder="1" applyAlignment="1">
      <alignment horizontal="center" wrapText="1"/>
    </xf>
    <xf numFmtId="165" fontId="13" fillId="0" borderId="20" xfId="1" applyNumberFormat="1" applyFont="1" applyBorder="1" applyAlignment="1">
      <alignment horizontal="center" wrapText="1"/>
    </xf>
    <xf numFmtId="0" fontId="1" fillId="0" borderId="0" xfId="39"/>
    <xf numFmtId="0" fontId="2" fillId="2" borderId="13" xfId="2" applyFont="1" applyFill="1" applyBorder="1" applyAlignment="1">
      <alignment horizontal="left" vertical="top" wrapText="1"/>
    </xf>
    <xf numFmtId="4" fontId="3" fillId="0" borderId="14" xfId="2" applyNumberFormat="1" applyFont="1" applyBorder="1" applyAlignment="1">
      <alignment horizontal="right" vertical="top"/>
    </xf>
    <xf numFmtId="4" fontId="3" fillId="0" borderId="15" xfId="2" applyNumberFormat="1" applyFont="1" applyBorder="1" applyAlignment="1">
      <alignment horizontal="right" vertical="top"/>
    </xf>
    <xf numFmtId="167" fontId="3" fillId="0" borderId="15" xfId="2" applyNumberFormat="1" applyFont="1" applyBorder="1" applyAlignment="1">
      <alignment horizontal="right" vertical="top"/>
    </xf>
    <xf numFmtId="4" fontId="3" fillId="0" borderId="16" xfId="2" applyNumberFormat="1" applyFont="1" applyBorder="1" applyAlignment="1">
      <alignment horizontal="right" vertical="top"/>
    </xf>
    <xf numFmtId="0" fontId="2" fillId="2" borderId="8" xfId="2" applyFont="1" applyFill="1" applyBorder="1" applyAlignment="1">
      <alignment horizontal="left" vertical="top" wrapText="1"/>
    </xf>
    <xf numFmtId="4" fontId="3" fillId="0" borderId="9" xfId="2" applyNumberFormat="1" applyFont="1" applyBorder="1" applyAlignment="1">
      <alignment horizontal="right" vertical="top"/>
    </xf>
    <xf numFmtId="4" fontId="3" fillId="0" borderId="10" xfId="2" applyNumberFormat="1" applyFont="1" applyBorder="1" applyAlignment="1">
      <alignment horizontal="right" vertical="top"/>
    </xf>
    <xf numFmtId="4" fontId="3" fillId="0" borderId="11" xfId="2" applyNumberFormat="1" applyFont="1" applyBorder="1" applyAlignment="1">
      <alignment horizontal="right" vertical="top"/>
    </xf>
    <xf numFmtId="0" fontId="3" fillId="0" borderId="9" xfId="2" applyFont="1" applyBorder="1" applyAlignment="1">
      <alignment horizontal="right" vertical="top"/>
    </xf>
    <xf numFmtId="0" fontId="3" fillId="0" borderId="10" xfId="2" applyFont="1" applyBorder="1" applyAlignment="1">
      <alignment horizontal="right" vertical="top"/>
    </xf>
    <xf numFmtId="0" fontId="3" fillId="0" borderId="11" xfId="2" applyFont="1" applyBorder="1" applyAlignment="1">
      <alignment horizontal="right" vertical="top"/>
    </xf>
    <xf numFmtId="4" fontId="1" fillId="0" borderId="9" xfId="2" applyNumberFormat="1" applyFont="1" applyBorder="1" applyAlignment="1">
      <alignment horizontal="right" vertical="top"/>
    </xf>
    <xf numFmtId="4" fontId="1" fillId="0" borderId="10" xfId="2" applyNumberFormat="1" applyFont="1" applyBorder="1" applyAlignment="1">
      <alignment horizontal="right" vertical="top"/>
    </xf>
    <xf numFmtId="4" fontId="1" fillId="0" borderId="11" xfId="2" applyNumberFormat="1" applyFont="1" applyBorder="1" applyAlignment="1">
      <alignment horizontal="right" vertical="top"/>
    </xf>
    <xf numFmtId="0" fontId="1" fillId="0" borderId="9" xfId="2" applyFont="1" applyBorder="1" applyAlignment="1">
      <alignment horizontal="right" vertical="top"/>
    </xf>
    <xf numFmtId="0" fontId="1" fillId="0" borderId="10" xfId="2" applyFont="1" applyBorder="1" applyAlignment="1">
      <alignment horizontal="right" vertical="top"/>
    </xf>
    <xf numFmtId="0" fontId="1" fillId="0" borderId="11" xfId="2" applyFont="1" applyBorder="1" applyAlignment="1">
      <alignment horizontal="right" vertical="top"/>
    </xf>
    <xf numFmtId="0" fontId="1" fillId="0" borderId="0" xfId="72"/>
    <xf numFmtId="0" fontId="11" fillId="0" borderId="40" xfId="109" applyFont="1" applyFill="1" applyBorder="1" applyAlignment="1">
      <alignment horizontal="center" wrapText="1"/>
    </xf>
    <xf numFmtId="0" fontId="11" fillId="0" borderId="41" xfId="110" applyFont="1" applyFill="1" applyBorder="1" applyAlignment="1">
      <alignment horizontal="center" wrapText="1"/>
    </xf>
    <xf numFmtId="0" fontId="11" fillId="0" borderId="42" xfId="111" applyFont="1" applyFill="1" applyBorder="1" applyAlignment="1">
      <alignment horizontal="center" wrapText="1"/>
    </xf>
    <xf numFmtId="0" fontId="11" fillId="4" borderId="44" xfId="120" applyFont="1" applyFill="1" applyBorder="1" applyAlignment="1">
      <alignment horizontal="left" vertical="top" wrapText="1"/>
    </xf>
    <xf numFmtId="3" fontId="12" fillId="0" borderId="45" xfId="121" applyNumberFormat="1" applyFont="1" applyFill="1" applyBorder="1" applyAlignment="1">
      <alignment horizontal="right" vertical="top"/>
    </xf>
    <xf numFmtId="3" fontId="12" fillId="0" borderId="46" xfId="122" applyNumberFormat="1" applyFont="1" applyFill="1" applyBorder="1" applyAlignment="1">
      <alignment horizontal="right" vertical="top"/>
    </xf>
    <xf numFmtId="3" fontId="12" fillId="0" borderId="47" xfId="123" applyNumberFormat="1" applyFont="1" applyFill="1" applyBorder="1" applyAlignment="1">
      <alignment horizontal="right" vertical="top"/>
    </xf>
    <xf numFmtId="0" fontId="11" fillId="4" borderId="48" xfId="126" applyFont="1" applyFill="1" applyBorder="1" applyAlignment="1">
      <alignment horizontal="left" vertical="top" wrapText="1"/>
    </xf>
    <xf numFmtId="3" fontId="12" fillId="0" borderId="49" xfId="127" applyNumberFormat="1" applyFont="1" applyFill="1" applyBorder="1" applyAlignment="1">
      <alignment horizontal="right" vertical="top"/>
    </xf>
    <xf numFmtId="3" fontId="12" fillId="0" borderId="50" xfId="128" applyNumberFormat="1" applyFont="1" applyFill="1" applyBorder="1" applyAlignment="1">
      <alignment horizontal="right" vertical="top"/>
    </xf>
    <xf numFmtId="3" fontId="12" fillId="0" borderId="51" xfId="129" applyNumberFormat="1" applyFont="1" applyFill="1" applyBorder="1" applyAlignment="1">
      <alignment horizontal="right" vertical="top"/>
    </xf>
    <xf numFmtId="0" fontId="12" fillId="0" borderId="49" xfId="130" applyFont="1" applyFill="1" applyBorder="1" applyAlignment="1">
      <alignment horizontal="right" vertical="top"/>
    </xf>
    <xf numFmtId="0" fontId="12" fillId="0" borderId="50" xfId="131" applyFont="1" applyFill="1" applyBorder="1" applyAlignment="1">
      <alignment horizontal="right" vertical="top"/>
    </xf>
    <xf numFmtId="0" fontId="12" fillId="0" borderId="51" xfId="132" applyFont="1" applyFill="1" applyBorder="1" applyAlignment="1">
      <alignment horizontal="right" vertical="top"/>
    </xf>
    <xf numFmtId="0" fontId="11" fillId="4" borderId="52" xfId="135" applyFont="1" applyFill="1" applyBorder="1" applyAlignment="1">
      <alignment horizontal="left" vertical="top" wrapText="1"/>
    </xf>
    <xf numFmtId="3" fontId="12" fillId="0" borderId="53" xfId="136" applyNumberFormat="1" applyFont="1" applyFill="1" applyBorder="1" applyAlignment="1">
      <alignment horizontal="right" vertical="top"/>
    </xf>
    <xf numFmtId="3" fontId="12" fillId="0" borderId="54" xfId="137" applyNumberFormat="1" applyFont="1" applyFill="1" applyBorder="1" applyAlignment="1">
      <alignment horizontal="right" vertical="top"/>
    </xf>
    <xf numFmtId="0" fontId="12" fillId="0" borderId="54" xfId="138" applyFont="1" applyFill="1" applyBorder="1" applyAlignment="1">
      <alignment horizontal="right" vertical="top"/>
    </xf>
    <xf numFmtId="3" fontId="12" fillId="0" borderId="55" xfId="139" applyNumberFormat="1" applyFont="1" applyFill="1" applyBorder="1" applyAlignment="1">
      <alignment horizontal="right" vertical="top"/>
    </xf>
    <xf numFmtId="0" fontId="11" fillId="0" borderId="43" xfId="107" applyFont="1" applyFill="1" applyBorder="1" applyAlignment="1">
      <alignment wrapText="1"/>
    </xf>
    <xf numFmtId="0" fontId="11" fillId="0" borderId="43" xfId="108" applyFont="1" applyFill="1" applyBorder="1" applyAlignment="1">
      <alignment wrapText="1"/>
    </xf>
    <xf numFmtId="0" fontId="11" fillId="4" borderId="48" xfId="125" applyFont="1" applyFill="1" applyBorder="1" applyAlignment="1">
      <alignment horizontal="left" vertical="top" wrapText="1"/>
    </xf>
    <xf numFmtId="0" fontId="11" fillId="4" borderId="44" xfId="119" applyFont="1" applyFill="1" applyBorder="1" applyAlignment="1">
      <alignment horizontal="left" vertical="top" wrapText="1"/>
    </xf>
    <xf numFmtId="0" fontId="11" fillId="4" borderId="52" xfId="134" applyFont="1" applyFill="1" applyBorder="1" applyAlignment="1">
      <alignment horizontal="left" vertical="top" wrapText="1"/>
    </xf>
    <xf numFmtId="0" fontId="10" fillId="3" borderId="22" xfId="3" applyFont="1" applyFill="1" applyBorder="1" applyAlignment="1">
      <alignment horizontal="left" vertical="top" wrapText="1"/>
    </xf>
    <xf numFmtId="0" fontId="10" fillId="3" borderId="23" xfId="3" applyFont="1" applyFill="1" applyBorder="1" applyAlignment="1">
      <alignment horizontal="left" vertical="top" wrapText="1"/>
    </xf>
    <xf numFmtId="0" fontId="7" fillId="0" borderId="36" xfId="3" applyFont="1" applyBorder="1" applyAlignment="1">
      <alignment horizontal="left" wrapText="1"/>
    </xf>
    <xf numFmtId="0" fontId="7" fillId="0" borderId="21" xfId="3" applyFont="1" applyBorder="1" applyAlignment="1">
      <alignment horizontal="left" wrapText="1"/>
    </xf>
    <xf numFmtId="0" fontId="10" fillId="3" borderId="24" xfId="3" applyFont="1" applyFill="1" applyBorder="1" applyAlignment="1">
      <alignment horizontal="left" vertical="top" wrapText="1"/>
    </xf>
    <xf numFmtId="0" fontId="2" fillId="2" borderId="13" xfId="2" applyFont="1" applyFill="1" applyBorder="1" applyAlignment="1">
      <alignment horizontal="left" vertical="top" wrapText="1"/>
    </xf>
    <xf numFmtId="0" fontId="2" fillId="2" borderId="8" xfId="2" applyFont="1" applyFill="1" applyBorder="1" applyAlignment="1">
      <alignment horizontal="left" vertical="top" wrapText="1"/>
    </xf>
    <xf numFmtId="0" fontId="11" fillId="0" borderId="56" xfId="73" applyFont="1" applyFill="1" applyBorder="1" applyAlignment="1">
      <alignment wrapText="1"/>
    </xf>
    <xf numFmtId="0" fontId="11" fillId="0" borderId="56" xfId="74" applyFont="1" applyFill="1" applyBorder="1" applyAlignment="1">
      <alignment wrapText="1"/>
    </xf>
    <xf numFmtId="0" fontId="11" fillId="0" borderId="56" xfId="75" applyFont="1" applyFill="1" applyBorder="1" applyAlignment="1">
      <alignment wrapText="1"/>
    </xf>
    <xf numFmtId="165" fontId="11" fillId="0" borderId="56" xfId="1" applyNumberFormat="1" applyFont="1" applyFill="1" applyBorder="1" applyAlignment="1">
      <alignment horizontal="center" wrapText="1"/>
    </xf>
    <xf numFmtId="164" fontId="11" fillId="0" borderId="56" xfId="1" applyNumberFormat="1" applyFont="1" applyFill="1" applyBorder="1" applyAlignment="1">
      <alignment horizontal="center" wrapText="1"/>
    </xf>
    <xf numFmtId="0" fontId="11" fillId="4" borderId="56" xfId="76" applyFont="1" applyFill="1" applyBorder="1" applyAlignment="1">
      <alignment horizontal="left" vertical="top" wrapText="1"/>
    </xf>
    <xf numFmtId="0" fontId="11" fillId="4" borderId="56" xfId="77" applyFont="1" applyFill="1" applyBorder="1" applyAlignment="1">
      <alignment horizontal="left" vertical="top" wrapText="1"/>
    </xf>
    <xf numFmtId="0" fontId="11" fillId="4" borderId="56" xfId="78" applyFont="1" applyFill="1" applyBorder="1" applyAlignment="1">
      <alignment horizontal="left" vertical="top" wrapText="1"/>
    </xf>
    <xf numFmtId="165" fontId="12" fillId="0" borderId="56" xfId="1" applyNumberFormat="1" applyFont="1" applyFill="1" applyBorder="1" applyAlignment="1">
      <alignment horizontal="right" vertical="top"/>
    </xf>
    <xf numFmtId="164" fontId="12" fillId="0" borderId="56" xfId="1" applyNumberFormat="1" applyFont="1" applyFill="1" applyBorder="1" applyAlignment="1">
      <alignment horizontal="right" vertical="top"/>
    </xf>
    <xf numFmtId="0" fontId="11" fillId="4" borderId="56" xfId="79" applyFont="1" applyFill="1" applyBorder="1" applyAlignment="1">
      <alignment horizontal="left" vertical="top" wrapText="1"/>
    </xf>
    <xf numFmtId="0" fontId="11" fillId="4" borderId="56" xfId="80" applyFont="1" applyFill="1" applyBorder="1" applyAlignment="1">
      <alignment horizontal="left" vertical="top" wrapText="1"/>
    </xf>
    <xf numFmtId="0" fontId="11" fillId="4" borderId="56" xfId="81" applyFont="1" applyFill="1" applyBorder="1" applyAlignment="1">
      <alignment horizontal="left" vertical="top" wrapText="1"/>
    </xf>
    <xf numFmtId="0" fontId="11" fillId="3" borderId="56" xfId="16" applyFont="1" applyFill="1" applyBorder="1" applyAlignment="1">
      <alignment horizontal="left" vertical="top" wrapText="1"/>
    </xf>
    <xf numFmtId="0" fontId="11" fillId="3" borderId="56" xfId="17" applyFont="1" applyFill="1" applyBorder="1" applyAlignment="1">
      <alignment horizontal="left" vertical="top" wrapText="1"/>
    </xf>
    <xf numFmtId="0" fontId="11" fillId="3" borderId="56" xfId="23" applyFont="1" applyFill="1" applyBorder="1" applyAlignment="1">
      <alignment horizontal="left" vertical="top" wrapText="1"/>
    </xf>
    <xf numFmtId="0" fontId="11" fillId="4" borderId="56" xfId="22" applyFont="1" applyFill="1" applyBorder="1" applyAlignment="1">
      <alignment horizontal="left" vertical="top" wrapText="1"/>
    </xf>
    <xf numFmtId="0" fontId="11" fillId="4" borderId="56" xfId="23" applyFont="1" applyFill="1" applyBorder="1" applyAlignment="1">
      <alignment horizontal="left" vertical="top" wrapText="1"/>
    </xf>
    <xf numFmtId="0" fontId="11" fillId="4" borderId="56" xfId="23" applyFont="1" applyFill="1" applyBorder="1" applyAlignment="1">
      <alignment horizontal="left" vertical="top" wrapText="1"/>
    </xf>
    <xf numFmtId="0" fontId="11" fillId="0" borderId="56" xfId="4" applyFont="1" applyFill="1" applyBorder="1" applyAlignment="1">
      <alignment vertical="center" wrapText="1"/>
    </xf>
    <xf numFmtId="0" fontId="11" fillId="0" borderId="56" xfId="5" applyFont="1" applyFill="1" applyBorder="1" applyAlignment="1">
      <alignment vertical="center" wrapText="1"/>
    </xf>
    <xf numFmtId="165" fontId="11" fillId="0" borderId="56" xfId="1" applyNumberFormat="1" applyFont="1" applyFill="1" applyBorder="1" applyAlignment="1">
      <alignment horizontal="center" vertical="center" wrapText="1"/>
    </xf>
    <xf numFmtId="164" fontId="11" fillId="0" borderId="56" xfId="1" applyNumberFormat="1" applyFont="1" applyFill="1" applyBorder="1" applyAlignment="1">
      <alignment horizontal="center" vertical="center" wrapText="1"/>
    </xf>
    <xf numFmtId="0" fontId="2" fillId="0" borderId="0" xfId="38" applyFont="1" applyFill="1" applyBorder="1" applyAlignment="1">
      <alignment horizontal="left" wrapText="1"/>
    </xf>
    <xf numFmtId="0" fontId="2" fillId="0" borderId="1" xfId="38" applyFont="1" applyFill="1" applyBorder="1" applyAlignment="1">
      <alignment horizontal="center" wrapText="1"/>
    </xf>
    <xf numFmtId="0" fontId="2" fillId="0" borderId="2" xfId="38" applyFont="1" applyFill="1" applyBorder="1" applyAlignment="1">
      <alignment horizontal="center" wrapText="1"/>
    </xf>
    <xf numFmtId="0" fontId="2" fillId="0" borderId="3" xfId="38" applyFont="1" applyFill="1" applyBorder="1" applyAlignment="1">
      <alignment horizontal="center" wrapText="1"/>
    </xf>
    <xf numFmtId="0" fontId="2" fillId="0" borderId="4" xfId="38" applyFont="1" applyFill="1" applyBorder="1" applyAlignment="1">
      <alignment horizontal="left" wrapText="1"/>
    </xf>
    <xf numFmtId="0" fontId="2" fillId="0" borderId="5" xfId="38" applyFont="1" applyFill="1" applyBorder="1" applyAlignment="1">
      <alignment horizontal="center" wrapText="1"/>
    </xf>
    <xf numFmtId="0" fontId="2" fillId="0" borderId="6" xfId="38" applyFont="1" applyFill="1" applyBorder="1" applyAlignment="1">
      <alignment horizontal="center" wrapText="1"/>
    </xf>
    <xf numFmtId="0" fontId="2" fillId="0" borderId="7" xfId="38" applyFont="1" applyFill="1" applyBorder="1" applyAlignment="1">
      <alignment horizontal="center" wrapText="1"/>
    </xf>
    <xf numFmtId="0" fontId="2" fillId="0" borderId="13" xfId="38" applyFont="1" applyFill="1" applyBorder="1" applyAlignment="1">
      <alignment horizontal="left" vertical="top" wrapText="1"/>
    </xf>
    <xf numFmtId="0" fontId="2" fillId="0" borderId="13" xfId="38" applyFont="1" applyFill="1" applyBorder="1" applyAlignment="1">
      <alignment horizontal="left" vertical="top" wrapText="1"/>
    </xf>
    <xf numFmtId="166" fontId="3" fillId="0" borderId="14" xfId="38" applyNumberFormat="1" applyFont="1" applyFill="1" applyBorder="1" applyAlignment="1">
      <alignment horizontal="right" vertical="top"/>
    </xf>
    <xf numFmtId="166" fontId="3" fillId="0" borderId="15" xfId="38" applyNumberFormat="1" applyFont="1" applyFill="1" applyBorder="1" applyAlignment="1">
      <alignment horizontal="right" vertical="top"/>
    </xf>
    <xf numFmtId="166" fontId="3" fillId="0" borderId="16" xfId="38" applyNumberFormat="1" applyFont="1" applyFill="1" applyBorder="1" applyAlignment="1">
      <alignment horizontal="right" vertical="top"/>
    </xf>
    <xf numFmtId="0" fontId="2" fillId="0" borderId="8" xfId="38" applyFont="1" applyFill="1" applyBorder="1" applyAlignment="1">
      <alignment horizontal="left" vertical="top" wrapText="1"/>
    </xf>
    <xf numFmtId="0" fontId="2" fillId="0" borderId="8" xfId="38" applyFont="1" applyFill="1" applyBorder="1" applyAlignment="1">
      <alignment horizontal="left" vertical="top" wrapText="1"/>
    </xf>
    <xf numFmtId="166" fontId="3" fillId="0" borderId="9" xfId="38" applyNumberFormat="1" applyFont="1" applyFill="1" applyBorder="1" applyAlignment="1">
      <alignment horizontal="right" vertical="top"/>
    </xf>
    <xf numFmtId="166" fontId="3" fillId="0" borderId="10" xfId="38" applyNumberFormat="1" applyFont="1" applyFill="1" applyBorder="1" applyAlignment="1">
      <alignment horizontal="right" vertical="top"/>
    </xf>
    <xf numFmtId="166" fontId="3" fillId="0" borderId="11" xfId="38" applyNumberFormat="1" applyFont="1" applyFill="1" applyBorder="1" applyAlignment="1">
      <alignment horizontal="right" vertical="top"/>
    </xf>
    <xf numFmtId="0" fontId="11" fillId="4" borderId="56" xfId="53" applyFont="1" applyFill="1" applyBorder="1" applyAlignment="1">
      <alignment horizontal="left" vertical="top" wrapText="1"/>
    </xf>
    <xf numFmtId="0" fontId="11" fillId="4" borderId="56" xfId="54" applyFont="1" applyFill="1" applyBorder="1" applyAlignment="1">
      <alignment horizontal="left" vertical="top" wrapText="1"/>
    </xf>
    <xf numFmtId="167" fontId="12" fillId="0" borderId="56" xfId="55" applyNumberFormat="1" applyFont="1" applyFill="1" applyBorder="1" applyAlignment="1">
      <alignment horizontal="right" vertical="top"/>
    </xf>
    <xf numFmtId="167" fontId="12" fillId="0" borderId="56" xfId="56" applyNumberFormat="1" applyFont="1" applyFill="1" applyBorder="1" applyAlignment="1">
      <alignment horizontal="right" vertical="top"/>
    </xf>
    <xf numFmtId="167" fontId="12" fillId="0" borderId="56" xfId="57" applyNumberFormat="1" applyFont="1" applyFill="1" applyBorder="1" applyAlignment="1">
      <alignment horizontal="right" vertical="top"/>
    </xf>
    <xf numFmtId="0" fontId="11" fillId="4" borderId="56" xfId="59" applyFont="1" applyFill="1" applyBorder="1" applyAlignment="1">
      <alignment horizontal="left" vertical="top" wrapText="1"/>
    </xf>
    <xf numFmtId="0" fontId="11" fillId="4" borderId="56" xfId="60" applyFont="1" applyFill="1" applyBorder="1" applyAlignment="1">
      <alignment horizontal="left" vertical="top" wrapText="1"/>
    </xf>
    <xf numFmtId="167" fontId="12" fillId="0" borderId="56" xfId="61" applyNumberFormat="1" applyFont="1" applyFill="1" applyBorder="1" applyAlignment="1">
      <alignment horizontal="right" vertical="top"/>
    </xf>
    <xf numFmtId="167" fontId="12" fillId="0" borderId="56" xfId="62" applyNumberFormat="1" applyFont="1" applyFill="1" applyBorder="1" applyAlignment="1">
      <alignment horizontal="right" vertical="top"/>
    </xf>
    <xf numFmtId="167" fontId="12" fillId="0" borderId="56" xfId="63" applyNumberFormat="1" applyFont="1" applyFill="1" applyBorder="1" applyAlignment="1">
      <alignment horizontal="right" vertical="top"/>
    </xf>
    <xf numFmtId="0" fontId="12" fillId="0" borderId="56" xfId="64" applyFont="1" applyFill="1" applyBorder="1" applyAlignment="1">
      <alignment horizontal="right" vertical="top"/>
    </xf>
    <xf numFmtId="0" fontId="12" fillId="0" borderId="56" xfId="65" applyFont="1" applyFill="1" applyBorder="1" applyAlignment="1">
      <alignment horizontal="right" vertical="top"/>
    </xf>
    <xf numFmtId="0" fontId="11" fillId="0" borderId="56" xfId="41" applyFont="1" applyFill="1" applyBorder="1" applyAlignment="1">
      <alignment vertical="center" wrapText="1"/>
    </xf>
    <xf numFmtId="0" fontId="11" fillId="0" borderId="56" xfId="42" applyFont="1" applyFill="1" applyBorder="1" applyAlignment="1">
      <alignment vertical="center" wrapText="1"/>
    </xf>
    <xf numFmtId="0" fontId="11" fillId="0" borderId="56" xfId="43" applyFont="1" applyFill="1" applyBorder="1" applyAlignment="1">
      <alignment horizontal="center" vertical="center" wrapText="1"/>
    </xf>
    <xf numFmtId="0" fontId="11" fillId="0" borderId="56" xfId="44" applyFont="1" applyFill="1" applyBorder="1" applyAlignment="1">
      <alignment horizontal="center" vertical="center" wrapText="1"/>
    </xf>
    <xf numFmtId="0" fontId="11" fillId="0" borderId="56" xfId="45" applyFont="1" applyFill="1" applyBorder="1" applyAlignment="1">
      <alignment horizontal="center" vertical="center" wrapText="1"/>
    </xf>
    <xf numFmtId="0" fontId="7" fillId="0" borderId="0" xfId="72" applyFont="1" applyFill="1" applyBorder="1" applyAlignment="1">
      <alignment horizontal="left" wrapText="1"/>
    </xf>
    <xf numFmtId="0" fontId="2" fillId="0" borderId="1" xfId="72" applyFont="1" applyFill="1" applyBorder="1" applyAlignment="1">
      <alignment horizontal="center" wrapText="1"/>
    </xf>
    <xf numFmtId="0" fontId="2" fillId="0" borderId="2" xfId="72" applyFont="1" applyFill="1" applyBorder="1" applyAlignment="1">
      <alignment horizontal="center" wrapText="1"/>
    </xf>
    <xf numFmtId="0" fontId="2" fillId="0" borderId="3" xfId="72" applyFont="1" applyFill="1" applyBorder="1" applyAlignment="1">
      <alignment horizontal="center" wrapText="1"/>
    </xf>
    <xf numFmtId="0" fontId="2" fillId="0" borderId="13" xfId="72" applyFont="1" applyFill="1" applyBorder="1" applyAlignment="1">
      <alignment horizontal="left" vertical="top" wrapText="1"/>
    </xf>
    <xf numFmtId="165" fontId="3" fillId="0" borderId="14" xfId="1" applyNumberFormat="1" applyFont="1" applyFill="1" applyBorder="1" applyAlignment="1">
      <alignment horizontal="right" vertical="top"/>
    </xf>
    <xf numFmtId="165" fontId="3" fillId="0" borderId="15" xfId="1" applyNumberFormat="1" applyFont="1" applyFill="1" applyBorder="1" applyAlignment="1">
      <alignment horizontal="right" vertical="top"/>
    </xf>
    <xf numFmtId="164" fontId="3" fillId="0" borderId="15" xfId="1" applyFont="1" applyFill="1" applyBorder="1" applyAlignment="1">
      <alignment horizontal="right" vertical="top"/>
    </xf>
    <xf numFmtId="165" fontId="3" fillId="0" borderId="16" xfId="1" applyNumberFormat="1" applyFont="1" applyFill="1" applyBorder="1" applyAlignment="1">
      <alignment horizontal="right" vertical="top"/>
    </xf>
    <xf numFmtId="0" fontId="2" fillId="0" borderId="8" xfId="72" applyFont="1" applyFill="1" applyBorder="1" applyAlignment="1">
      <alignment horizontal="left" vertical="top" wrapText="1"/>
    </xf>
    <xf numFmtId="165" fontId="3" fillId="0" borderId="9" xfId="1" applyNumberFormat="1" applyFont="1" applyFill="1" applyBorder="1" applyAlignment="1">
      <alignment horizontal="right" vertical="top"/>
    </xf>
    <xf numFmtId="165" fontId="3" fillId="0" borderId="10" xfId="1" applyNumberFormat="1" applyFont="1" applyFill="1" applyBorder="1" applyAlignment="1">
      <alignment horizontal="right" vertical="top"/>
    </xf>
    <xf numFmtId="165" fontId="3" fillId="0" borderId="11" xfId="1" applyNumberFormat="1" applyFont="1" applyFill="1" applyBorder="1" applyAlignment="1">
      <alignment horizontal="right" vertical="top"/>
    </xf>
    <xf numFmtId="0" fontId="7" fillId="0" borderId="12" xfId="72" applyFont="1" applyFill="1" applyBorder="1" applyAlignment="1">
      <alignment horizontal="left" vertical="top" wrapText="1"/>
    </xf>
    <xf numFmtId="165" fontId="3" fillId="0" borderId="37" xfId="1" applyNumberFormat="1" applyFont="1" applyFill="1" applyBorder="1" applyAlignment="1">
      <alignment horizontal="right" vertical="top"/>
    </xf>
    <xf numFmtId="165" fontId="3" fillId="0" borderId="38" xfId="1" applyNumberFormat="1" applyFont="1" applyFill="1" applyBorder="1" applyAlignment="1">
      <alignment horizontal="right" vertical="top"/>
    </xf>
    <xf numFmtId="165" fontId="3" fillId="0" borderId="39" xfId="1" applyNumberFormat="1" applyFont="1" applyFill="1" applyBorder="1" applyAlignment="1">
      <alignment horizontal="right" vertical="top"/>
    </xf>
    <xf numFmtId="164" fontId="0" fillId="0" borderId="0" xfId="0" applyNumberFormat="1"/>
    <xf numFmtId="0" fontId="2" fillId="0" borderId="0" xfId="39" applyFont="1" applyFill="1" applyBorder="1" applyAlignment="1">
      <alignment horizontal="left" wrapText="1"/>
    </xf>
    <xf numFmtId="0" fontId="2" fillId="0" borderId="1" xfId="39" applyFont="1" applyFill="1" applyBorder="1" applyAlignment="1">
      <alignment horizontal="center" wrapText="1"/>
    </xf>
    <xf numFmtId="0" fontId="2" fillId="0" borderId="2" xfId="39" applyFont="1" applyFill="1" applyBorder="1" applyAlignment="1">
      <alignment horizontal="center" wrapText="1"/>
    </xf>
    <xf numFmtId="0" fontId="2" fillId="0" borderId="7" xfId="39" applyFont="1" applyFill="1" applyBorder="1" applyAlignment="1">
      <alignment wrapText="1"/>
    </xf>
    <xf numFmtId="0" fontId="2" fillId="0" borderId="13" xfId="39" applyFont="1" applyFill="1" applyBorder="1" applyAlignment="1">
      <alignment horizontal="left" vertical="top" wrapText="1"/>
    </xf>
    <xf numFmtId="164" fontId="3" fillId="0" borderId="15" xfId="1" applyNumberFormat="1" applyFont="1" applyFill="1" applyBorder="1" applyAlignment="1">
      <alignment horizontal="right" vertical="top"/>
    </xf>
    <xf numFmtId="0" fontId="2" fillId="0" borderId="8" xfId="39" applyFont="1" applyFill="1" applyBorder="1" applyAlignment="1">
      <alignment horizontal="left" vertical="top" wrapText="1"/>
    </xf>
    <xf numFmtId="0" fontId="2" fillId="0" borderId="4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</cellXfs>
  <cellStyles count="140">
    <cellStyle name="Comma" xfId="1" builtinId="3"/>
    <cellStyle name="Normal" xfId="0" builtinId="0"/>
    <cellStyle name="Normal_LS_National" xfId="39"/>
    <cellStyle name="Normal_Sheet2" xfId="2"/>
    <cellStyle name="Normal_Sheet3" xfId="3"/>
    <cellStyle name="Normal_Sheet3_1" xfId="37"/>
    <cellStyle name="Normal_Sheet4" xfId="38"/>
    <cellStyle name="Normal_Sheet5" xfId="72"/>
    <cellStyle name="style1494099026780" xfId="4"/>
    <cellStyle name="style1494099026952" xfId="5"/>
    <cellStyle name="style1494099027061" xfId="6"/>
    <cellStyle name="style1494099027171" xfId="10"/>
    <cellStyle name="style1494099027311" xfId="11"/>
    <cellStyle name="style1494099027436" xfId="12"/>
    <cellStyle name="style1494099027530" xfId="7"/>
    <cellStyle name="style1494099027639" xfId="8"/>
    <cellStyle name="style1494099027733" xfId="9"/>
    <cellStyle name="style1494099027842" xfId="13"/>
    <cellStyle name="style1494099027952" xfId="14"/>
    <cellStyle name="style1494099028061" xfId="15"/>
    <cellStyle name="style1494099028155" xfId="16"/>
    <cellStyle name="style1494099028265" xfId="22"/>
    <cellStyle name="style1494099028405" xfId="17"/>
    <cellStyle name="style1494099028483" xfId="23"/>
    <cellStyle name="style1494099028593" xfId="18"/>
    <cellStyle name="style1494099028686" xfId="24"/>
    <cellStyle name="style1494099029685" xfId="30"/>
    <cellStyle name="style1494099029763" xfId="31"/>
    <cellStyle name="style1494099029857" xfId="32"/>
    <cellStyle name="style1494099029966" xfId="19"/>
    <cellStyle name="style1494099030091" xfId="20"/>
    <cellStyle name="style1494099030201" xfId="21"/>
    <cellStyle name="style1494099030341" xfId="25"/>
    <cellStyle name="style1494099030451" xfId="26"/>
    <cellStyle name="style1494099030560" xfId="27"/>
    <cellStyle name="style1494099030748" xfId="28"/>
    <cellStyle name="style1494099030857" xfId="29"/>
    <cellStyle name="style1494099031951" xfId="33"/>
    <cellStyle name="style1494099032045" xfId="34"/>
    <cellStyle name="style1494099032123" xfId="35"/>
    <cellStyle name="style1494099032185" xfId="36"/>
    <cellStyle name="style1494369556192" xfId="40"/>
    <cellStyle name="style1494369556348" xfId="41"/>
    <cellStyle name="style1494369556457" xfId="42"/>
    <cellStyle name="style1494369556567" xfId="46"/>
    <cellStyle name="style1494369556676" xfId="47"/>
    <cellStyle name="style1494369556786" xfId="48"/>
    <cellStyle name="style1494369556911" xfId="43"/>
    <cellStyle name="style1494369557036" xfId="44"/>
    <cellStyle name="style1494369557129" xfId="45"/>
    <cellStyle name="style1494369557239" xfId="49"/>
    <cellStyle name="style1494369557333" xfId="50"/>
    <cellStyle name="style1494369557426" xfId="51"/>
    <cellStyle name="style1494369557520" xfId="52"/>
    <cellStyle name="style1494369557645" xfId="58"/>
    <cellStyle name="style1494369557930" xfId="66"/>
    <cellStyle name="style1494369558042" xfId="53"/>
    <cellStyle name="style1494369558131" xfId="59"/>
    <cellStyle name="style1494369558256" xfId="54"/>
    <cellStyle name="style1494369558334" xfId="60"/>
    <cellStyle name="style1494369559053" xfId="67"/>
    <cellStyle name="style1494369559209" xfId="68"/>
    <cellStyle name="style1494369559319" xfId="55"/>
    <cellStyle name="style1494369559397" xfId="56"/>
    <cellStyle name="style1494369559491" xfId="57"/>
    <cellStyle name="style1494369559584" xfId="61"/>
    <cellStyle name="style1494369559678" xfId="62"/>
    <cellStyle name="style1494369559788" xfId="63"/>
    <cellStyle name="style1494369560038" xfId="64"/>
    <cellStyle name="style1494369560116" xfId="65"/>
    <cellStyle name="style1494369560928" xfId="69"/>
    <cellStyle name="style1494369561038" xfId="70"/>
    <cellStyle name="style1494369561147" xfId="71"/>
    <cellStyle name="style1494370438598" xfId="73"/>
    <cellStyle name="style1494370438707" xfId="74"/>
    <cellStyle name="style1494370438801" xfId="75"/>
    <cellStyle name="style1494370438893" xfId="85"/>
    <cellStyle name="style1494370438992" xfId="86"/>
    <cellStyle name="style1494370439087" xfId="87"/>
    <cellStyle name="style1494370439192" xfId="88"/>
    <cellStyle name="style1494370439364" xfId="89"/>
    <cellStyle name="style1494370439442" xfId="90"/>
    <cellStyle name="style1494370439520" xfId="91"/>
    <cellStyle name="style1494370439614" xfId="92"/>
    <cellStyle name="style1494370439708" xfId="93"/>
    <cellStyle name="style1494370439801" xfId="76"/>
    <cellStyle name="style1494370439911" xfId="79"/>
    <cellStyle name="style1494370440036" xfId="77"/>
    <cellStyle name="style1494370440145" xfId="80"/>
    <cellStyle name="style1494370440239" xfId="78"/>
    <cellStyle name="style1494370440317" xfId="81"/>
    <cellStyle name="style1494370440926" xfId="82"/>
    <cellStyle name="style1494370441020" xfId="83"/>
    <cellStyle name="style1494370441114" xfId="84"/>
    <cellStyle name="style1494370441192" xfId="94"/>
    <cellStyle name="style1494370441286" xfId="95"/>
    <cellStyle name="style1494370441364" xfId="96"/>
    <cellStyle name="style1494370441442" xfId="97"/>
    <cellStyle name="style1494370441536" xfId="98"/>
    <cellStyle name="style1494370441629" xfId="99"/>
    <cellStyle name="style1494370441786" xfId="100"/>
    <cellStyle name="style1494370441942" xfId="101"/>
    <cellStyle name="style1494370443036" xfId="102"/>
    <cellStyle name="style1494370443145" xfId="103"/>
    <cellStyle name="style1494370443224" xfId="104"/>
    <cellStyle name="style1494370443271" xfId="105"/>
    <cellStyle name="style1494370718443" xfId="106"/>
    <cellStyle name="style1494370718536" xfId="107"/>
    <cellStyle name="style1494370718630" xfId="108"/>
    <cellStyle name="style1494370718708" xfId="112"/>
    <cellStyle name="style1494370718786" xfId="113"/>
    <cellStyle name="style1494370718880" xfId="114"/>
    <cellStyle name="style1494370718974" xfId="109"/>
    <cellStyle name="style1494370719052" xfId="110"/>
    <cellStyle name="style1494370719130" xfId="111"/>
    <cellStyle name="style1494370719227" xfId="115"/>
    <cellStyle name="style1494370719350" xfId="116"/>
    <cellStyle name="style1494370719495" xfId="117"/>
    <cellStyle name="style1494370719615" xfId="118"/>
    <cellStyle name="style1494370719709" xfId="124"/>
    <cellStyle name="style1494370719881" xfId="133"/>
    <cellStyle name="style1494370719974" xfId="119"/>
    <cellStyle name="style1494370720084" xfId="125"/>
    <cellStyle name="style1494370720162" xfId="120"/>
    <cellStyle name="style1494370720240" xfId="126"/>
    <cellStyle name="style1494370720412" xfId="134"/>
    <cellStyle name="style1494370720506" xfId="135"/>
    <cellStyle name="style1494370720568" xfId="121"/>
    <cellStyle name="style1494370720646" xfId="122"/>
    <cellStyle name="style1494370720724" xfId="123"/>
    <cellStyle name="style1494370720803" xfId="127"/>
    <cellStyle name="style1494370720881" xfId="128"/>
    <cellStyle name="style1494370720959" xfId="129"/>
    <cellStyle name="style1494370721037" xfId="130"/>
    <cellStyle name="style1494370721100" xfId="131"/>
    <cellStyle name="style1494370721162" xfId="132"/>
    <cellStyle name="style1494370721350" xfId="136"/>
    <cellStyle name="style1494370721428" xfId="137"/>
    <cellStyle name="style1494370721506" xfId="138"/>
    <cellStyle name="style1494370721569" xfId="1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C17" sqref="C17"/>
    </sheetView>
  </sheetViews>
  <sheetFormatPr defaultRowHeight="15" x14ac:dyDescent="0.25"/>
  <cols>
    <col min="1" max="1" width="19" customWidth="1"/>
    <col min="2" max="4" width="12.42578125" bestFit="1" customWidth="1"/>
    <col min="5" max="5" width="8.85546875" bestFit="1" customWidth="1"/>
    <col min="6" max="6" width="12.42578125" bestFit="1" customWidth="1"/>
    <col min="7" max="8" width="11" bestFit="1" customWidth="1"/>
  </cols>
  <sheetData>
    <row r="1" spans="1:9" x14ac:dyDescent="0.25">
      <c r="A1" s="2" t="s">
        <v>177</v>
      </c>
    </row>
    <row r="2" spans="1:9" x14ac:dyDescent="0.25">
      <c r="A2" s="2" t="s">
        <v>178</v>
      </c>
    </row>
    <row r="3" spans="1:9" ht="36.75" x14ac:dyDescent="0.25">
      <c r="A3" s="169" t="s">
        <v>32</v>
      </c>
      <c r="B3" s="170" t="s">
        <v>48</v>
      </c>
      <c r="C3" s="171" t="s">
        <v>49</v>
      </c>
      <c r="D3" s="171" t="s">
        <v>2</v>
      </c>
      <c r="E3" s="171" t="s">
        <v>164</v>
      </c>
      <c r="F3" s="171" t="s">
        <v>50</v>
      </c>
      <c r="G3" s="171" t="s">
        <v>51</v>
      </c>
      <c r="H3" s="172" t="s">
        <v>52</v>
      </c>
      <c r="I3" s="79"/>
    </row>
    <row r="4" spans="1:9" x14ac:dyDescent="0.25">
      <c r="A4" s="173" t="s">
        <v>8</v>
      </c>
      <c r="B4" s="174">
        <v>1644740.6754309207</v>
      </c>
      <c r="C4" s="175">
        <v>1433943.5875129851</v>
      </c>
      <c r="D4" s="175">
        <v>3606548.9981204355</v>
      </c>
      <c r="E4" s="176">
        <f>D4/B4</f>
        <v>2.1927766802359421</v>
      </c>
      <c r="F4" s="175">
        <v>1969992.7791301149</v>
      </c>
      <c r="G4" s="175">
        <v>149711.61911610182</v>
      </c>
      <c r="H4" s="177">
        <v>157365.4203780237</v>
      </c>
      <c r="I4" s="79"/>
    </row>
    <row r="5" spans="1:9" x14ac:dyDescent="0.25">
      <c r="A5" s="178" t="s">
        <v>165</v>
      </c>
      <c r="B5" s="179">
        <v>7173.1997529211276</v>
      </c>
      <c r="C5" s="180">
        <v>7123.488155059762</v>
      </c>
      <c r="D5" s="180">
        <v>39083.554437900297</v>
      </c>
      <c r="E5" s="176">
        <f t="shared" ref="E5:E28" si="0">D5/B5</f>
        <v>5.4485523593546077</v>
      </c>
      <c r="F5" s="180">
        <v>31591.33993737413</v>
      </c>
      <c r="G5" s="180">
        <v>2174.9921172313157</v>
      </c>
      <c r="H5" s="181">
        <v>7370.0584664954722</v>
      </c>
      <c r="I5" s="79"/>
    </row>
    <row r="6" spans="1:9" x14ac:dyDescent="0.25">
      <c r="A6" s="178" t="s">
        <v>145</v>
      </c>
      <c r="B6" s="179">
        <v>3433.986042535656</v>
      </c>
      <c r="C6" s="180">
        <v>3382.681694709569</v>
      </c>
      <c r="D6" s="180">
        <v>406.53846153846155</v>
      </c>
      <c r="E6" s="176">
        <f t="shared" si="0"/>
        <v>0.11838675419841645</v>
      </c>
      <c r="F6" s="180">
        <v>193.84615384615384</v>
      </c>
      <c r="G6" s="180">
        <v>726.26213497745346</v>
      </c>
      <c r="H6" s="181">
        <v>631.87000731732155</v>
      </c>
      <c r="I6" s="79"/>
    </row>
    <row r="7" spans="1:9" x14ac:dyDescent="0.25">
      <c r="A7" s="178" t="s">
        <v>166</v>
      </c>
      <c r="B7" s="179">
        <v>276.24843456429448</v>
      </c>
      <c r="C7" s="180">
        <v>240.64540792991198</v>
      </c>
      <c r="D7" s="180">
        <v>0</v>
      </c>
      <c r="E7" s="176">
        <f t="shared" si="0"/>
        <v>0</v>
      </c>
      <c r="F7" s="180">
        <v>0</v>
      </c>
      <c r="G7" s="180">
        <v>77.617627066100781</v>
      </c>
      <c r="H7" s="181">
        <v>66.736934361605577</v>
      </c>
      <c r="I7" s="79"/>
    </row>
    <row r="8" spans="1:9" x14ac:dyDescent="0.25">
      <c r="A8" s="178" t="s">
        <v>9</v>
      </c>
      <c r="B8" s="179">
        <v>33728.196814072515</v>
      </c>
      <c r="C8" s="180">
        <v>27468.940727232162</v>
      </c>
      <c r="D8" s="180">
        <v>17336.792747742751</v>
      </c>
      <c r="E8" s="176">
        <f t="shared" si="0"/>
        <v>0.51401481209660371</v>
      </c>
      <c r="F8" s="180">
        <v>3408.3964435894231</v>
      </c>
      <c r="G8" s="180">
        <v>91.265468592087743</v>
      </c>
      <c r="H8" s="181">
        <v>57.074758570178119</v>
      </c>
      <c r="I8" s="79"/>
    </row>
    <row r="9" spans="1:9" x14ac:dyDescent="0.25">
      <c r="A9" s="178" t="s">
        <v>10</v>
      </c>
      <c r="B9" s="179">
        <v>33303.393384653798</v>
      </c>
      <c r="C9" s="180">
        <v>29574.592664460732</v>
      </c>
      <c r="D9" s="180">
        <v>38422.903308647859</v>
      </c>
      <c r="E9" s="176">
        <f t="shared" si="0"/>
        <v>1.1537233718157121</v>
      </c>
      <c r="F9" s="180">
        <v>18535.529188729968</v>
      </c>
      <c r="G9" s="180">
        <v>62.520301211161566</v>
      </c>
      <c r="H9" s="181">
        <v>49.343465551239646</v>
      </c>
      <c r="I9" s="79"/>
    </row>
    <row r="10" spans="1:9" x14ac:dyDescent="0.25">
      <c r="A10" s="178" t="s">
        <v>11</v>
      </c>
      <c r="B10" s="179">
        <v>52820.292334676473</v>
      </c>
      <c r="C10" s="180">
        <v>45760.790805175304</v>
      </c>
      <c r="D10" s="180">
        <v>32566.45981737996</v>
      </c>
      <c r="E10" s="176">
        <f t="shared" si="0"/>
        <v>0.61655205561973214</v>
      </c>
      <c r="F10" s="180">
        <v>9557.7074251379818</v>
      </c>
      <c r="G10" s="180">
        <v>35.775033964024118</v>
      </c>
      <c r="H10" s="181">
        <v>18.491429341199009</v>
      </c>
      <c r="I10" s="79"/>
    </row>
    <row r="11" spans="1:9" x14ac:dyDescent="0.25">
      <c r="A11" s="178" t="s">
        <v>12</v>
      </c>
      <c r="B11" s="179">
        <v>105183.59178072744</v>
      </c>
      <c r="C11" s="180">
        <v>99384.105218997909</v>
      </c>
      <c r="D11" s="180">
        <v>50220.496272137032</v>
      </c>
      <c r="E11" s="176">
        <f>D11/B11</f>
        <v>0.47745561281867943</v>
      </c>
      <c r="F11" s="180">
        <v>2308.8349827176685</v>
      </c>
      <c r="G11" s="180">
        <v>96.6739377944117</v>
      </c>
      <c r="H11" s="181">
        <v>27.595471801044923</v>
      </c>
      <c r="I11" s="79"/>
    </row>
    <row r="12" spans="1:9" x14ac:dyDescent="0.25">
      <c r="A12" s="178" t="s">
        <v>13</v>
      </c>
      <c r="B12" s="179">
        <v>269611.11295543617</v>
      </c>
      <c r="C12" s="180">
        <v>262611.83961077349</v>
      </c>
      <c r="D12" s="180">
        <v>168699.35401952881</v>
      </c>
      <c r="E12" s="176">
        <f t="shared" si="0"/>
        <v>0.62571365167508142</v>
      </c>
      <c r="F12" s="180">
        <v>80626.326175538197</v>
      </c>
      <c r="G12" s="180">
        <v>92.647983640094282</v>
      </c>
      <c r="H12" s="181">
        <v>75.469454363085134</v>
      </c>
      <c r="I12" s="79"/>
    </row>
    <row r="13" spans="1:9" x14ac:dyDescent="0.25">
      <c r="A13" s="178" t="s">
        <v>14</v>
      </c>
      <c r="B13" s="179">
        <v>231630.32513247262</v>
      </c>
      <c r="C13" s="180">
        <v>225358.68649894255</v>
      </c>
      <c r="D13" s="180">
        <v>351415.50830626144</v>
      </c>
      <c r="E13" s="176">
        <f t="shared" si="0"/>
        <v>1.517139468268164</v>
      </c>
      <c r="F13" s="180">
        <v>288336.02661080466</v>
      </c>
      <c r="G13" s="180">
        <v>14753.690254440375</v>
      </c>
      <c r="H13" s="181">
        <v>3914.4259044804735</v>
      </c>
      <c r="I13" s="79"/>
    </row>
    <row r="14" spans="1:9" x14ac:dyDescent="0.25">
      <c r="A14" s="178" t="s">
        <v>15</v>
      </c>
      <c r="B14" s="179">
        <v>113649.04693514745</v>
      </c>
      <c r="C14" s="180">
        <v>105351.50854904806</v>
      </c>
      <c r="D14" s="180">
        <v>89292.89554604009</v>
      </c>
      <c r="E14" s="176">
        <f t="shared" si="0"/>
        <v>0.785689787587872</v>
      </c>
      <c r="F14" s="180">
        <v>762.6949624395213</v>
      </c>
      <c r="G14" s="180">
        <v>743.11380094011156</v>
      </c>
      <c r="H14" s="181">
        <v>211.45125056997483</v>
      </c>
      <c r="I14" s="79"/>
    </row>
    <row r="15" spans="1:9" x14ac:dyDescent="0.25">
      <c r="A15" s="178" t="s">
        <v>16</v>
      </c>
      <c r="B15" s="179">
        <v>1004.8814965868229</v>
      </c>
      <c r="C15" s="180">
        <v>1004.2963902038442</v>
      </c>
      <c r="D15" s="180">
        <v>31750.000642807194</v>
      </c>
      <c r="E15" s="176">
        <f t="shared" si="0"/>
        <v>31.595766018828229</v>
      </c>
      <c r="F15" s="180">
        <v>31318.514149545848</v>
      </c>
      <c r="G15" s="180">
        <v>612.24711348805931</v>
      </c>
      <c r="H15" s="181">
        <v>235.26700294564142</v>
      </c>
      <c r="I15" s="79"/>
    </row>
    <row r="16" spans="1:9" x14ac:dyDescent="0.25">
      <c r="A16" s="178" t="s">
        <v>17</v>
      </c>
      <c r="B16" s="179">
        <v>5215.0919672472673</v>
      </c>
      <c r="C16" s="180">
        <v>5178.0690272871016</v>
      </c>
      <c r="D16" s="180">
        <v>12079.203019489782</v>
      </c>
      <c r="E16" s="176">
        <f t="shared" si="0"/>
        <v>2.3162013432076951</v>
      </c>
      <c r="F16" s="180">
        <v>8285.3629820409296</v>
      </c>
      <c r="G16" s="180">
        <v>2120.3482090301309</v>
      </c>
      <c r="H16" s="181">
        <v>788.14312966091211</v>
      </c>
      <c r="I16" s="79"/>
    </row>
    <row r="17" spans="1:9" x14ac:dyDescent="0.25">
      <c r="A17" s="178" t="s">
        <v>18</v>
      </c>
      <c r="B17" s="179">
        <v>5428.1894250945415</v>
      </c>
      <c r="C17" s="180">
        <v>5415.6922040499585</v>
      </c>
      <c r="D17" s="180">
        <v>8416.4634426166249</v>
      </c>
      <c r="E17" s="176">
        <f t="shared" si="0"/>
        <v>1.5505102684344951</v>
      </c>
      <c r="F17" s="180">
        <v>357.76981747066498</v>
      </c>
      <c r="G17" s="180">
        <v>1727.1346437979673</v>
      </c>
      <c r="H17" s="181">
        <v>1223.1223921163466</v>
      </c>
      <c r="I17" s="79"/>
    </row>
    <row r="18" spans="1:9" x14ac:dyDescent="0.25">
      <c r="A18" s="178" t="s">
        <v>19</v>
      </c>
      <c r="B18" s="179">
        <v>83634.515823572598</v>
      </c>
      <c r="C18" s="180">
        <v>80734.912994678685</v>
      </c>
      <c r="D18" s="180">
        <v>45937.538091980765</v>
      </c>
      <c r="E18" s="176">
        <f t="shared" si="0"/>
        <v>0.54926530798463902</v>
      </c>
      <c r="F18" s="180">
        <v>25062.302980124568</v>
      </c>
      <c r="G18" s="180">
        <v>212.30601893945294</v>
      </c>
      <c r="H18" s="181">
        <v>66.081733114135488</v>
      </c>
      <c r="I18" s="79"/>
    </row>
    <row r="19" spans="1:9" x14ac:dyDescent="0.25">
      <c r="A19" s="178" t="s">
        <v>20</v>
      </c>
      <c r="B19" s="179">
        <v>6235.4460272604792</v>
      </c>
      <c r="C19" s="180">
        <v>6013.0904639317259</v>
      </c>
      <c r="D19" s="180">
        <v>4376.9635917969208</v>
      </c>
      <c r="E19" s="176">
        <f t="shared" si="0"/>
        <v>0.70194875758068653</v>
      </c>
      <c r="F19" s="180">
        <v>1525.7172039368236</v>
      </c>
      <c r="G19" s="180">
        <v>5.5999916058819919</v>
      </c>
      <c r="H19" s="181">
        <v>5.5999916058819919</v>
      </c>
      <c r="I19" s="79"/>
    </row>
    <row r="20" spans="1:9" x14ac:dyDescent="0.25">
      <c r="A20" s="178" t="s">
        <v>21</v>
      </c>
      <c r="B20" s="179">
        <v>26438.140544926842</v>
      </c>
      <c r="C20" s="180">
        <v>23413.090520259237</v>
      </c>
      <c r="D20" s="180">
        <v>12427.902747145989</v>
      </c>
      <c r="E20" s="176">
        <f t="shared" si="0"/>
        <v>0.47007476664355474</v>
      </c>
      <c r="F20" s="180">
        <v>6254.3634727472463</v>
      </c>
      <c r="G20" s="180">
        <v>13.169742629377764</v>
      </c>
      <c r="H20" s="181">
        <v>6.7091236862092805</v>
      </c>
      <c r="I20" s="79"/>
    </row>
    <row r="21" spans="1:9" x14ac:dyDescent="0.25">
      <c r="A21" s="178" t="s">
        <v>22</v>
      </c>
      <c r="B21" s="179">
        <v>93.16800537426883</v>
      </c>
      <c r="C21" s="180">
        <v>93.16800537426883</v>
      </c>
      <c r="D21" s="180">
        <v>11.180160644912259</v>
      </c>
      <c r="E21" s="176">
        <f t="shared" si="0"/>
        <v>0.12</v>
      </c>
      <c r="F21" s="180"/>
      <c r="G21" s="180"/>
      <c r="H21" s="181"/>
      <c r="I21" s="79"/>
    </row>
    <row r="22" spans="1:9" x14ac:dyDescent="0.25">
      <c r="A22" s="178" t="s">
        <v>23</v>
      </c>
      <c r="B22" s="179">
        <v>55312.432491194522</v>
      </c>
      <c r="C22" s="180">
        <v>54287.209395500489</v>
      </c>
      <c r="D22" s="180">
        <v>206676.31583653105</v>
      </c>
      <c r="E22" s="176">
        <f t="shared" si="0"/>
        <v>3.7365255246988629</v>
      </c>
      <c r="F22" s="180">
        <v>123937.68117628855</v>
      </c>
      <c r="G22" s="180">
        <v>151.82999583172534</v>
      </c>
      <c r="H22" s="181">
        <v>39.550709009614955</v>
      </c>
      <c r="I22" s="79"/>
    </row>
    <row r="23" spans="1:9" x14ac:dyDescent="0.25">
      <c r="A23" s="178" t="s">
        <v>25</v>
      </c>
      <c r="B23" s="179">
        <v>22.120506287508448</v>
      </c>
      <c r="C23" s="180">
        <v>16.216439629150095</v>
      </c>
      <c r="D23" s="180">
        <v>1.7844349376696291</v>
      </c>
      <c r="E23" s="176">
        <f t="shared" si="0"/>
        <v>8.0668810852548511E-2</v>
      </c>
      <c r="F23" s="180">
        <v>0.2</v>
      </c>
      <c r="G23" s="180">
        <v>0.05</v>
      </c>
      <c r="H23" s="181">
        <v>0.36827207391454314</v>
      </c>
      <c r="I23" s="79"/>
    </row>
    <row r="24" spans="1:9" x14ac:dyDescent="0.25">
      <c r="A24" s="178" t="s">
        <v>26</v>
      </c>
      <c r="B24" s="179">
        <v>1340.5388611807527</v>
      </c>
      <c r="C24" s="180">
        <v>1240.7399954958737</v>
      </c>
      <c r="D24" s="180">
        <v>6167.6435649286504</v>
      </c>
      <c r="E24" s="176">
        <f t="shared" si="0"/>
        <v>4.6008689069231172</v>
      </c>
      <c r="F24" s="180"/>
      <c r="G24" s="180"/>
      <c r="H24" s="181"/>
      <c r="I24" s="79"/>
    </row>
    <row r="25" spans="1:9" x14ac:dyDescent="0.25">
      <c r="A25" s="178" t="s">
        <v>159</v>
      </c>
      <c r="B25" s="179">
        <v>26772.674473875635</v>
      </c>
      <c r="C25" s="180">
        <v>26741.482166183327</v>
      </c>
      <c r="D25" s="180">
        <v>193713.15433321527</v>
      </c>
      <c r="E25" s="176">
        <f t="shared" si="0"/>
        <v>7.2354801356225202</v>
      </c>
      <c r="F25" s="180">
        <v>144316.8544786851</v>
      </c>
      <c r="G25" s="180">
        <v>7727.329823022088</v>
      </c>
      <c r="H25" s="181">
        <v>6717.3567618159086</v>
      </c>
      <c r="I25" s="79"/>
    </row>
    <row r="26" spans="1:9" x14ac:dyDescent="0.25">
      <c r="A26" s="178" t="s">
        <v>160</v>
      </c>
      <c r="B26" s="179">
        <v>857.30003606202672</v>
      </c>
      <c r="C26" s="180">
        <v>857.30003606202672</v>
      </c>
      <c r="D26" s="180">
        <v>6529.1336652889113</v>
      </c>
      <c r="E26" s="176">
        <f t="shared" si="0"/>
        <v>7.6159260359771181</v>
      </c>
      <c r="F26" s="180">
        <v>5376.2858392019552</v>
      </c>
      <c r="G26" s="180">
        <v>222.88736586795508</v>
      </c>
      <c r="H26" s="181">
        <v>157.05580303138117</v>
      </c>
      <c r="I26" s="79"/>
    </row>
    <row r="27" spans="1:9" x14ac:dyDescent="0.25">
      <c r="A27" s="178" t="s">
        <v>27</v>
      </c>
      <c r="B27" s="179">
        <v>9149.2107243682622</v>
      </c>
      <c r="C27" s="180">
        <v>8530.3424630402096</v>
      </c>
      <c r="D27" s="180">
        <v>7829.1577238012233</v>
      </c>
      <c r="E27" s="176">
        <f t="shared" si="0"/>
        <v>0.85571946692066314</v>
      </c>
      <c r="F27" s="180">
        <v>6240.078066290841</v>
      </c>
      <c r="G27" s="180">
        <v>303.31814145005194</v>
      </c>
      <c r="H27" s="181">
        <v>401.33649154638721</v>
      </c>
      <c r="I27" s="79"/>
    </row>
    <row r="28" spans="1:9" x14ac:dyDescent="0.25">
      <c r="A28" s="182" t="s">
        <v>176</v>
      </c>
      <c r="B28" s="183">
        <v>192.21059578783539</v>
      </c>
      <c r="C28" s="184">
        <v>150.80171976214919</v>
      </c>
      <c r="D28" s="184">
        <v>484.59282143439503</v>
      </c>
      <c r="E28" s="176">
        <f t="shared" si="0"/>
        <v>2.5211556077235984</v>
      </c>
      <c r="F28" s="184"/>
      <c r="G28" s="184"/>
      <c r="H28" s="185">
        <v>4.1528706797833808</v>
      </c>
      <c r="I28" s="7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4"/>
  <sheetViews>
    <sheetView workbookViewId="0">
      <selection activeCell="G5" sqref="G5"/>
    </sheetView>
  </sheetViews>
  <sheetFormatPr defaultRowHeight="15" x14ac:dyDescent="0.25"/>
  <sheetData>
    <row r="1" spans="1:10" x14ac:dyDescent="0.25">
      <c r="A1" s="2" t="s">
        <v>185</v>
      </c>
      <c r="B1" s="23"/>
      <c r="C1" s="23"/>
      <c r="D1" s="23"/>
      <c r="E1" s="38"/>
      <c r="F1" s="23"/>
      <c r="G1" s="23"/>
      <c r="H1" s="23"/>
      <c r="I1" s="23"/>
    </row>
    <row r="2" spans="1:10" x14ac:dyDescent="0.25">
      <c r="A2" s="2" t="s">
        <v>187</v>
      </c>
      <c r="B2" s="23"/>
      <c r="C2" s="23"/>
      <c r="D2" s="23"/>
      <c r="E2" s="38"/>
      <c r="F2" s="23"/>
      <c r="G2" s="23"/>
      <c r="H2" s="23"/>
      <c r="I2" s="23"/>
    </row>
    <row r="3" spans="1:10" ht="36" x14ac:dyDescent="0.25">
      <c r="A3" s="194" t="s">
        <v>32</v>
      </c>
      <c r="B3" s="194" t="s">
        <v>134</v>
      </c>
      <c r="C3" s="195" t="s">
        <v>138</v>
      </c>
      <c r="D3" s="196" t="s">
        <v>139</v>
      </c>
      <c r="E3" s="196" t="s">
        <v>140</v>
      </c>
      <c r="F3" s="196" t="s">
        <v>186</v>
      </c>
      <c r="G3" s="196" t="s">
        <v>31</v>
      </c>
      <c r="H3" s="196" t="s">
        <v>141</v>
      </c>
      <c r="I3" s="197" t="s">
        <v>142</v>
      </c>
      <c r="J3" s="1"/>
    </row>
    <row r="4" spans="1:10" ht="15" customHeight="1" x14ac:dyDescent="0.25">
      <c r="A4" s="109" t="s">
        <v>143</v>
      </c>
      <c r="B4" s="61" t="s">
        <v>35</v>
      </c>
      <c r="C4" s="62">
        <v>16913.21772278754</v>
      </c>
      <c r="D4" s="63">
        <v>16752.559556947799</v>
      </c>
      <c r="E4" s="63">
        <v>90689.233333333221</v>
      </c>
      <c r="F4" s="64">
        <f>E4/C4</f>
        <v>5.3620331045077059</v>
      </c>
      <c r="G4" s="63">
        <v>79846.208388697283</v>
      </c>
      <c r="H4" s="63">
        <v>4670.8725436604673</v>
      </c>
      <c r="I4" s="65">
        <v>4426.5922476382693</v>
      </c>
      <c r="J4" s="1"/>
    </row>
    <row r="5" spans="1:10" ht="24" x14ac:dyDescent="0.25">
      <c r="A5" s="110"/>
      <c r="B5" s="66" t="s">
        <v>36</v>
      </c>
      <c r="C5" s="67">
        <v>6415.6500000000015</v>
      </c>
      <c r="D5" s="68">
        <v>6374.1499999999978</v>
      </c>
      <c r="E5" s="68">
        <v>43664.659999999982</v>
      </c>
      <c r="F5" s="64">
        <f t="shared" ref="F5:F67" si="0">E5/C5</f>
        <v>6.805960424898486</v>
      </c>
      <c r="G5" s="68">
        <v>36493.799999999988</v>
      </c>
      <c r="H5" s="68">
        <v>1790.8224999999995</v>
      </c>
      <c r="I5" s="69">
        <v>2006.0424999999984</v>
      </c>
      <c r="J5" s="1"/>
    </row>
    <row r="6" spans="1:10" x14ac:dyDescent="0.25">
      <c r="A6" s="110"/>
      <c r="B6" s="66" t="s">
        <v>37</v>
      </c>
      <c r="C6" s="67">
        <v>2371.0549999999994</v>
      </c>
      <c r="D6" s="68">
        <v>2332.434999999999</v>
      </c>
      <c r="E6" s="68">
        <v>8781.1700000000037</v>
      </c>
      <c r="F6" s="64">
        <f t="shared" si="0"/>
        <v>3.7034864227105682</v>
      </c>
      <c r="G6" s="68">
        <v>7747.0499999999984</v>
      </c>
      <c r="H6" s="68">
        <v>473.70000000000005</v>
      </c>
      <c r="I6" s="69">
        <v>464.35</v>
      </c>
      <c r="J6" s="1"/>
    </row>
    <row r="7" spans="1:10" x14ac:dyDescent="0.25">
      <c r="A7" s="110"/>
      <c r="B7" s="66" t="s">
        <v>38</v>
      </c>
      <c r="C7" s="67">
        <v>559.55882352941171</v>
      </c>
      <c r="D7" s="68">
        <v>532.05882352941171</v>
      </c>
      <c r="E7" s="68">
        <v>1875.0558823529409</v>
      </c>
      <c r="F7" s="64">
        <f t="shared" si="0"/>
        <v>3.3509540078843627</v>
      </c>
      <c r="G7" s="68">
        <v>1558.5635294117653</v>
      </c>
      <c r="H7" s="68">
        <v>110.96764705882352</v>
      </c>
      <c r="I7" s="69">
        <v>111.14999999999998</v>
      </c>
      <c r="J7" s="1"/>
    </row>
    <row r="8" spans="1:10" x14ac:dyDescent="0.25">
      <c r="A8" s="110"/>
      <c r="B8" s="66" t="s">
        <v>39</v>
      </c>
      <c r="C8" s="67">
        <v>6075.6659957627162</v>
      </c>
      <c r="D8" s="68">
        <v>6075.6659957627162</v>
      </c>
      <c r="E8" s="68">
        <v>32530.590158898322</v>
      </c>
      <c r="F8" s="64">
        <f t="shared" si="0"/>
        <v>5.3542426758787869</v>
      </c>
      <c r="G8" s="68">
        <v>18742.411016949158</v>
      </c>
      <c r="H8" s="68">
        <v>1764.2705508474587</v>
      </c>
      <c r="I8" s="69">
        <v>1839.9358050847477</v>
      </c>
      <c r="J8" s="1"/>
    </row>
    <row r="9" spans="1:10" x14ac:dyDescent="0.25">
      <c r="A9" s="110"/>
      <c r="B9" s="66" t="s">
        <v>40</v>
      </c>
      <c r="C9" s="67">
        <v>460.7999999999999</v>
      </c>
      <c r="D9" s="68">
        <v>460.7999999999999</v>
      </c>
      <c r="E9" s="68">
        <v>2263.139999999999</v>
      </c>
      <c r="F9" s="64">
        <f t="shared" si="0"/>
        <v>4.9113281249999989</v>
      </c>
      <c r="G9" s="68">
        <v>2109.6</v>
      </c>
      <c r="H9" s="68">
        <v>151.80999999999995</v>
      </c>
      <c r="I9" s="69">
        <v>113.56999999999998</v>
      </c>
      <c r="J9" s="1"/>
    </row>
    <row r="10" spans="1:10" x14ac:dyDescent="0.25">
      <c r="A10" s="110"/>
      <c r="B10" s="66" t="s">
        <v>41</v>
      </c>
      <c r="C10" s="67">
        <v>967.20818181818208</v>
      </c>
      <c r="D10" s="68">
        <v>966.95818181818197</v>
      </c>
      <c r="E10" s="68">
        <v>5082.227272727273</v>
      </c>
      <c r="F10" s="64">
        <f t="shared" si="0"/>
        <v>5.2545329622559391</v>
      </c>
      <c r="G10" s="68">
        <v>4358.1272727272735</v>
      </c>
      <c r="H10" s="68">
        <v>302.84818181818207</v>
      </c>
      <c r="I10" s="69">
        <v>449.27500000000003</v>
      </c>
      <c r="J10" s="1"/>
    </row>
    <row r="11" spans="1:10" ht="24" x14ac:dyDescent="0.25">
      <c r="A11" s="110"/>
      <c r="B11" s="66" t="s">
        <v>42</v>
      </c>
      <c r="C11" s="67">
        <v>389.5</v>
      </c>
      <c r="D11" s="68">
        <v>384.5</v>
      </c>
      <c r="E11" s="68">
        <v>1372.7499999999998</v>
      </c>
      <c r="F11" s="64">
        <f t="shared" si="0"/>
        <v>3.5243902439024386</v>
      </c>
      <c r="G11" s="68">
        <v>773.50000000000011</v>
      </c>
      <c r="H11" s="68">
        <v>82.524999999999991</v>
      </c>
      <c r="I11" s="69">
        <v>93.325000000000003</v>
      </c>
      <c r="J11" s="1"/>
    </row>
    <row r="12" spans="1:10" x14ac:dyDescent="0.25">
      <c r="A12" s="110"/>
      <c r="B12" s="66" t="s">
        <v>43</v>
      </c>
      <c r="C12" s="67">
        <v>5477.9758537093903</v>
      </c>
      <c r="D12" s="68">
        <v>5201.6496953196101</v>
      </c>
      <c r="E12" s="68">
        <v>22855.060393890042</v>
      </c>
      <c r="F12" s="64">
        <f t="shared" si="0"/>
        <v>4.1721725331107153</v>
      </c>
      <c r="G12" s="68">
        <v>16936.794871736332</v>
      </c>
      <c r="H12" s="68">
        <v>1289.8715718009644</v>
      </c>
      <c r="I12" s="69">
        <v>1153.8533260494844</v>
      </c>
      <c r="J12" s="1"/>
    </row>
    <row r="13" spans="1:10" x14ac:dyDescent="0.25">
      <c r="A13" s="110"/>
      <c r="B13" s="66" t="s">
        <v>44</v>
      </c>
      <c r="C13" s="67">
        <v>613</v>
      </c>
      <c r="D13" s="68">
        <v>577.99999999999989</v>
      </c>
      <c r="E13" s="68">
        <v>1844.5000000000005</v>
      </c>
      <c r="F13" s="64">
        <f t="shared" si="0"/>
        <v>3.0089722675367057</v>
      </c>
      <c r="G13" s="68">
        <v>1647.0000000000002</v>
      </c>
      <c r="H13" s="68">
        <v>117.8</v>
      </c>
      <c r="I13" s="69">
        <v>117.8</v>
      </c>
      <c r="J13" s="1"/>
    </row>
    <row r="14" spans="1:10" x14ac:dyDescent="0.25">
      <c r="A14" s="110"/>
      <c r="B14" s="66" t="s">
        <v>45</v>
      </c>
      <c r="C14" s="67">
        <v>40243.631577607259</v>
      </c>
      <c r="D14" s="68">
        <v>39658.777253377746</v>
      </c>
      <c r="E14" s="68">
        <v>210958.38704120234</v>
      </c>
      <c r="F14" s="64">
        <f t="shared" si="0"/>
        <v>5.2420315655256573</v>
      </c>
      <c r="G14" s="68">
        <v>170213.05507952208</v>
      </c>
      <c r="H14" s="68">
        <v>10755.487995185909</v>
      </c>
      <c r="I14" s="69">
        <v>10775.893878772511</v>
      </c>
      <c r="J14" s="1"/>
    </row>
    <row r="15" spans="1:10" ht="15" customHeight="1" x14ac:dyDescent="0.25">
      <c r="A15" s="110" t="s">
        <v>144</v>
      </c>
      <c r="B15" s="66" t="s">
        <v>35</v>
      </c>
      <c r="C15" s="67">
        <v>5108.5982045244309</v>
      </c>
      <c r="D15" s="68">
        <v>5061.5306744596783</v>
      </c>
      <c r="E15" s="68">
        <v>33123.265151515152</v>
      </c>
      <c r="F15" s="64">
        <f t="shared" si="0"/>
        <v>6.4838266439078192</v>
      </c>
      <c r="G15" s="68">
        <v>26403.297977461945</v>
      </c>
      <c r="H15" s="68">
        <v>1702.9214461917984</v>
      </c>
      <c r="I15" s="69">
        <v>6888.6530891710809</v>
      </c>
      <c r="J15" s="1"/>
    </row>
    <row r="16" spans="1:10" ht="24" x14ac:dyDescent="0.25">
      <c r="A16" s="110"/>
      <c r="B16" s="66" t="s">
        <v>36</v>
      </c>
      <c r="C16" s="67">
        <v>245</v>
      </c>
      <c r="D16" s="68">
        <v>245</v>
      </c>
      <c r="E16" s="68">
        <v>868</v>
      </c>
      <c r="F16" s="64">
        <f t="shared" si="0"/>
        <v>3.5428571428571427</v>
      </c>
      <c r="G16" s="68">
        <v>569</v>
      </c>
      <c r="H16" s="68">
        <v>44</v>
      </c>
      <c r="I16" s="69">
        <v>49.25</v>
      </c>
      <c r="J16" s="1"/>
    </row>
    <row r="17" spans="1:10" x14ac:dyDescent="0.25">
      <c r="A17" s="110"/>
      <c r="B17" s="66" t="s">
        <v>37</v>
      </c>
      <c r="C17" s="70"/>
      <c r="D17" s="71"/>
      <c r="E17" s="71"/>
      <c r="F17" s="64"/>
      <c r="G17" s="71"/>
      <c r="H17" s="71"/>
      <c r="I17" s="72"/>
      <c r="J17" s="1"/>
    </row>
    <row r="18" spans="1:10" x14ac:dyDescent="0.25">
      <c r="A18" s="110"/>
      <c r="B18" s="66" t="s">
        <v>38</v>
      </c>
      <c r="C18" s="70"/>
      <c r="D18" s="71"/>
      <c r="E18" s="71"/>
      <c r="F18" s="64"/>
      <c r="G18" s="71"/>
      <c r="H18" s="71"/>
      <c r="I18" s="72"/>
      <c r="J18" s="1"/>
    </row>
    <row r="19" spans="1:10" x14ac:dyDescent="0.25">
      <c r="A19" s="110"/>
      <c r="B19" s="66" t="s">
        <v>39</v>
      </c>
      <c r="C19" s="67">
        <v>854.40254237288116</v>
      </c>
      <c r="D19" s="68">
        <v>851.75847457627106</v>
      </c>
      <c r="E19" s="68">
        <v>1245.7330508474577</v>
      </c>
      <c r="F19" s="64">
        <f t="shared" si="0"/>
        <v>1.458016554337207</v>
      </c>
      <c r="G19" s="68">
        <v>859.32203389830511</v>
      </c>
      <c r="H19" s="68">
        <v>105.38135593220338</v>
      </c>
      <c r="I19" s="69">
        <v>98.771186440677965</v>
      </c>
      <c r="J19" s="1"/>
    </row>
    <row r="20" spans="1:10" x14ac:dyDescent="0.25">
      <c r="A20" s="110"/>
      <c r="B20" s="66" t="s">
        <v>40</v>
      </c>
      <c r="C20" s="70"/>
      <c r="D20" s="71"/>
      <c r="E20" s="71"/>
      <c r="F20" s="64"/>
      <c r="G20" s="71"/>
      <c r="H20" s="71"/>
      <c r="I20" s="72"/>
      <c r="J20" s="1"/>
    </row>
    <row r="21" spans="1:10" x14ac:dyDescent="0.25">
      <c r="A21" s="110"/>
      <c r="B21" s="66" t="s">
        <v>41</v>
      </c>
      <c r="C21" s="70"/>
      <c r="D21" s="71"/>
      <c r="E21" s="71"/>
      <c r="F21" s="64"/>
      <c r="G21" s="71"/>
      <c r="H21" s="71"/>
      <c r="I21" s="72"/>
      <c r="J21" s="1"/>
    </row>
    <row r="22" spans="1:10" ht="24" x14ac:dyDescent="0.25">
      <c r="A22" s="110"/>
      <c r="B22" s="66" t="s">
        <v>42</v>
      </c>
      <c r="C22" s="70"/>
      <c r="D22" s="71"/>
      <c r="E22" s="71"/>
      <c r="F22" s="64"/>
      <c r="G22" s="71"/>
      <c r="H22" s="71"/>
      <c r="I22" s="72"/>
      <c r="J22" s="1"/>
    </row>
    <row r="23" spans="1:10" x14ac:dyDescent="0.25">
      <c r="A23" s="110"/>
      <c r="B23" s="66" t="s">
        <v>43</v>
      </c>
      <c r="C23" s="67">
        <v>965.19900602381415</v>
      </c>
      <c r="D23" s="68">
        <v>965.19900602381415</v>
      </c>
      <c r="E23" s="68">
        <v>3846.5562355376928</v>
      </c>
      <c r="F23" s="64">
        <f t="shared" si="0"/>
        <v>3.9852467848923454</v>
      </c>
      <c r="G23" s="68">
        <v>3759.7199260138837</v>
      </c>
      <c r="H23" s="68">
        <v>322.68931510731386</v>
      </c>
      <c r="I23" s="69">
        <v>333.38419088371143</v>
      </c>
      <c r="J23" s="1"/>
    </row>
    <row r="24" spans="1:10" x14ac:dyDescent="0.25">
      <c r="A24" s="110"/>
      <c r="B24" s="66" t="s">
        <v>44</v>
      </c>
      <c r="C24" s="70"/>
      <c r="D24" s="71"/>
      <c r="E24" s="71"/>
      <c r="F24" s="64"/>
      <c r="G24" s="71"/>
      <c r="H24" s="71"/>
      <c r="I24" s="72"/>
      <c r="J24" s="1"/>
    </row>
    <row r="25" spans="1:10" x14ac:dyDescent="0.25">
      <c r="A25" s="110"/>
      <c r="B25" s="66" t="s">
        <v>45</v>
      </c>
      <c r="C25" s="67">
        <v>7173.1997529211221</v>
      </c>
      <c r="D25" s="68">
        <v>7123.4881550597611</v>
      </c>
      <c r="E25" s="68">
        <v>39083.554437900326</v>
      </c>
      <c r="F25" s="64">
        <f t="shared" si="0"/>
        <v>5.4485523593546157</v>
      </c>
      <c r="G25" s="68">
        <v>31591.339937374141</v>
      </c>
      <c r="H25" s="68">
        <v>2174.9921172313134</v>
      </c>
      <c r="I25" s="69">
        <v>7370.0584664954667</v>
      </c>
      <c r="J25" s="1"/>
    </row>
    <row r="26" spans="1:10" ht="15" customHeight="1" x14ac:dyDescent="0.25">
      <c r="A26" s="110" t="s">
        <v>145</v>
      </c>
      <c r="B26" s="66" t="s">
        <v>35</v>
      </c>
      <c r="C26" s="67">
        <v>1625.7180851063824</v>
      </c>
      <c r="D26" s="68">
        <v>1625.7180851063824</v>
      </c>
      <c r="E26" s="71"/>
      <c r="F26" s="64">
        <f t="shared" si="0"/>
        <v>0</v>
      </c>
      <c r="G26" s="71"/>
      <c r="H26" s="68">
        <v>371.52608695652168</v>
      </c>
      <c r="I26" s="69">
        <v>385.36901017576315</v>
      </c>
      <c r="J26" s="1"/>
    </row>
    <row r="27" spans="1:10" ht="24" x14ac:dyDescent="0.25">
      <c r="A27" s="110"/>
      <c r="B27" s="66" t="s">
        <v>36</v>
      </c>
      <c r="C27" s="67">
        <v>312.51249999999999</v>
      </c>
      <c r="D27" s="68">
        <v>302.51249999999999</v>
      </c>
      <c r="E27" s="68">
        <v>105</v>
      </c>
      <c r="F27" s="64">
        <f t="shared" si="0"/>
        <v>0.33598656053757853</v>
      </c>
      <c r="G27" s="71"/>
      <c r="H27" s="68">
        <v>42.839999999999989</v>
      </c>
      <c r="I27" s="69">
        <v>29.69</v>
      </c>
      <c r="J27" s="1"/>
    </row>
    <row r="28" spans="1:10" x14ac:dyDescent="0.25">
      <c r="A28" s="110"/>
      <c r="B28" s="66" t="s">
        <v>37</v>
      </c>
      <c r="C28" s="67">
        <v>27</v>
      </c>
      <c r="D28" s="68">
        <v>27</v>
      </c>
      <c r="E28" s="71"/>
      <c r="F28" s="64">
        <f t="shared" si="0"/>
        <v>0</v>
      </c>
      <c r="G28" s="71"/>
      <c r="H28" s="68">
        <v>0.3</v>
      </c>
      <c r="I28" s="69">
        <v>0.2</v>
      </c>
      <c r="J28" s="1"/>
    </row>
    <row r="29" spans="1:10" x14ac:dyDescent="0.25">
      <c r="A29" s="110"/>
      <c r="B29" s="66" t="s">
        <v>38</v>
      </c>
      <c r="C29" s="70"/>
      <c r="D29" s="71"/>
      <c r="E29" s="71"/>
      <c r="F29" s="64"/>
      <c r="G29" s="71"/>
      <c r="H29" s="71"/>
      <c r="I29" s="72"/>
      <c r="J29" s="1"/>
    </row>
    <row r="30" spans="1:10" x14ac:dyDescent="0.25">
      <c r="A30" s="110"/>
      <c r="B30" s="66" t="s">
        <v>39</v>
      </c>
      <c r="C30" s="67">
        <v>356.21186440677968</v>
      </c>
      <c r="D30" s="68">
        <v>356.21186440677968</v>
      </c>
      <c r="E30" s="71"/>
      <c r="F30" s="64">
        <f t="shared" si="0"/>
        <v>0</v>
      </c>
      <c r="G30" s="71"/>
      <c r="H30" s="68">
        <v>27.169491525423727</v>
      </c>
      <c r="I30" s="69">
        <v>25.051906779661021</v>
      </c>
      <c r="J30" s="1"/>
    </row>
    <row r="31" spans="1:10" x14ac:dyDescent="0.25">
      <c r="A31" s="110"/>
      <c r="B31" s="66" t="s">
        <v>40</v>
      </c>
      <c r="C31" s="70"/>
      <c r="D31" s="71"/>
      <c r="E31" s="71"/>
      <c r="F31" s="64"/>
      <c r="G31" s="71"/>
      <c r="H31" s="71"/>
      <c r="I31" s="72"/>
      <c r="J31" s="1"/>
    </row>
    <row r="32" spans="1:10" x14ac:dyDescent="0.25">
      <c r="A32" s="110"/>
      <c r="B32" s="66" t="s">
        <v>41</v>
      </c>
      <c r="C32" s="70"/>
      <c r="D32" s="71"/>
      <c r="E32" s="71"/>
      <c r="F32" s="64"/>
      <c r="G32" s="71"/>
      <c r="H32" s="71"/>
      <c r="I32" s="72"/>
      <c r="J32" s="1"/>
    </row>
    <row r="33" spans="1:10" ht="24" x14ac:dyDescent="0.25">
      <c r="A33" s="110"/>
      <c r="B33" s="66" t="s">
        <v>42</v>
      </c>
      <c r="C33" s="70"/>
      <c r="D33" s="71"/>
      <c r="E33" s="71"/>
      <c r="F33" s="64"/>
      <c r="G33" s="71"/>
      <c r="H33" s="71"/>
      <c r="I33" s="72"/>
      <c r="J33" s="1"/>
    </row>
    <row r="34" spans="1:10" x14ac:dyDescent="0.25">
      <c r="A34" s="110"/>
      <c r="B34" s="66" t="s">
        <v>43</v>
      </c>
      <c r="C34" s="67">
        <v>1112.5435930224933</v>
      </c>
      <c r="D34" s="68">
        <v>1071.2392451964065</v>
      </c>
      <c r="E34" s="68">
        <v>301.53846153846155</v>
      </c>
      <c r="F34" s="64">
        <f t="shared" si="0"/>
        <v>0.27103518768128404</v>
      </c>
      <c r="G34" s="68">
        <v>193.84615384615384</v>
      </c>
      <c r="H34" s="68">
        <v>284.42655649550784</v>
      </c>
      <c r="I34" s="69">
        <v>191.55909036189726</v>
      </c>
      <c r="J34" s="1"/>
    </row>
    <row r="35" spans="1:10" x14ac:dyDescent="0.25">
      <c r="A35" s="110"/>
      <c r="B35" s="66" t="s">
        <v>44</v>
      </c>
      <c r="C35" s="70"/>
      <c r="D35" s="71"/>
      <c r="E35" s="71"/>
      <c r="F35" s="64"/>
      <c r="G35" s="71"/>
      <c r="H35" s="71"/>
      <c r="I35" s="72"/>
      <c r="J35" s="1"/>
    </row>
    <row r="36" spans="1:10" x14ac:dyDescent="0.25">
      <c r="A36" s="110"/>
      <c r="B36" s="66" t="s">
        <v>45</v>
      </c>
      <c r="C36" s="67">
        <v>3433.9860425356546</v>
      </c>
      <c r="D36" s="68">
        <v>3382.6816947095676</v>
      </c>
      <c r="E36" s="68">
        <v>406.53846153846149</v>
      </c>
      <c r="F36" s="64">
        <f t="shared" si="0"/>
        <v>0.11838675419841647</v>
      </c>
      <c r="G36" s="68">
        <v>193.84615384615384</v>
      </c>
      <c r="H36" s="68">
        <v>726.26213497745357</v>
      </c>
      <c r="I36" s="69">
        <v>631.87000731732144</v>
      </c>
      <c r="J36" s="1"/>
    </row>
    <row r="37" spans="1:10" ht="15" customHeight="1" x14ac:dyDescent="0.25">
      <c r="A37" s="110" t="s">
        <v>146</v>
      </c>
      <c r="B37" s="66" t="s">
        <v>35</v>
      </c>
      <c r="C37" s="67">
        <v>13.870728562217927</v>
      </c>
      <c r="D37" s="68">
        <v>13.870728562217927</v>
      </c>
      <c r="E37" s="71"/>
      <c r="F37" s="64">
        <f t="shared" si="0"/>
        <v>0</v>
      </c>
      <c r="G37" s="71"/>
      <c r="H37" s="68">
        <v>2.7060606060606061</v>
      </c>
      <c r="I37" s="69">
        <v>2.7060606060606061</v>
      </c>
      <c r="J37" s="1"/>
    </row>
    <row r="38" spans="1:10" ht="24" x14ac:dyDescent="0.25">
      <c r="A38" s="110"/>
      <c r="B38" s="66" t="s">
        <v>36</v>
      </c>
      <c r="C38" s="67">
        <v>16.25</v>
      </c>
      <c r="D38" s="68">
        <v>16.25</v>
      </c>
      <c r="E38" s="71"/>
      <c r="F38" s="64">
        <f t="shared" si="0"/>
        <v>0</v>
      </c>
      <c r="G38" s="71"/>
      <c r="H38" s="68">
        <v>0.8</v>
      </c>
      <c r="I38" s="69">
        <v>0.5</v>
      </c>
      <c r="J38" s="1"/>
    </row>
    <row r="39" spans="1:10" x14ac:dyDescent="0.25">
      <c r="A39" s="110"/>
      <c r="B39" s="66" t="s">
        <v>37</v>
      </c>
      <c r="C39" s="67">
        <v>0.40500000000000003</v>
      </c>
      <c r="D39" s="68">
        <v>0.40500000000000003</v>
      </c>
      <c r="E39" s="71"/>
      <c r="F39" s="64">
        <f t="shared" si="0"/>
        <v>0</v>
      </c>
      <c r="G39" s="71"/>
      <c r="H39" s="71"/>
      <c r="I39" s="72"/>
      <c r="J39" s="1"/>
    </row>
    <row r="40" spans="1:10" x14ac:dyDescent="0.25">
      <c r="A40" s="110"/>
      <c r="B40" s="66" t="s">
        <v>38</v>
      </c>
      <c r="C40" s="67">
        <v>1.75</v>
      </c>
      <c r="D40" s="68">
        <v>1.75</v>
      </c>
      <c r="E40" s="71"/>
      <c r="F40" s="64">
        <f t="shared" si="0"/>
        <v>0</v>
      </c>
      <c r="G40" s="71"/>
      <c r="H40" s="68">
        <v>0.35000000000000003</v>
      </c>
      <c r="I40" s="69">
        <v>0.35000000000000003</v>
      </c>
      <c r="J40" s="1"/>
    </row>
    <row r="41" spans="1:10" x14ac:dyDescent="0.25">
      <c r="A41" s="110"/>
      <c r="B41" s="66" t="s">
        <v>39</v>
      </c>
      <c r="C41" s="67">
        <v>155.93389830508474</v>
      </c>
      <c r="D41" s="68">
        <v>133.72372881355929</v>
      </c>
      <c r="E41" s="71"/>
      <c r="F41" s="64">
        <f t="shared" si="0"/>
        <v>0</v>
      </c>
      <c r="G41" s="71"/>
      <c r="H41" s="68">
        <v>70.993220338983051</v>
      </c>
      <c r="I41" s="69">
        <v>60.086440677966102</v>
      </c>
      <c r="J41" s="1"/>
    </row>
    <row r="42" spans="1:10" x14ac:dyDescent="0.25">
      <c r="A42" s="110"/>
      <c r="B42" s="66" t="s">
        <v>40</v>
      </c>
      <c r="C42" s="70"/>
      <c r="D42" s="71"/>
      <c r="E42" s="71"/>
      <c r="F42" s="64"/>
      <c r="G42" s="71"/>
      <c r="H42" s="71"/>
      <c r="I42" s="72"/>
      <c r="J42" s="1"/>
    </row>
    <row r="43" spans="1:10" x14ac:dyDescent="0.25">
      <c r="A43" s="110"/>
      <c r="B43" s="66" t="s">
        <v>41</v>
      </c>
      <c r="C43" s="67">
        <v>2.25</v>
      </c>
      <c r="D43" s="68">
        <v>2.25</v>
      </c>
      <c r="E43" s="68">
        <v>0</v>
      </c>
      <c r="F43" s="64">
        <f t="shared" si="0"/>
        <v>0</v>
      </c>
      <c r="G43" s="68">
        <v>0</v>
      </c>
      <c r="H43" s="68">
        <v>0.45</v>
      </c>
      <c r="I43" s="69">
        <v>0.45</v>
      </c>
      <c r="J43" s="1"/>
    </row>
    <row r="44" spans="1:10" ht="24" x14ac:dyDescent="0.25">
      <c r="A44" s="110"/>
      <c r="B44" s="66" t="s">
        <v>42</v>
      </c>
      <c r="C44" s="70"/>
      <c r="D44" s="71"/>
      <c r="E44" s="71"/>
      <c r="F44" s="64"/>
      <c r="G44" s="71"/>
      <c r="H44" s="71"/>
      <c r="I44" s="72"/>
      <c r="J44" s="1"/>
    </row>
    <row r="45" spans="1:10" x14ac:dyDescent="0.25">
      <c r="A45" s="110"/>
      <c r="B45" s="66" t="s">
        <v>43</v>
      </c>
      <c r="C45" s="67">
        <v>85.288807696991782</v>
      </c>
      <c r="D45" s="68">
        <v>71.895950554134672</v>
      </c>
      <c r="E45" s="71"/>
      <c r="F45" s="64">
        <f t="shared" si="0"/>
        <v>0</v>
      </c>
      <c r="G45" s="71"/>
      <c r="H45" s="68">
        <v>2.218346121057118</v>
      </c>
      <c r="I45" s="69">
        <v>2.5444330775788568</v>
      </c>
      <c r="J45" s="1"/>
    </row>
    <row r="46" spans="1:10" x14ac:dyDescent="0.25">
      <c r="A46" s="110"/>
      <c r="B46" s="66" t="s">
        <v>44</v>
      </c>
      <c r="C46" s="67">
        <v>0.5</v>
      </c>
      <c r="D46" s="68">
        <v>0.5</v>
      </c>
      <c r="E46" s="71"/>
      <c r="F46" s="64">
        <f t="shared" si="0"/>
        <v>0</v>
      </c>
      <c r="G46" s="71"/>
      <c r="H46" s="68">
        <v>0.1</v>
      </c>
      <c r="I46" s="69">
        <v>0.1</v>
      </c>
      <c r="J46" s="1"/>
    </row>
    <row r="47" spans="1:10" x14ac:dyDescent="0.25">
      <c r="A47" s="110"/>
      <c r="B47" s="66" t="s">
        <v>45</v>
      </c>
      <c r="C47" s="67">
        <v>276.2484345642946</v>
      </c>
      <c r="D47" s="68">
        <v>240.64540792991201</v>
      </c>
      <c r="E47" s="68">
        <v>0</v>
      </c>
      <c r="F47" s="64">
        <f t="shared" si="0"/>
        <v>0</v>
      </c>
      <c r="G47" s="68">
        <v>0</v>
      </c>
      <c r="H47" s="68">
        <v>77.617627066100809</v>
      </c>
      <c r="I47" s="69">
        <v>66.736934361605577</v>
      </c>
      <c r="J47" s="1"/>
    </row>
    <row r="48" spans="1:10" ht="15" customHeight="1" x14ac:dyDescent="0.25">
      <c r="A48" s="110" t="s">
        <v>9</v>
      </c>
      <c r="B48" s="66" t="s">
        <v>35</v>
      </c>
      <c r="C48" s="67">
        <v>21.48597678916828</v>
      </c>
      <c r="D48" s="68">
        <v>21.48597678916828</v>
      </c>
      <c r="E48" s="68">
        <v>10.709123146357189</v>
      </c>
      <c r="F48" s="64">
        <f t="shared" si="0"/>
        <v>0.49842384413986601</v>
      </c>
      <c r="G48" s="68">
        <v>6.9984848484848481</v>
      </c>
      <c r="H48" s="68">
        <v>1.8979690522243713</v>
      </c>
      <c r="I48" s="69">
        <v>2.4245647969052224</v>
      </c>
      <c r="J48" s="1"/>
    </row>
    <row r="49" spans="1:10" ht="24" x14ac:dyDescent="0.25">
      <c r="A49" s="110"/>
      <c r="B49" s="66" t="s">
        <v>36</v>
      </c>
      <c r="C49" s="67">
        <v>2</v>
      </c>
      <c r="D49" s="68">
        <v>1.405</v>
      </c>
      <c r="E49" s="68">
        <v>2</v>
      </c>
      <c r="F49" s="64">
        <f t="shared" si="0"/>
        <v>1</v>
      </c>
      <c r="G49" s="68">
        <v>1.6</v>
      </c>
      <c r="H49" s="68">
        <v>0.2</v>
      </c>
      <c r="I49" s="69">
        <v>0.1</v>
      </c>
      <c r="J49" s="1"/>
    </row>
    <row r="50" spans="1:10" x14ac:dyDescent="0.25">
      <c r="A50" s="110"/>
      <c r="B50" s="66" t="s">
        <v>37</v>
      </c>
      <c r="C50" s="70"/>
      <c r="D50" s="71"/>
      <c r="E50" s="71"/>
      <c r="F50" s="64"/>
      <c r="G50" s="71"/>
      <c r="H50" s="71"/>
      <c r="I50" s="72"/>
      <c r="J50" s="1"/>
    </row>
    <row r="51" spans="1:10" x14ac:dyDescent="0.25">
      <c r="A51" s="110"/>
      <c r="B51" s="66" t="s">
        <v>38</v>
      </c>
      <c r="C51" s="67">
        <v>2.9926470588235294</v>
      </c>
      <c r="D51" s="68">
        <v>2.7647058823529411</v>
      </c>
      <c r="E51" s="68">
        <v>2.3544117647058824</v>
      </c>
      <c r="F51" s="64">
        <f t="shared" si="0"/>
        <v>0.7867321867321867</v>
      </c>
      <c r="G51" s="68">
        <v>1.8470588235294121</v>
      </c>
      <c r="H51" s="68">
        <v>0.54705882352941171</v>
      </c>
      <c r="I51" s="69">
        <v>0.27352941176470585</v>
      </c>
      <c r="J51" s="1"/>
    </row>
    <row r="52" spans="1:10" x14ac:dyDescent="0.25">
      <c r="A52" s="110"/>
      <c r="B52" s="66" t="s">
        <v>39</v>
      </c>
      <c r="C52" s="67">
        <v>18.508474576271187</v>
      </c>
      <c r="D52" s="68">
        <v>18.508474576271187</v>
      </c>
      <c r="E52" s="68">
        <v>2.7762711864406779</v>
      </c>
      <c r="F52" s="64">
        <f t="shared" si="0"/>
        <v>0.15</v>
      </c>
      <c r="G52" s="71"/>
      <c r="H52" s="68">
        <v>3.9661016949152543</v>
      </c>
      <c r="I52" s="69">
        <v>3.9661016949152543</v>
      </c>
      <c r="J52" s="1"/>
    </row>
    <row r="53" spans="1:10" x14ac:dyDescent="0.25">
      <c r="A53" s="110"/>
      <c r="B53" s="66" t="s">
        <v>40</v>
      </c>
      <c r="C53" s="70"/>
      <c r="D53" s="71"/>
      <c r="E53" s="71"/>
      <c r="F53" s="64"/>
      <c r="G53" s="71"/>
      <c r="H53" s="71"/>
      <c r="I53" s="72"/>
      <c r="J53" s="1"/>
    </row>
    <row r="54" spans="1:10" x14ac:dyDescent="0.25">
      <c r="A54" s="110"/>
      <c r="B54" s="66" t="s">
        <v>41</v>
      </c>
      <c r="C54" s="67">
        <v>0.25</v>
      </c>
      <c r="D54" s="68">
        <v>0.25</v>
      </c>
      <c r="E54" s="68">
        <v>0.35</v>
      </c>
      <c r="F54" s="64">
        <f t="shared" si="0"/>
        <v>1.4</v>
      </c>
      <c r="G54" s="68">
        <v>0</v>
      </c>
      <c r="H54" s="68">
        <v>0</v>
      </c>
      <c r="I54" s="69">
        <v>0</v>
      </c>
      <c r="J54" s="1"/>
    </row>
    <row r="55" spans="1:10" ht="24" x14ac:dyDescent="0.25">
      <c r="A55" s="110"/>
      <c r="B55" s="66" t="s">
        <v>42</v>
      </c>
      <c r="C55" s="67">
        <v>2</v>
      </c>
      <c r="D55" s="68">
        <v>2</v>
      </c>
      <c r="E55" s="68">
        <v>10</v>
      </c>
      <c r="F55" s="64">
        <f t="shared" si="0"/>
        <v>5</v>
      </c>
      <c r="G55" s="68">
        <v>0</v>
      </c>
      <c r="H55" s="68">
        <v>0</v>
      </c>
      <c r="I55" s="69">
        <v>0</v>
      </c>
      <c r="J55" s="1"/>
    </row>
    <row r="56" spans="1:10" x14ac:dyDescent="0.25">
      <c r="A56" s="110"/>
      <c r="B56" s="66" t="s">
        <v>43</v>
      </c>
      <c r="C56" s="67">
        <v>178.73447204968946</v>
      </c>
      <c r="D56" s="68">
        <v>178.73447204968946</v>
      </c>
      <c r="E56" s="68">
        <v>452.61102484472048</v>
      </c>
      <c r="F56" s="64">
        <f t="shared" si="0"/>
        <v>2.5323096303375174</v>
      </c>
      <c r="G56" s="68">
        <v>288.52872670807449</v>
      </c>
      <c r="H56" s="68">
        <v>28.6954347826087</v>
      </c>
      <c r="I56" s="69">
        <v>28.760652173913044</v>
      </c>
      <c r="J56" s="1"/>
    </row>
    <row r="57" spans="1:10" x14ac:dyDescent="0.25">
      <c r="A57" s="110"/>
      <c r="B57" s="66" t="s">
        <v>44</v>
      </c>
      <c r="C57" s="70"/>
      <c r="D57" s="71"/>
      <c r="E57" s="71"/>
      <c r="F57" s="64"/>
      <c r="G57" s="71"/>
      <c r="H57" s="71"/>
      <c r="I57" s="72"/>
      <c r="J57" s="1"/>
    </row>
    <row r="58" spans="1:10" x14ac:dyDescent="0.25">
      <c r="A58" s="110"/>
      <c r="B58" s="66" t="s">
        <v>45</v>
      </c>
      <c r="C58" s="67">
        <v>225.97157047395248</v>
      </c>
      <c r="D58" s="68">
        <v>225.14862929748196</v>
      </c>
      <c r="E58" s="68">
        <v>480.80083094222442</v>
      </c>
      <c r="F58" s="64">
        <f t="shared" si="0"/>
        <v>2.1277049583440668</v>
      </c>
      <c r="G58" s="68">
        <v>298.97427038008891</v>
      </c>
      <c r="H58" s="68">
        <v>35.306564353277729</v>
      </c>
      <c r="I58" s="69">
        <v>35.524848077498241</v>
      </c>
      <c r="J58" s="1"/>
    </row>
    <row r="59" spans="1:10" ht="15" customHeight="1" x14ac:dyDescent="0.25">
      <c r="A59" s="110" t="s">
        <v>147</v>
      </c>
      <c r="B59" s="66" t="s">
        <v>35</v>
      </c>
      <c r="C59" s="70"/>
      <c r="D59" s="71"/>
      <c r="E59" s="71"/>
      <c r="F59" s="64"/>
      <c r="G59" s="71"/>
      <c r="H59" s="71"/>
      <c r="I59" s="72"/>
      <c r="J59" s="1"/>
    </row>
    <row r="60" spans="1:10" ht="24" x14ac:dyDescent="0.25">
      <c r="A60" s="110"/>
      <c r="B60" s="66" t="s">
        <v>36</v>
      </c>
      <c r="C60" s="70"/>
      <c r="D60" s="71"/>
      <c r="E60" s="71"/>
      <c r="F60" s="64"/>
      <c r="G60" s="71"/>
      <c r="H60" s="71"/>
      <c r="I60" s="72"/>
      <c r="J60" s="1"/>
    </row>
    <row r="61" spans="1:10" x14ac:dyDescent="0.25">
      <c r="A61" s="110"/>
      <c r="B61" s="66" t="s">
        <v>37</v>
      </c>
      <c r="C61" s="70"/>
      <c r="D61" s="71"/>
      <c r="E61" s="71"/>
      <c r="F61" s="64"/>
      <c r="G61" s="71"/>
      <c r="H61" s="71"/>
      <c r="I61" s="72"/>
      <c r="J61" s="1"/>
    </row>
    <row r="62" spans="1:10" x14ac:dyDescent="0.25">
      <c r="A62" s="110"/>
      <c r="B62" s="66" t="s">
        <v>38</v>
      </c>
      <c r="C62" s="70"/>
      <c r="D62" s="71"/>
      <c r="E62" s="71"/>
      <c r="F62" s="64"/>
      <c r="G62" s="71"/>
      <c r="H62" s="71"/>
      <c r="I62" s="72"/>
      <c r="J62" s="1"/>
    </row>
    <row r="63" spans="1:10" x14ac:dyDescent="0.25">
      <c r="A63" s="110"/>
      <c r="B63" s="66" t="s">
        <v>39</v>
      </c>
      <c r="C63" s="70"/>
      <c r="D63" s="71"/>
      <c r="E63" s="71"/>
      <c r="F63" s="64"/>
      <c r="G63" s="71"/>
      <c r="H63" s="71"/>
      <c r="I63" s="72"/>
      <c r="J63" s="1"/>
    </row>
    <row r="64" spans="1:10" x14ac:dyDescent="0.25">
      <c r="A64" s="110"/>
      <c r="B64" s="66" t="s">
        <v>40</v>
      </c>
      <c r="C64" s="70"/>
      <c r="D64" s="71"/>
      <c r="E64" s="71"/>
      <c r="F64" s="64"/>
      <c r="G64" s="71"/>
      <c r="H64" s="71"/>
      <c r="I64" s="72"/>
      <c r="J64" s="1"/>
    </row>
    <row r="65" spans="1:10" x14ac:dyDescent="0.25">
      <c r="A65" s="110"/>
      <c r="B65" s="66" t="s">
        <v>41</v>
      </c>
      <c r="C65" s="67">
        <v>1.1386363636363637</v>
      </c>
      <c r="D65" s="68">
        <v>1.1386363636363637</v>
      </c>
      <c r="E65" s="68">
        <v>1.6304545454545454</v>
      </c>
      <c r="F65" s="64">
        <f t="shared" si="0"/>
        <v>1.4319361277445108</v>
      </c>
      <c r="G65" s="68">
        <v>1.07</v>
      </c>
      <c r="H65" s="68">
        <v>0</v>
      </c>
      <c r="I65" s="69">
        <v>0</v>
      </c>
      <c r="J65" s="1"/>
    </row>
    <row r="66" spans="1:10" ht="24" x14ac:dyDescent="0.25">
      <c r="A66" s="110"/>
      <c r="B66" s="66" t="s">
        <v>42</v>
      </c>
      <c r="C66" s="67">
        <v>2</v>
      </c>
      <c r="D66" s="68">
        <v>2</v>
      </c>
      <c r="E66" s="68">
        <v>10</v>
      </c>
      <c r="F66" s="64">
        <f t="shared" si="0"/>
        <v>5</v>
      </c>
      <c r="G66" s="68">
        <v>0</v>
      </c>
      <c r="H66" s="68">
        <v>0</v>
      </c>
      <c r="I66" s="69">
        <v>0</v>
      </c>
      <c r="J66" s="1"/>
    </row>
    <row r="67" spans="1:10" x14ac:dyDescent="0.25">
      <c r="A67" s="110"/>
      <c r="B67" s="66" t="s">
        <v>43</v>
      </c>
      <c r="C67" s="67">
        <v>4.3137254901960782</v>
      </c>
      <c r="D67" s="68">
        <v>4.3137254901960782</v>
      </c>
      <c r="E67" s="68">
        <v>8.6274509803921564</v>
      </c>
      <c r="F67" s="64">
        <f t="shared" si="0"/>
        <v>2</v>
      </c>
      <c r="G67" s="71"/>
      <c r="H67" s="71"/>
      <c r="I67" s="72"/>
      <c r="J67" s="1"/>
    </row>
    <row r="68" spans="1:10" x14ac:dyDescent="0.25">
      <c r="A68" s="110"/>
      <c r="B68" s="66" t="s">
        <v>44</v>
      </c>
      <c r="C68" s="70"/>
      <c r="D68" s="71"/>
      <c r="E68" s="71"/>
      <c r="F68" s="64"/>
      <c r="G68" s="71"/>
      <c r="H68" s="71"/>
      <c r="I68" s="72"/>
      <c r="J68" s="1"/>
    </row>
    <row r="69" spans="1:10" x14ac:dyDescent="0.25">
      <c r="A69" s="110"/>
      <c r="B69" s="66" t="s">
        <v>45</v>
      </c>
      <c r="C69" s="67">
        <v>7.4523618538324401</v>
      </c>
      <c r="D69" s="68">
        <v>7.4523618538324401</v>
      </c>
      <c r="E69" s="68">
        <v>20.257905525846699</v>
      </c>
      <c r="F69" s="64">
        <f t="shared" ref="F69:F131" si="1">E69/C69</f>
        <v>2.7183201679114521</v>
      </c>
      <c r="G69" s="68">
        <v>1.07</v>
      </c>
      <c r="H69" s="68">
        <v>0</v>
      </c>
      <c r="I69" s="69">
        <v>0</v>
      </c>
      <c r="J69" s="1"/>
    </row>
    <row r="70" spans="1:10" ht="15" customHeight="1" x14ac:dyDescent="0.25">
      <c r="A70" s="110" t="s">
        <v>148</v>
      </c>
      <c r="B70" s="66" t="s">
        <v>35</v>
      </c>
      <c r="C70" s="67">
        <v>1</v>
      </c>
      <c r="D70" s="68">
        <v>0.25</v>
      </c>
      <c r="E70" s="68">
        <v>0.5</v>
      </c>
      <c r="F70" s="64">
        <f t="shared" si="1"/>
        <v>0.5</v>
      </c>
      <c r="G70" s="68">
        <v>0.5</v>
      </c>
      <c r="H70" s="68">
        <v>0</v>
      </c>
      <c r="I70" s="69">
        <v>0</v>
      </c>
      <c r="J70" s="1"/>
    </row>
    <row r="71" spans="1:10" ht="24" x14ac:dyDescent="0.25">
      <c r="A71" s="110"/>
      <c r="B71" s="66" t="s">
        <v>36</v>
      </c>
      <c r="C71" s="67">
        <v>11</v>
      </c>
      <c r="D71" s="68">
        <v>11</v>
      </c>
      <c r="E71" s="68">
        <v>11</v>
      </c>
      <c r="F71" s="64">
        <f t="shared" si="1"/>
        <v>1</v>
      </c>
      <c r="G71" s="68">
        <v>11</v>
      </c>
      <c r="H71" s="68">
        <v>1.1000000000000001</v>
      </c>
      <c r="I71" s="69">
        <v>1.1000000000000001</v>
      </c>
      <c r="J71" s="1"/>
    </row>
    <row r="72" spans="1:10" x14ac:dyDescent="0.25">
      <c r="A72" s="110"/>
      <c r="B72" s="66" t="s">
        <v>37</v>
      </c>
      <c r="C72" s="70"/>
      <c r="D72" s="71"/>
      <c r="E72" s="71"/>
      <c r="F72" s="64"/>
      <c r="G72" s="71"/>
      <c r="H72" s="71"/>
      <c r="I72" s="72"/>
      <c r="J72" s="1"/>
    </row>
    <row r="73" spans="1:10" x14ac:dyDescent="0.25">
      <c r="A73" s="110"/>
      <c r="B73" s="66" t="s">
        <v>38</v>
      </c>
      <c r="C73" s="70"/>
      <c r="D73" s="71"/>
      <c r="E73" s="71"/>
      <c r="F73" s="64"/>
      <c r="G73" s="71"/>
      <c r="H73" s="71"/>
      <c r="I73" s="72"/>
      <c r="J73" s="1"/>
    </row>
    <row r="74" spans="1:10" x14ac:dyDescent="0.25">
      <c r="A74" s="110"/>
      <c r="B74" s="66" t="s">
        <v>39</v>
      </c>
      <c r="C74" s="70"/>
      <c r="D74" s="71"/>
      <c r="E74" s="71"/>
      <c r="F74" s="64"/>
      <c r="G74" s="71"/>
      <c r="H74" s="71"/>
      <c r="I74" s="72"/>
      <c r="J74" s="1"/>
    </row>
    <row r="75" spans="1:10" x14ac:dyDescent="0.25">
      <c r="A75" s="110"/>
      <c r="B75" s="66" t="s">
        <v>40</v>
      </c>
      <c r="C75" s="70"/>
      <c r="D75" s="71"/>
      <c r="E75" s="71"/>
      <c r="F75" s="64"/>
      <c r="G75" s="71"/>
      <c r="H75" s="71"/>
      <c r="I75" s="72"/>
      <c r="J75" s="1"/>
    </row>
    <row r="76" spans="1:10" x14ac:dyDescent="0.25">
      <c r="A76" s="110"/>
      <c r="B76" s="66" t="s">
        <v>41</v>
      </c>
      <c r="C76" s="73">
        <v>2.4545454545454547E-2</v>
      </c>
      <c r="D76" s="74">
        <v>2.4545454545454547E-2</v>
      </c>
      <c r="E76" s="74">
        <v>0.19636363636363638</v>
      </c>
      <c r="F76" s="64">
        <f t="shared" si="1"/>
        <v>8</v>
      </c>
      <c r="G76" s="74">
        <v>19.636363636363637</v>
      </c>
      <c r="H76" s="74">
        <v>0.12272727272727274</v>
      </c>
      <c r="I76" s="75">
        <v>0.12272727272727274</v>
      </c>
      <c r="J76" s="1"/>
    </row>
    <row r="77" spans="1:10" ht="24" x14ac:dyDescent="0.25">
      <c r="A77" s="110"/>
      <c r="B77" s="66" t="s">
        <v>42</v>
      </c>
      <c r="C77" s="76"/>
      <c r="D77" s="77"/>
      <c r="E77" s="77"/>
      <c r="F77" s="64"/>
      <c r="G77" s="77"/>
      <c r="H77" s="77"/>
      <c r="I77" s="78"/>
      <c r="J77" s="1"/>
    </row>
    <row r="78" spans="1:10" x14ac:dyDescent="0.25">
      <c r="A78" s="110"/>
      <c r="B78" s="66" t="s">
        <v>43</v>
      </c>
      <c r="C78" s="73">
        <v>13.392857142857142</v>
      </c>
      <c r="D78" s="74">
        <v>13.392857142857142</v>
      </c>
      <c r="E78" s="74">
        <v>13.392857142857142</v>
      </c>
      <c r="F78" s="64">
        <f t="shared" si="1"/>
        <v>1</v>
      </c>
      <c r="G78" s="74">
        <v>13.392857142857142</v>
      </c>
      <c r="H78" s="74">
        <v>2.6785714285714284</v>
      </c>
      <c r="I78" s="75">
        <v>2.6785714285714284</v>
      </c>
      <c r="J78" s="1"/>
    </row>
    <row r="79" spans="1:10" x14ac:dyDescent="0.25">
      <c r="A79" s="110"/>
      <c r="B79" s="66" t="s">
        <v>44</v>
      </c>
      <c r="C79" s="76"/>
      <c r="D79" s="77"/>
      <c r="E79" s="77"/>
      <c r="F79" s="64"/>
      <c r="G79" s="77"/>
      <c r="H79" s="77"/>
      <c r="I79" s="78"/>
      <c r="J79" s="1"/>
    </row>
    <row r="80" spans="1:10" x14ac:dyDescent="0.25">
      <c r="A80" s="110"/>
      <c r="B80" s="66" t="s">
        <v>45</v>
      </c>
      <c r="C80" s="73">
        <v>25.417402597402592</v>
      </c>
      <c r="D80" s="74">
        <v>24.667402597402592</v>
      </c>
      <c r="E80" s="74">
        <v>25.089220779220774</v>
      </c>
      <c r="F80" s="64">
        <f t="shared" si="1"/>
        <v>0.98708830231868949</v>
      </c>
      <c r="G80" s="74">
        <v>44.529220779220779</v>
      </c>
      <c r="H80" s="74">
        <v>3.901298701298701</v>
      </c>
      <c r="I80" s="75">
        <v>3.901298701298701</v>
      </c>
      <c r="J80" s="1"/>
    </row>
    <row r="81" spans="1:10" ht="15" customHeight="1" x14ac:dyDescent="0.25">
      <c r="A81" s="110" t="s">
        <v>12</v>
      </c>
      <c r="B81" s="66" t="s">
        <v>35</v>
      </c>
      <c r="C81" s="73">
        <v>506.43807627617531</v>
      </c>
      <c r="D81" s="74">
        <v>498.53353082162982</v>
      </c>
      <c r="E81" s="74">
        <v>946.83838687522803</v>
      </c>
      <c r="F81" s="64">
        <f t="shared" si="1"/>
        <v>1.869603474204198</v>
      </c>
      <c r="G81" s="74">
        <v>746.23249586522036</v>
      </c>
      <c r="H81" s="74">
        <v>56.32053654024056</v>
      </c>
      <c r="I81" s="75">
        <v>19.67622571692878</v>
      </c>
      <c r="J81" s="1"/>
    </row>
    <row r="82" spans="1:10" ht="24" x14ac:dyDescent="0.25">
      <c r="A82" s="110"/>
      <c r="B82" s="66" t="s">
        <v>36</v>
      </c>
      <c r="C82" s="73">
        <v>7.5</v>
      </c>
      <c r="D82" s="74">
        <v>7.5</v>
      </c>
      <c r="E82" s="74">
        <v>5.16</v>
      </c>
      <c r="F82" s="64">
        <f t="shared" si="1"/>
        <v>0.68800000000000006</v>
      </c>
      <c r="G82" s="74">
        <v>2.2999999999999998</v>
      </c>
      <c r="H82" s="74">
        <v>1.2000000000000002</v>
      </c>
      <c r="I82" s="75">
        <v>1</v>
      </c>
      <c r="J82" s="1"/>
    </row>
    <row r="83" spans="1:10" x14ac:dyDescent="0.25">
      <c r="A83" s="110"/>
      <c r="B83" s="66" t="s">
        <v>37</v>
      </c>
      <c r="C83" s="73">
        <v>177.55249999999998</v>
      </c>
      <c r="D83" s="74">
        <v>177.05249999999998</v>
      </c>
      <c r="E83" s="74">
        <v>192.61999999999995</v>
      </c>
      <c r="F83" s="64">
        <f t="shared" si="1"/>
        <v>1.0848622238492838</v>
      </c>
      <c r="G83" s="74">
        <v>155.99999999999997</v>
      </c>
      <c r="H83" s="74">
        <v>2.5</v>
      </c>
      <c r="I83" s="75">
        <v>0</v>
      </c>
      <c r="J83" s="1"/>
    </row>
    <row r="84" spans="1:10" x14ac:dyDescent="0.25">
      <c r="A84" s="110"/>
      <c r="B84" s="66" t="s">
        <v>38</v>
      </c>
      <c r="C84" s="73">
        <v>0.45588235294117646</v>
      </c>
      <c r="D84" s="74">
        <v>0.45588235294117646</v>
      </c>
      <c r="E84" s="74">
        <v>0.91176470588235292</v>
      </c>
      <c r="F84" s="64">
        <f t="shared" si="1"/>
        <v>2</v>
      </c>
      <c r="G84" s="74">
        <v>0.72941176470588243</v>
      </c>
      <c r="H84" s="74">
        <v>0</v>
      </c>
      <c r="I84" s="75">
        <v>0</v>
      </c>
      <c r="J84" s="1"/>
    </row>
    <row r="85" spans="1:10" x14ac:dyDescent="0.25">
      <c r="A85" s="110"/>
      <c r="B85" s="66" t="s">
        <v>39</v>
      </c>
      <c r="C85" s="76"/>
      <c r="D85" s="77"/>
      <c r="E85" s="77"/>
      <c r="F85" s="64"/>
      <c r="G85" s="77"/>
      <c r="H85" s="77"/>
      <c r="I85" s="78"/>
      <c r="J85" s="1"/>
    </row>
    <row r="86" spans="1:10" x14ac:dyDescent="0.25">
      <c r="A86" s="110"/>
      <c r="B86" s="66" t="s">
        <v>40</v>
      </c>
      <c r="C86" s="73">
        <v>4.6499999999999995</v>
      </c>
      <c r="D86" s="74">
        <v>4.6499999999999995</v>
      </c>
      <c r="E86" s="74">
        <v>4.9000000000000004</v>
      </c>
      <c r="F86" s="64">
        <f t="shared" si="1"/>
        <v>1.0537634408602152</v>
      </c>
      <c r="G86" s="74">
        <v>3.1</v>
      </c>
      <c r="H86" s="74">
        <v>0</v>
      </c>
      <c r="I86" s="75">
        <v>0</v>
      </c>
      <c r="J86" s="1"/>
    </row>
    <row r="87" spans="1:10" x14ac:dyDescent="0.25">
      <c r="A87" s="110"/>
      <c r="B87" s="66" t="s">
        <v>41</v>
      </c>
      <c r="C87" s="73">
        <v>103.16636363636364</v>
      </c>
      <c r="D87" s="74">
        <v>42.109545454545461</v>
      </c>
      <c r="E87" s="74">
        <v>26.713636363636365</v>
      </c>
      <c r="F87" s="64">
        <f t="shared" si="1"/>
        <v>0.25893746199871348</v>
      </c>
      <c r="G87" s="74">
        <v>0.49090909090909096</v>
      </c>
      <c r="H87" s="74">
        <v>2.4545454545454546</v>
      </c>
      <c r="I87" s="75">
        <v>2.4545454545454546</v>
      </c>
      <c r="J87" s="1"/>
    </row>
    <row r="88" spans="1:10" ht="24" x14ac:dyDescent="0.25">
      <c r="A88" s="110"/>
      <c r="B88" s="66" t="s">
        <v>42</v>
      </c>
      <c r="C88" s="73">
        <v>3.75</v>
      </c>
      <c r="D88" s="74">
        <v>3.75</v>
      </c>
      <c r="E88" s="74">
        <v>1.875</v>
      </c>
      <c r="F88" s="64">
        <f t="shared" si="1"/>
        <v>0.5</v>
      </c>
      <c r="G88" s="74">
        <v>0</v>
      </c>
      <c r="H88" s="74">
        <v>0.75</v>
      </c>
      <c r="I88" s="75">
        <v>0</v>
      </c>
      <c r="J88" s="1"/>
    </row>
    <row r="89" spans="1:10" x14ac:dyDescent="0.25">
      <c r="A89" s="110"/>
      <c r="B89" s="66" t="s">
        <v>43</v>
      </c>
      <c r="C89" s="73">
        <v>628.56071094825847</v>
      </c>
      <c r="D89" s="74">
        <v>605.23632902157476</v>
      </c>
      <c r="E89" s="74">
        <v>1517.2389102329887</v>
      </c>
      <c r="F89" s="64">
        <f t="shared" si="1"/>
        <v>2.4138303330223323</v>
      </c>
      <c r="G89" s="74">
        <v>1399.9821659968327</v>
      </c>
      <c r="H89" s="74">
        <v>6.0357816203404404</v>
      </c>
      <c r="I89" s="75">
        <v>2.1546003016591238</v>
      </c>
      <c r="J89" s="1"/>
    </row>
    <row r="90" spans="1:10" x14ac:dyDescent="0.25">
      <c r="A90" s="110"/>
      <c r="B90" s="66" t="s">
        <v>44</v>
      </c>
      <c r="C90" s="76"/>
      <c r="D90" s="77"/>
      <c r="E90" s="77"/>
      <c r="F90" s="64"/>
      <c r="G90" s="77"/>
      <c r="H90" s="77"/>
      <c r="I90" s="78"/>
      <c r="J90" s="1"/>
    </row>
    <row r="91" spans="1:10" x14ac:dyDescent="0.25">
      <c r="A91" s="110"/>
      <c r="B91" s="66" t="s">
        <v>45</v>
      </c>
      <c r="C91" s="73">
        <v>1432.0735332137401</v>
      </c>
      <c r="D91" s="74">
        <v>1339.2877876506923</v>
      </c>
      <c r="E91" s="74">
        <v>2696.2576981777402</v>
      </c>
      <c r="F91" s="64">
        <f t="shared" si="1"/>
        <v>1.8827648410811861</v>
      </c>
      <c r="G91" s="74">
        <v>2308.8349827176721</v>
      </c>
      <c r="H91" s="74">
        <v>69.260863615126425</v>
      </c>
      <c r="I91" s="75">
        <v>25.285371473133367</v>
      </c>
      <c r="J91" s="1"/>
    </row>
    <row r="92" spans="1:10" ht="15" customHeight="1" x14ac:dyDescent="0.25">
      <c r="A92" s="110" t="s">
        <v>149</v>
      </c>
      <c r="B92" s="66" t="s">
        <v>35</v>
      </c>
      <c r="C92" s="73">
        <v>638.41847570291304</v>
      </c>
      <c r="D92" s="74">
        <v>624.58159627028863</v>
      </c>
      <c r="E92" s="74">
        <v>951.94627298657315</v>
      </c>
      <c r="F92" s="64">
        <f t="shared" si="1"/>
        <v>1.4911007579134656</v>
      </c>
      <c r="G92" s="74">
        <v>889.55717464188672</v>
      </c>
      <c r="H92" s="77"/>
      <c r="I92" s="78"/>
      <c r="J92" s="1"/>
    </row>
    <row r="93" spans="1:10" ht="24" x14ac:dyDescent="0.25">
      <c r="A93" s="110"/>
      <c r="B93" s="66" t="s">
        <v>36</v>
      </c>
      <c r="C93" s="73">
        <v>199.81249999999994</v>
      </c>
      <c r="D93" s="74">
        <v>179.86249999999995</v>
      </c>
      <c r="E93" s="74">
        <v>341.56687499999998</v>
      </c>
      <c r="F93" s="64">
        <f t="shared" si="1"/>
        <v>1.7094369721614018</v>
      </c>
      <c r="G93" s="74">
        <v>236.41000000000005</v>
      </c>
      <c r="H93" s="77"/>
      <c r="I93" s="78"/>
      <c r="J93" s="1"/>
    </row>
    <row r="94" spans="1:10" x14ac:dyDescent="0.25">
      <c r="A94" s="110"/>
      <c r="B94" s="66" t="s">
        <v>37</v>
      </c>
      <c r="C94" s="73">
        <v>58.572500000000005</v>
      </c>
      <c r="D94" s="74">
        <v>56.260000000000005</v>
      </c>
      <c r="E94" s="74">
        <v>52.249999999999993</v>
      </c>
      <c r="F94" s="64">
        <f t="shared" si="1"/>
        <v>0.8920568526185495</v>
      </c>
      <c r="G94" s="74">
        <v>35.099999999999994</v>
      </c>
      <c r="H94" s="77"/>
      <c r="I94" s="78"/>
      <c r="J94" s="1"/>
    </row>
    <row r="95" spans="1:10" x14ac:dyDescent="0.25">
      <c r="A95" s="110"/>
      <c r="B95" s="66" t="s">
        <v>38</v>
      </c>
      <c r="C95" s="73">
        <v>35.617647058823522</v>
      </c>
      <c r="D95" s="74">
        <v>34.705882352941174</v>
      </c>
      <c r="E95" s="74">
        <v>27.492352941176474</v>
      </c>
      <c r="F95" s="64">
        <f t="shared" si="1"/>
        <v>0.77187448389760549</v>
      </c>
      <c r="G95" s="74">
        <v>21.855588235294114</v>
      </c>
      <c r="H95" s="77"/>
      <c r="I95" s="78"/>
      <c r="J95" s="1"/>
    </row>
    <row r="96" spans="1:10" x14ac:dyDescent="0.25">
      <c r="A96" s="110"/>
      <c r="B96" s="66" t="s">
        <v>39</v>
      </c>
      <c r="C96" s="76"/>
      <c r="D96" s="77"/>
      <c r="E96" s="77"/>
      <c r="F96" s="64"/>
      <c r="G96" s="77"/>
      <c r="H96" s="77"/>
      <c r="I96" s="78"/>
      <c r="J96" s="1"/>
    </row>
    <row r="97" spans="1:10" x14ac:dyDescent="0.25">
      <c r="A97" s="110"/>
      <c r="B97" s="66" t="s">
        <v>40</v>
      </c>
      <c r="C97" s="73">
        <v>11.452</v>
      </c>
      <c r="D97" s="74">
        <v>11.452</v>
      </c>
      <c r="E97" s="74">
        <v>15.218</v>
      </c>
      <c r="F97" s="64">
        <f t="shared" si="1"/>
        <v>1.3288508557457213</v>
      </c>
      <c r="G97" s="74">
        <v>11.180000000000001</v>
      </c>
      <c r="H97" s="77"/>
      <c r="I97" s="78"/>
      <c r="J97" s="1"/>
    </row>
    <row r="98" spans="1:10" x14ac:dyDescent="0.25">
      <c r="A98" s="110"/>
      <c r="B98" s="66" t="s">
        <v>41</v>
      </c>
      <c r="C98" s="73">
        <v>19.016363636363639</v>
      </c>
      <c r="D98" s="74">
        <v>19.016363636363639</v>
      </c>
      <c r="E98" s="74">
        <v>12.122727272727271</v>
      </c>
      <c r="F98" s="64">
        <f t="shared" si="1"/>
        <v>0.63748924371354798</v>
      </c>
      <c r="G98" s="74">
        <v>6.6209090909090911</v>
      </c>
      <c r="H98" s="77"/>
      <c r="I98" s="78"/>
      <c r="J98" s="1"/>
    </row>
    <row r="99" spans="1:10" ht="24" x14ac:dyDescent="0.25">
      <c r="A99" s="110"/>
      <c r="B99" s="66" t="s">
        <v>42</v>
      </c>
      <c r="C99" s="73">
        <v>1</v>
      </c>
      <c r="D99" s="74">
        <v>1</v>
      </c>
      <c r="E99" s="74">
        <v>0.3</v>
      </c>
      <c r="F99" s="64">
        <f t="shared" si="1"/>
        <v>0.3</v>
      </c>
      <c r="G99" s="74">
        <v>0.2</v>
      </c>
      <c r="H99" s="77"/>
      <c r="I99" s="78"/>
      <c r="J99" s="1"/>
    </row>
    <row r="100" spans="1:10" x14ac:dyDescent="0.25">
      <c r="A100" s="110"/>
      <c r="B100" s="66" t="s">
        <v>43</v>
      </c>
      <c r="C100" s="73">
        <v>955.21243682255476</v>
      </c>
      <c r="D100" s="74">
        <v>941.73204466569223</v>
      </c>
      <c r="E100" s="74">
        <v>1404.2740970953591</v>
      </c>
      <c r="F100" s="64">
        <f t="shared" si="1"/>
        <v>1.4701170576951192</v>
      </c>
      <c r="G100" s="74">
        <v>1290.1017796248937</v>
      </c>
      <c r="H100" s="77"/>
      <c r="I100" s="78"/>
      <c r="J100" s="1"/>
    </row>
    <row r="101" spans="1:10" x14ac:dyDescent="0.25">
      <c r="A101" s="110"/>
      <c r="B101" s="66" t="s">
        <v>44</v>
      </c>
      <c r="C101" s="73">
        <v>12.000000000000002</v>
      </c>
      <c r="D101" s="74">
        <v>11.500000000000002</v>
      </c>
      <c r="E101" s="74">
        <v>12.000000000000002</v>
      </c>
      <c r="F101" s="64">
        <f t="shared" si="1"/>
        <v>1</v>
      </c>
      <c r="G101" s="74">
        <v>7.5</v>
      </c>
      <c r="H101" s="77"/>
      <c r="I101" s="78"/>
      <c r="J101" s="1"/>
    </row>
    <row r="102" spans="1:10" x14ac:dyDescent="0.25">
      <c r="A102" s="110"/>
      <c r="B102" s="66" t="s">
        <v>45</v>
      </c>
      <c r="C102" s="73">
        <v>1931.1019232206529</v>
      </c>
      <c r="D102" s="74">
        <v>1880.1103869252865</v>
      </c>
      <c r="E102" s="74">
        <v>2817.1703252958359</v>
      </c>
      <c r="F102" s="64">
        <f t="shared" si="1"/>
        <v>1.4588408262767487</v>
      </c>
      <c r="G102" s="74">
        <v>2498.5254515929842</v>
      </c>
      <c r="H102" s="77"/>
      <c r="I102" s="78"/>
      <c r="J102" s="1"/>
    </row>
    <row r="103" spans="1:10" ht="15" customHeight="1" x14ac:dyDescent="0.25">
      <c r="A103" s="110" t="s">
        <v>150</v>
      </c>
      <c r="B103" s="66" t="s">
        <v>35</v>
      </c>
      <c r="C103" s="73">
        <v>30478.544779525098</v>
      </c>
      <c r="D103" s="74">
        <v>30371.923882768435</v>
      </c>
      <c r="E103" s="74">
        <v>90255.44342499919</v>
      </c>
      <c r="F103" s="64">
        <f t="shared" si="1"/>
        <v>2.9612779769469526</v>
      </c>
      <c r="G103" s="74">
        <v>75904.654478527125</v>
      </c>
      <c r="H103" s="74">
        <v>5685.8191054859408</v>
      </c>
      <c r="I103" s="75">
        <v>829.71386552855063</v>
      </c>
      <c r="J103" s="1"/>
    </row>
    <row r="104" spans="1:10" ht="24" x14ac:dyDescent="0.25">
      <c r="A104" s="110"/>
      <c r="B104" s="66" t="s">
        <v>36</v>
      </c>
      <c r="C104" s="73">
        <v>16508.099999999991</v>
      </c>
      <c r="D104" s="74">
        <v>16460.099999999988</v>
      </c>
      <c r="E104" s="74">
        <v>52938.219999999994</v>
      </c>
      <c r="F104" s="64">
        <f t="shared" si="1"/>
        <v>3.2068027210884367</v>
      </c>
      <c r="G104" s="74">
        <v>55019.487499999988</v>
      </c>
      <c r="H104" s="74">
        <v>3960.0625000000014</v>
      </c>
      <c r="I104" s="75">
        <v>2056.7750000000005</v>
      </c>
      <c r="J104" s="1"/>
    </row>
    <row r="105" spans="1:10" x14ac:dyDescent="0.25">
      <c r="A105" s="110"/>
      <c r="B105" s="66" t="s">
        <v>37</v>
      </c>
      <c r="C105" s="73">
        <v>440.45500000000004</v>
      </c>
      <c r="D105" s="74">
        <v>409.45499999999993</v>
      </c>
      <c r="E105" s="74">
        <v>587.0300000000002</v>
      </c>
      <c r="F105" s="64">
        <f t="shared" si="1"/>
        <v>1.3327808743231435</v>
      </c>
      <c r="G105" s="74">
        <v>567.15500000000009</v>
      </c>
      <c r="H105" s="74">
        <v>7.0000000000000009</v>
      </c>
      <c r="I105" s="75">
        <v>0</v>
      </c>
      <c r="J105" s="1"/>
    </row>
    <row r="106" spans="1:10" x14ac:dyDescent="0.25">
      <c r="A106" s="110"/>
      <c r="B106" s="66" t="s">
        <v>38</v>
      </c>
      <c r="C106" s="73">
        <v>14.555882352941179</v>
      </c>
      <c r="D106" s="74">
        <v>12.549999999999999</v>
      </c>
      <c r="E106" s="74">
        <v>6.0764705882352947</v>
      </c>
      <c r="F106" s="64">
        <f t="shared" si="1"/>
        <v>0.41745807233784599</v>
      </c>
      <c r="G106" s="74">
        <v>3.876470588235295</v>
      </c>
      <c r="H106" s="74">
        <v>0</v>
      </c>
      <c r="I106" s="75">
        <v>0</v>
      </c>
      <c r="J106" s="1"/>
    </row>
    <row r="107" spans="1:10" x14ac:dyDescent="0.25">
      <c r="A107" s="110"/>
      <c r="B107" s="66" t="s">
        <v>39</v>
      </c>
      <c r="C107" s="73">
        <v>12068.917796610178</v>
      </c>
      <c r="D107" s="74">
        <v>12042.477118644076</v>
      </c>
      <c r="E107" s="74">
        <v>33931.527118644088</v>
      </c>
      <c r="F107" s="64">
        <f t="shared" si="1"/>
        <v>2.8114805064108155</v>
      </c>
      <c r="G107" s="74">
        <v>20400.577966101708</v>
      </c>
      <c r="H107" s="74">
        <v>2397.5025423728835</v>
      </c>
      <c r="I107" s="75">
        <v>369.01250000000016</v>
      </c>
      <c r="J107" s="1"/>
    </row>
    <row r="108" spans="1:10" x14ac:dyDescent="0.25">
      <c r="A108" s="110"/>
      <c r="B108" s="66" t="s">
        <v>40</v>
      </c>
      <c r="C108" s="73">
        <v>20.661999999999999</v>
      </c>
      <c r="D108" s="74">
        <v>20.661999999999999</v>
      </c>
      <c r="E108" s="74">
        <v>19.414400000000001</v>
      </c>
      <c r="F108" s="64">
        <f t="shared" si="1"/>
        <v>0.93961862356015879</v>
      </c>
      <c r="G108" s="74">
        <v>18.150000000000002</v>
      </c>
      <c r="H108" s="74">
        <v>2.3600000000000003</v>
      </c>
      <c r="I108" s="75">
        <v>0.39999999999999997</v>
      </c>
      <c r="J108" s="1"/>
    </row>
    <row r="109" spans="1:10" x14ac:dyDescent="0.25">
      <c r="A109" s="110"/>
      <c r="B109" s="66" t="s">
        <v>41</v>
      </c>
      <c r="C109" s="73">
        <v>223.88181818181823</v>
      </c>
      <c r="D109" s="74">
        <v>223.88181818181823</v>
      </c>
      <c r="E109" s="74">
        <v>341.44999999999987</v>
      </c>
      <c r="F109" s="64">
        <f t="shared" si="1"/>
        <v>1.5251350144150719</v>
      </c>
      <c r="G109" s="74">
        <v>304.76818181818174</v>
      </c>
      <c r="H109" s="74">
        <v>68.72727272727272</v>
      </c>
      <c r="I109" s="75">
        <v>43.322727272727263</v>
      </c>
      <c r="J109" s="1"/>
    </row>
    <row r="110" spans="1:10" ht="24" x14ac:dyDescent="0.25">
      <c r="A110" s="110"/>
      <c r="B110" s="66" t="s">
        <v>42</v>
      </c>
      <c r="C110" s="73">
        <v>20.75</v>
      </c>
      <c r="D110" s="74">
        <v>20.75</v>
      </c>
      <c r="E110" s="74">
        <v>25.375</v>
      </c>
      <c r="F110" s="64">
        <f t="shared" si="1"/>
        <v>1.2228915662650603</v>
      </c>
      <c r="G110" s="74">
        <v>8.875</v>
      </c>
      <c r="H110" s="74">
        <v>3.4</v>
      </c>
      <c r="I110" s="75">
        <v>1.2</v>
      </c>
      <c r="J110" s="1"/>
    </row>
    <row r="111" spans="1:10" x14ac:dyDescent="0.25">
      <c r="A111" s="110"/>
      <c r="B111" s="66" t="s">
        <v>43</v>
      </c>
      <c r="C111" s="73">
        <v>9968.3491300366313</v>
      </c>
      <c r="D111" s="74">
        <v>9952.7994101486747</v>
      </c>
      <c r="E111" s="74">
        <v>22275.046490167977</v>
      </c>
      <c r="F111" s="64">
        <f t="shared" si="1"/>
        <v>2.2345772805096487</v>
      </c>
      <c r="G111" s="74">
        <v>17520.828399754548</v>
      </c>
      <c r="H111" s="74">
        <v>1626.8428840181559</v>
      </c>
      <c r="I111" s="75">
        <v>230.58957238413763</v>
      </c>
      <c r="J111" s="1"/>
    </row>
    <row r="112" spans="1:10" x14ac:dyDescent="0.25">
      <c r="A112" s="110"/>
      <c r="B112" s="66" t="s">
        <v>44</v>
      </c>
      <c r="C112" s="73">
        <v>27</v>
      </c>
      <c r="D112" s="74">
        <v>26</v>
      </c>
      <c r="E112" s="74">
        <v>41.5</v>
      </c>
      <c r="F112" s="64">
        <f t="shared" si="1"/>
        <v>1.537037037037037</v>
      </c>
      <c r="G112" s="74">
        <v>40.500000000000007</v>
      </c>
      <c r="H112" s="74">
        <v>9.5500000000000007</v>
      </c>
      <c r="I112" s="75">
        <v>1.3500000000000003</v>
      </c>
      <c r="J112" s="1"/>
    </row>
    <row r="113" spans="1:10" x14ac:dyDescent="0.25">
      <c r="A113" s="110"/>
      <c r="B113" s="66" t="s">
        <v>45</v>
      </c>
      <c r="C113" s="73">
        <v>69771.216406706517</v>
      </c>
      <c r="D113" s="74">
        <v>69540.599229742933</v>
      </c>
      <c r="E113" s="74">
        <v>200421.08290439937</v>
      </c>
      <c r="F113" s="64">
        <f t="shared" si="1"/>
        <v>2.8725467782604777</v>
      </c>
      <c r="G113" s="74">
        <v>169788.87299678958</v>
      </c>
      <c r="H113" s="74">
        <v>13761.264304604249</v>
      </c>
      <c r="I113" s="75">
        <v>3532.3636651854126</v>
      </c>
      <c r="J113" s="1"/>
    </row>
    <row r="114" spans="1:10" ht="15" customHeight="1" x14ac:dyDescent="0.25">
      <c r="A114" s="110" t="s">
        <v>151</v>
      </c>
      <c r="B114" s="66" t="s">
        <v>35</v>
      </c>
      <c r="C114" s="73">
        <v>107.75757575757578</v>
      </c>
      <c r="D114" s="74">
        <v>107.75757575757578</v>
      </c>
      <c r="E114" s="74">
        <v>139.68181818181822</v>
      </c>
      <c r="F114" s="64">
        <f t="shared" si="1"/>
        <v>1.2962598425196852</v>
      </c>
      <c r="G114" s="74">
        <v>139.68181818181822</v>
      </c>
      <c r="H114" s="74">
        <v>0</v>
      </c>
      <c r="I114" s="75">
        <v>0</v>
      </c>
      <c r="J114" s="1"/>
    </row>
    <row r="115" spans="1:10" ht="24" x14ac:dyDescent="0.25">
      <c r="A115" s="110"/>
      <c r="B115" s="66" t="s">
        <v>36</v>
      </c>
      <c r="C115" s="76"/>
      <c r="D115" s="77"/>
      <c r="E115" s="77"/>
      <c r="F115" s="64"/>
      <c r="G115" s="77"/>
      <c r="H115" s="77"/>
      <c r="I115" s="78"/>
      <c r="J115" s="1"/>
    </row>
    <row r="116" spans="1:10" x14ac:dyDescent="0.25">
      <c r="A116" s="110"/>
      <c r="B116" s="66" t="s">
        <v>37</v>
      </c>
      <c r="C116" s="73">
        <v>112.83500000000002</v>
      </c>
      <c r="D116" s="74">
        <v>112.83500000000002</v>
      </c>
      <c r="E116" s="74">
        <v>86.715000000000003</v>
      </c>
      <c r="F116" s="64">
        <f t="shared" si="1"/>
        <v>0.76851154340408545</v>
      </c>
      <c r="G116" s="74">
        <v>86.715000000000003</v>
      </c>
      <c r="H116" s="74">
        <v>0</v>
      </c>
      <c r="I116" s="75">
        <v>0</v>
      </c>
      <c r="J116" s="1"/>
    </row>
    <row r="117" spans="1:10" x14ac:dyDescent="0.25">
      <c r="A117" s="110"/>
      <c r="B117" s="66" t="s">
        <v>38</v>
      </c>
      <c r="C117" s="76"/>
      <c r="D117" s="77"/>
      <c r="E117" s="77"/>
      <c r="F117" s="64"/>
      <c r="G117" s="77"/>
      <c r="H117" s="77"/>
      <c r="I117" s="78"/>
      <c r="J117" s="1"/>
    </row>
    <row r="118" spans="1:10" x14ac:dyDescent="0.25">
      <c r="A118" s="110"/>
      <c r="B118" s="66" t="s">
        <v>39</v>
      </c>
      <c r="C118" s="76"/>
      <c r="D118" s="77"/>
      <c r="E118" s="77"/>
      <c r="F118" s="64"/>
      <c r="G118" s="77"/>
      <c r="H118" s="77"/>
      <c r="I118" s="78"/>
      <c r="J118" s="1"/>
    </row>
    <row r="119" spans="1:10" x14ac:dyDescent="0.25">
      <c r="A119" s="110"/>
      <c r="B119" s="66" t="s">
        <v>40</v>
      </c>
      <c r="C119" s="76"/>
      <c r="D119" s="77"/>
      <c r="E119" s="77"/>
      <c r="F119" s="64"/>
      <c r="G119" s="77"/>
      <c r="H119" s="77"/>
      <c r="I119" s="78"/>
      <c r="J119" s="1"/>
    </row>
    <row r="120" spans="1:10" x14ac:dyDescent="0.25">
      <c r="A120" s="110"/>
      <c r="B120" s="66" t="s">
        <v>41</v>
      </c>
      <c r="C120" s="76"/>
      <c r="D120" s="77"/>
      <c r="E120" s="77"/>
      <c r="F120" s="64"/>
      <c r="G120" s="77"/>
      <c r="H120" s="77"/>
      <c r="I120" s="78"/>
      <c r="J120" s="1"/>
    </row>
    <row r="121" spans="1:10" ht="24" x14ac:dyDescent="0.25">
      <c r="A121" s="110"/>
      <c r="B121" s="66" t="s">
        <v>42</v>
      </c>
      <c r="C121" s="76"/>
      <c r="D121" s="77"/>
      <c r="E121" s="77"/>
      <c r="F121" s="64"/>
      <c r="G121" s="77"/>
      <c r="H121" s="77"/>
      <c r="I121" s="78"/>
      <c r="J121" s="1"/>
    </row>
    <row r="122" spans="1:10" x14ac:dyDescent="0.25">
      <c r="A122" s="110"/>
      <c r="B122" s="66" t="s">
        <v>43</v>
      </c>
      <c r="C122" s="73">
        <v>265.19782913165255</v>
      </c>
      <c r="D122" s="74">
        <v>256.5703781512604</v>
      </c>
      <c r="E122" s="74">
        <v>536.2981442577028</v>
      </c>
      <c r="F122" s="64">
        <f t="shared" si="1"/>
        <v>2.0222569167090261</v>
      </c>
      <c r="G122" s="74">
        <v>536.2981442577028</v>
      </c>
      <c r="H122" s="74">
        <v>55.245535714285694</v>
      </c>
      <c r="I122" s="75">
        <v>44.196428571428548</v>
      </c>
      <c r="J122" s="1"/>
    </row>
    <row r="123" spans="1:10" x14ac:dyDescent="0.25">
      <c r="A123" s="110"/>
      <c r="B123" s="66" t="s">
        <v>44</v>
      </c>
      <c r="C123" s="76"/>
      <c r="D123" s="77"/>
      <c r="E123" s="77"/>
      <c r="F123" s="64"/>
      <c r="G123" s="77"/>
      <c r="H123" s="77"/>
      <c r="I123" s="78"/>
      <c r="J123" s="1"/>
    </row>
    <row r="124" spans="1:10" x14ac:dyDescent="0.25">
      <c r="A124" s="110"/>
      <c r="B124" s="66" t="s">
        <v>45</v>
      </c>
      <c r="C124" s="73">
        <v>485.7904048892284</v>
      </c>
      <c r="D124" s="74">
        <v>477.1629539088363</v>
      </c>
      <c r="E124" s="74">
        <v>762.69496243952108</v>
      </c>
      <c r="F124" s="64">
        <f t="shared" si="1"/>
        <v>1.5700082890962686</v>
      </c>
      <c r="G124" s="74">
        <v>762.69496243952108</v>
      </c>
      <c r="H124" s="74">
        <v>55.245535714285715</v>
      </c>
      <c r="I124" s="75">
        <v>44.196428571428555</v>
      </c>
      <c r="J124" s="1"/>
    </row>
    <row r="125" spans="1:10" ht="15" customHeight="1" x14ac:dyDescent="0.25">
      <c r="A125" s="110" t="s">
        <v>152</v>
      </c>
      <c r="B125" s="66" t="s">
        <v>35</v>
      </c>
      <c r="C125" s="73">
        <v>385.82493061979648</v>
      </c>
      <c r="D125" s="74">
        <v>385.23982423681775</v>
      </c>
      <c r="E125" s="74">
        <v>17945.377650323775</v>
      </c>
      <c r="F125" s="64">
        <f t="shared" si="1"/>
        <v>46.511710950082929</v>
      </c>
      <c r="G125" s="74">
        <v>17931.041938020349</v>
      </c>
      <c r="H125" s="74">
        <v>266.5010638297872</v>
      </c>
      <c r="I125" s="75">
        <v>78.404255319148945</v>
      </c>
      <c r="J125" s="1"/>
    </row>
    <row r="126" spans="1:10" ht="24" x14ac:dyDescent="0.25">
      <c r="A126" s="110"/>
      <c r="B126" s="66" t="s">
        <v>36</v>
      </c>
      <c r="C126" s="76"/>
      <c r="D126" s="77"/>
      <c r="E126" s="77"/>
      <c r="F126" s="64"/>
      <c r="G126" s="77"/>
      <c r="H126" s="77"/>
      <c r="I126" s="78"/>
      <c r="J126" s="1"/>
    </row>
    <row r="127" spans="1:10" x14ac:dyDescent="0.25">
      <c r="A127" s="110"/>
      <c r="B127" s="66" t="s">
        <v>37</v>
      </c>
      <c r="C127" s="76"/>
      <c r="D127" s="77"/>
      <c r="E127" s="77"/>
      <c r="F127" s="64"/>
      <c r="G127" s="77"/>
      <c r="H127" s="77"/>
      <c r="I127" s="78"/>
      <c r="J127" s="1"/>
    </row>
    <row r="128" spans="1:10" x14ac:dyDescent="0.25">
      <c r="A128" s="110"/>
      <c r="B128" s="66" t="s">
        <v>38</v>
      </c>
      <c r="C128" s="76"/>
      <c r="D128" s="77"/>
      <c r="E128" s="77"/>
      <c r="F128" s="64"/>
      <c r="G128" s="77"/>
      <c r="H128" s="77"/>
      <c r="I128" s="78"/>
      <c r="J128" s="1"/>
    </row>
    <row r="129" spans="1:10" x14ac:dyDescent="0.25">
      <c r="A129" s="110"/>
      <c r="B129" s="66" t="s">
        <v>39</v>
      </c>
      <c r="C129" s="73">
        <v>245.66101694915253</v>
      </c>
      <c r="D129" s="74">
        <v>245.66101694915253</v>
      </c>
      <c r="E129" s="74">
        <v>11899.661016949152</v>
      </c>
      <c r="F129" s="64">
        <f t="shared" si="1"/>
        <v>48.439354215537463</v>
      </c>
      <c r="G129" s="74">
        <v>11899.661016949152</v>
      </c>
      <c r="H129" s="74">
        <v>239.46610169491524</v>
      </c>
      <c r="I129" s="75">
        <v>119.92055084745762</v>
      </c>
      <c r="J129" s="1"/>
    </row>
    <row r="130" spans="1:10" x14ac:dyDescent="0.25">
      <c r="A130" s="110"/>
      <c r="B130" s="66" t="s">
        <v>40</v>
      </c>
      <c r="C130" s="76"/>
      <c r="D130" s="77"/>
      <c r="E130" s="77"/>
      <c r="F130" s="64"/>
      <c r="G130" s="77"/>
      <c r="H130" s="77"/>
      <c r="I130" s="78"/>
      <c r="J130" s="1"/>
    </row>
    <row r="131" spans="1:10" x14ac:dyDescent="0.25">
      <c r="A131" s="110"/>
      <c r="B131" s="66" t="s">
        <v>41</v>
      </c>
      <c r="C131" s="73">
        <v>4.9636363636363638</v>
      </c>
      <c r="D131" s="74">
        <v>4.9636363636363638</v>
      </c>
      <c r="E131" s="74">
        <v>85.073636363636354</v>
      </c>
      <c r="F131" s="64">
        <f t="shared" si="1"/>
        <v>17.139377289377286</v>
      </c>
      <c r="G131" s="74">
        <v>35.5</v>
      </c>
      <c r="H131" s="74">
        <v>0.10000000000000002</v>
      </c>
      <c r="I131" s="75">
        <v>0.10000000000000002</v>
      </c>
      <c r="J131" s="1"/>
    </row>
    <row r="132" spans="1:10" ht="24" x14ac:dyDescent="0.25">
      <c r="A132" s="110"/>
      <c r="B132" s="66" t="s">
        <v>42</v>
      </c>
      <c r="C132" s="76"/>
      <c r="D132" s="77"/>
      <c r="E132" s="77"/>
      <c r="F132" s="64"/>
      <c r="G132" s="77"/>
      <c r="H132" s="77"/>
      <c r="I132" s="78"/>
      <c r="J132" s="1"/>
    </row>
    <row r="133" spans="1:10" x14ac:dyDescent="0.25">
      <c r="A133" s="110"/>
      <c r="B133" s="66" t="s">
        <v>43</v>
      </c>
      <c r="C133" s="73">
        <v>20.609472049689444</v>
      </c>
      <c r="D133" s="74">
        <v>20.609472049689444</v>
      </c>
      <c r="E133" s="74">
        <v>816.24417701863365</v>
      </c>
      <c r="F133" s="64">
        <f t="shared" ref="F133:F190" si="2">E133/C133</f>
        <v>39.605292898851005</v>
      </c>
      <c r="G133" s="74">
        <v>805.39596273291932</v>
      </c>
      <c r="H133" s="74">
        <v>85.755046583850941</v>
      </c>
      <c r="I133" s="75">
        <v>20.869565217391305</v>
      </c>
      <c r="J133" s="1"/>
    </row>
    <row r="134" spans="1:10" x14ac:dyDescent="0.25">
      <c r="A134" s="110"/>
      <c r="B134" s="66" t="s">
        <v>44</v>
      </c>
      <c r="C134" s="76"/>
      <c r="D134" s="77"/>
      <c r="E134" s="77"/>
      <c r="F134" s="64"/>
      <c r="G134" s="77"/>
      <c r="H134" s="77"/>
      <c r="I134" s="78"/>
      <c r="J134" s="1"/>
    </row>
    <row r="135" spans="1:10" x14ac:dyDescent="0.25">
      <c r="A135" s="110"/>
      <c r="B135" s="66" t="s">
        <v>45</v>
      </c>
      <c r="C135" s="73">
        <v>657.05905598227503</v>
      </c>
      <c r="D135" s="74">
        <v>656.47394959929602</v>
      </c>
      <c r="E135" s="74">
        <v>30746.356480655199</v>
      </c>
      <c r="F135" s="64">
        <f t="shared" si="2"/>
        <v>46.793901097201555</v>
      </c>
      <c r="G135" s="74">
        <v>30671.598917702424</v>
      </c>
      <c r="H135" s="74">
        <v>591.82221210855369</v>
      </c>
      <c r="I135" s="75">
        <v>219.29437138399786</v>
      </c>
      <c r="J135" s="1"/>
    </row>
    <row r="136" spans="1:10" ht="15" customHeight="1" x14ac:dyDescent="0.25">
      <c r="A136" s="110" t="s">
        <v>153</v>
      </c>
      <c r="B136" s="66" t="s">
        <v>35</v>
      </c>
      <c r="C136" s="73">
        <v>1601.4873153365297</v>
      </c>
      <c r="D136" s="74">
        <v>1574.379278445884</v>
      </c>
      <c r="E136" s="74">
        <v>3962.2998528298749</v>
      </c>
      <c r="F136" s="64">
        <f t="shared" si="2"/>
        <v>2.4741375188458825</v>
      </c>
      <c r="G136" s="74">
        <v>3067.6486141479572</v>
      </c>
      <c r="H136" s="74">
        <v>637.8426148627816</v>
      </c>
      <c r="I136" s="75">
        <v>160.13374260645318</v>
      </c>
      <c r="J136" s="1"/>
    </row>
    <row r="137" spans="1:10" ht="24" x14ac:dyDescent="0.25">
      <c r="A137" s="110"/>
      <c r="B137" s="66" t="s">
        <v>36</v>
      </c>
      <c r="C137" s="76"/>
      <c r="D137" s="77"/>
      <c r="E137" s="77"/>
      <c r="F137" s="64"/>
      <c r="G137" s="77"/>
      <c r="H137" s="77"/>
      <c r="I137" s="78"/>
      <c r="J137" s="1"/>
    </row>
    <row r="138" spans="1:10" x14ac:dyDescent="0.25">
      <c r="A138" s="110"/>
      <c r="B138" s="66" t="s">
        <v>37</v>
      </c>
      <c r="C138" s="73">
        <v>47.17</v>
      </c>
      <c r="D138" s="74">
        <v>47.17</v>
      </c>
      <c r="E138" s="74">
        <v>106.7</v>
      </c>
      <c r="F138" s="64">
        <f t="shared" si="2"/>
        <v>2.2620309518761923</v>
      </c>
      <c r="G138" s="74">
        <v>99.603999999999985</v>
      </c>
      <c r="H138" s="74">
        <v>17.75</v>
      </c>
      <c r="I138" s="75">
        <v>6</v>
      </c>
      <c r="J138" s="1"/>
    </row>
    <row r="139" spans="1:10" x14ac:dyDescent="0.25">
      <c r="A139" s="110"/>
      <c r="B139" s="66" t="s">
        <v>38</v>
      </c>
      <c r="C139" s="76"/>
      <c r="D139" s="77"/>
      <c r="E139" s="77"/>
      <c r="F139" s="64"/>
      <c r="G139" s="77"/>
      <c r="H139" s="77"/>
      <c r="I139" s="78"/>
      <c r="J139" s="1"/>
    </row>
    <row r="140" spans="1:10" x14ac:dyDescent="0.25">
      <c r="A140" s="110"/>
      <c r="B140" s="66" t="s">
        <v>39</v>
      </c>
      <c r="C140" s="73">
        <v>150</v>
      </c>
      <c r="D140" s="74">
        <v>150</v>
      </c>
      <c r="E140" s="74">
        <v>450</v>
      </c>
      <c r="F140" s="64">
        <f t="shared" si="2"/>
        <v>3</v>
      </c>
      <c r="G140" s="74">
        <v>450</v>
      </c>
      <c r="H140" s="74">
        <v>75</v>
      </c>
      <c r="I140" s="75">
        <v>22.5</v>
      </c>
      <c r="J140" s="1"/>
    </row>
    <row r="141" spans="1:10" x14ac:dyDescent="0.25">
      <c r="A141" s="110"/>
      <c r="B141" s="66" t="s">
        <v>40</v>
      </c>
      <c r="C141" s="76"/>
      <c r="D141" s="77"/>
      <c r="E141" s="77"/>
      <c r="F141" s="64"/>
      <c r="G141" s="77"/>
      <c r="H141" s="77"/>
      <c r="I141" s="78"/>
      <c r="J141" s="1"/>
    </row>
    <row r="142" spans="1:10" x14ac:dyDescent="0.25">
      <c r="A142" s="110"/>
      <c r="B142" s="66" t="s">
        <v>41</v>
      </c>
      <c r="C142" s="76"/>
      <c r="D142" s="77"/>
      <c r="E142" s="77"/>
      <c r="F142" s="64"/>
      <c r="G142" s="77"/>
      <c r="H142" s="77"/>
      <c r="I142" s="78"/>
      <c r="J142" s="1"/>
    </row>
    <row r="143" spans="1:10" ht="24" x14ac:dyDescent="0.25">
      <c r="A143" s="110"/>
      <c r="B143" s="66" t="s">
        <v>42</v>
      </c>
      <c r="C143" s="76"/>
      <c r="D143" s="77"/>
      <c r="E143" s="77"/>
      <c r="F143" s="64"/>
      <c r="G143" s="77"/>
      <c r="H143" s="77"/>
      <c r="I143" s="78"/>
      <c r="J143" s="1"/>
    </row>
    <row r="144" spans="1:10" x14ac:dyDescent="0.25">
      <c r="A144" s="110"/>
      <c r="B144" s="66" t="s">
        <v>43</v>
      </c>
      <c r="C144" s="73">
        <v>1964.6153846153845</v>
      </c>
      <c r="D144" s="74">
        <v>1964.6153846153845</v>
      </c>
      <c r="E144" s="74">
        <v>5323.7132107023426</v>
      </c>
      <c r="F144" s="64">
        <f t="shared" si="2"/>
        <v>2.7097992067004877</v>
      </c>
      <c r="G144" s="74">
        <v>4665.1103678929767</v>
      </c>
      <c r="H144" s="74">
        <v>1053.2802675585285</v>
      </c>
      <c r="I144" s="75">
        <v>369.84448160535135</v>
      </c>
      <c r="J144" s="1"/>
    </row>
    <row r="145" spans="1:10" x14ac:dyDescent="0.25">
      <c r="A145" s="110"/>
      <c r="B145" s="66" t="s">
        <v>44</v>
      </c>
      <c r="C145" s="73">
        <v>2</v>
      </c>
      <c r="D145" s="74">
        <v>2</v>
      </c>
      <c r="E145" s="74">
        <v>3</v>
      </c>
      <c r="F145" s="64">
        <f t="shared" si="2"/>
        <v>1.5</v>
      </c>
      <c r="G145" s="74">
        <v>3</v>
      </c>
      <c r="H145" s="74">
        <v>1</v>
      </c>
      <c r="I145" s="75">
        <v>0</v>
      </c>
      <c r="J145" s="1"/>
    </row>
    <row r="146" spans="1:10" x14ac:dyDescent="0.25">
      <c r="A146" s="110"/>
      <c r="B146" s="66" t="s">
        <v>45</v>
      </c>
      <c r="C146" s="73">
        <v>3765.2726999519191</v>
      </c>
      <c r="D146" s="74">
        <v>3738.164663061269</v>
      </c>
      <c r="E146" s="74">
        <v>9845.7130635322192</v>
      </c>
      <c r="F146" s="64">
        <f t="shared" si="2"/>
        <v>2.6148738346781482</v>
      </c>
      <c r="G146" s="74">
        <v>8285.3629820409351</v>
      </c>
      <c r="H146" s="74">
        <v>1784.8728824213113</v>
      </c>
      <c r="I146" s="75">
        <v>558.47822421180433</v>
      </c>
      <c r="J146" s="1"/>
    </row>
    <row r="147" spans="1:10" ht="15" customHeight="1" x14ac:dyDescent="0.25">
      <c r="A147" s="110" t="s">
        <v>154</v>
      </c>
      <c r="B147" s="66" t="s">
        <v>35</v>
      </c>
      <c r="C147" s="76"/>
      <c r="D147" s="77"/>
      <c r="E147" s="77"/>
      <c r="F147" s="64"/>
      <c r="G147" s="77"/>
      <c r="H147" s="77"/>
      <c r="I147" s="78"/>
      <c r="J147" s="1"/>
    </row>
    <row r="148" spans="1:10" ht="24" x14ac:dyDescent="0.25">
      <c r="A148" s="110"/>
      <c r="B148" s="66" t="s">
        <v>36</v>
      </c>
      <c r="C148" s="76"/>
      <c r="D148" s="77"/>
      <c r="E148" s="77"/>
      <c r="F148" s="64"/>
      <c r="G148" s="77"/>
      <c r="H148" s="77"/>
      <c r="I148" s="78"/>
      <c r="J148" s="1"/>
    </row>
    <row r="149" spans="1:10" x14ac:dyDescent="0.25">
      <c r="A149" s="110"/>
      <c r="B149" s="66" t="s">
        <v>37</v>
      </c>
      <c r="C149" s="73">
        <v>19.79</v>
      </c>
      <c r="D149" s="74">
        <v>19.59</v>
      </c>
      <c r="E149" s="74">
        <v>29.599999999999998</v>
      </c>
      <c r="F149" s="64">
        <f t="shared" si="2"/>
        <v>1.4957049014653865</v>
      </c>
      <c r="G149" s="74">
        <v>29.599999999999998</v>
      </c>
      <c r="H149" s="74">
        <v>7.6999999999999993</v>
      </c>
      <c r="I149" s="75">
        <v>4.75</v>
      </c>
      <c r="J149" s="1"/>
    </row>
    <row r="150" spans="1:10" x14ac:dyDescent="0.25">
      <c r="A150" s="110"/>
      <c r="B150" s="66" t="s">
        <v>38</v>
      </c>
      <c r="C150" s="76"/>
      <c r="D150" s="77"/>
      <c r="E150" s="77"/>
      <c r="F150" s="64"/>
      <c r="G150" s="77"/>
      <c r="H150" s="77"/>
      <c r="I150" s="78"/>
      <c r="J150" s="1"/>
    </row>
    <row r="151" spans="1:10" x14ac:dyDescent="0.25">
      <c r="A151" s="110"/>
      <c r="B151" s="66" t="s">
        <v>39</v>
      </c>
      <c r="C151" s="73">
        <v>52.377118644067792</v>
      </c>
      <c r="D151" s="74">
        <v>52.377118644067792</v>
      </c>
      <c r="E151" s="74">
        <v>157.13135593220341</v>
      </c>
      <c r="F151" s="64">
        <f t="shared" si="2"/>
        <v>3.0000000000000004</v>
      </c>
      <c r="G151" s="74">
        <v>157.13135593220341</v>
      </c>
      <c r="H151" s="74">
        <v>3.4999999999999996</v>
      </c>
      <c r="I151" s="75">
        <v>1.3125</v>
      </c>
      <c r="J151" s="1"/>
    </row>
    <row r="152" spans="1:10" x14ac:dyDescent="0.25">
      <c r="A152" s="110"/>
      <c r="B152" s="66" t="s">
        <v>40</v>
      </c>
      <c r="C152" s="76"/>
      <c r="D152" s="77"/>
      <c r="E152" s="77"/>
      <c r="F152" s="64"/>
      <c r="G152" s="77"/>
      <c r="H152" s="77"/>
      <c r="I152" s="78"/>
      <c r="J152" s="1"/>
    </row>
    <row r="153" spans="1:10" x14ac:dyDescent="0.25">
      <c r="A153" s="110"/>
      <c r="B153" s="66" t="s">
        <v>41</v>
      </c>
      <c r="C153" s="76"/>
      <c r="D153" s="77"/>
      <c r="E153" s="77"/>
      <c r="F153" s="64"/>
      <c r="G153" s="77"/>
      <c r="H153" s="77"/>
      <c r="I153" s="78"/>
      <c r="J153" s="1"/>
    </row>
    <row r="154" spans="1:10" ht="24" x14ac:dyDescent="0.25">
      <c r="A154" s="110"/>
      <c r="B154" s="66" t="s">
        <v>42</v>
      </c>
      <c r="C154" s="76"/>
      <c r="D154" s="77"/>
      <c r="E154" s="77"/>
      <c r="F154" s="64"/>
      <c r="G154" s="77"/>
      <c r="H154" s="77"/>
      <c r="I154" s="78"/>
      <c r="J154" s="1"/>
    </row>
    <row r="155" spans="1:10" x14ac:dyDescent="0.25">
      <c r="A155" s="110"/>
      <c r="B155" s="66" t="s">
        <v>43</v>
      </c>
      <c r="C155" s="73">
        <v>70</v>
      </c>
      <c r="D155" s="74">
        <v>70</v>
      </c>
      <c r="E155" s="74">
        <v>161.53846153846152</v>
      </c>
      <c r="F155" s="64">
        <f t="shared" si="2"/>
        <v>2.3076923076923075</v>
      </c>
      <c r="G155" s="74">
        <v>161.53846153846152</v>
      </c>
      <c r="H155" s="74">
        <v>29.615384615384613</v>
      </c>
      <c r="I155" s="75">
        <v>10.769230769230768</v>
      </c>
      <c r="J155" s="1"/>
    </row>
    <row r="156" spans="1:10" x14ac:dyDescent="0.25">
      <c r="A156" s="110"/>
      <c r="B156" s="66" t="s">
        <v>44</v>
      </c>
      <c r="C156" s="73">
        <v>6</v>
      </c>
      <c r="D156" s="74">
        <v>6</v>
      </c>
      <c r="E156" s="74">
        <v>9.5</v>
      </c>
      <c r="F156" s="64">
        <f t="shared" si="2"/>
        <v>1.5833333333333333</v>
      </c>
      <c r="G156" s="74">
        <v>9.5</v>
      </c>
      <c r="H156" s="74">
        <v>2</v>
      </c>
      <c r="I156" s="75">
        <v>0.5</v>
      </c>
      <c r="J156" s="1"/>
    </row>
    <row r="157" spans="1:10" x14ac:dyDescent="0.25">
      <c r="A157" s="110"/>
      <c r="B157" s="66" t="s">
        <v>45</v>
      </c>
      <c r="C157" s="73">
        <v>148.16711864406778</v>
      </c>
      <c r="D157" s="74">
        <v>147.96711864406777</v>
      </c>
      <c r="E157" s="74">
        <v>357.76981747066498</v>
      </c>
      <c r="F157" s="64">
        <f t="shared" si="2"/>
        <v>2.4146370716036674</v>
      </c>
      <c r="G157" s="74">
        <v>357.76981747066498</v>
      </c>
      <c r="H157" s="74">
        <v>42.815384615384602</v>
      </c>
      <c r="I157" s="75">
        <v>17.33173076923077</v>
      </c>
      <c r="J157" s="1"/>
    </row>
    <row r="158" spans="1:10" ht="15" customHeight="1" x14ac:dyDescent="0.25">
      <c r="A158" s="110" t="s">
        <v>155</v>
      </c>
      <c r="B158" s="66" t="s">
        <v>35</v>
      </c>
      <c r="C158" s="73">
        <v>266.70143610013179</v>
      </c>
      <c r="D158" s="74">
        <v>266.70143610013179</v>
      </c>
      <c r="E158" s="74">
        <v>262.43570487483527</v>
      </c>
      <c r="F158" s="64">
        <f t="shared" si="2"/>
        <v>0.984005593341856</v>
      </c>
      <c r="G158" s="74">
        <v>233.41245059288551</v>
      </c>
      <c r="H158" s="74">
        <v>1.7803030303030309</v>
      </c>
      <c r="I158" s="75">
        <v>2.5499999999999994</v>
      </c>
      <c r="J158" s="1"/>
    </row>
    <row r="159" spans="1:10" ht="24" x14ac:dyDescent="0.25">
      <c r="A159" s="110"/>
      <c r="B159" s="66" t="s">
        <v>36</v>
      </c>
      <c r="C159" s="73">
        <v>42.25</v>
      </c>
      <c r="D159" s="74">
        <v>42.25</v>
      </c>
      <c r="E159" s="74">
        <v>82.300000000000011</v>
      </c>
      <c r="F159" s="64">
        <f t="shared" si="2"/>
        <v>1.9479289940828406</v>
      </c>
      <c r="G159" s="74">
        <v>79.900000000000006</v>
      </c>
      <c r="H159" s="74">
        <v>0</v>
      </c>
      <c r="I159" s="75">
        <v>0</v>
      </c>
      <c r="J159" s="1"/>
    </row>
    <row r="160" spans="1:10" x14ac:dyDescent="0.25">
      <c r="A160" s="110"/>
      <c r="B160" s="66" t="s">
        <v>37</v>
      </c>
      <c r="C160" s="73">
        <v>12.100000000000001</v>
      </c>
      <c r="D160" s="74">
        <v>12.100000000000001</v>
      </c>
      <c r="E160" s="74">
        <v>5.9269999999999996</v>
      </c>
      <c r="F160" s="64">
        <f t="shared" si="2"/>
        <v>0.48983471074380158</v>
      </c>
      <c r="G160" s="74">
        <v>2.1999999999999997</v>
      </c>
      <c r="H160" s="74">
        <v>0</v>
      </c>
      <c r="I160" s="75">
        <v>0</v>
      </c>
      <c r="J160" s="1"/>
    </row>
    <row r="161" spans="1:10" x14ac:dyDescent="0.25">
      <c r="A161" s="110"/>
      <c r="B161" s="66" t="s">
        <v>38</v>
      </c>
      <c r="C161" s="73">
        <v>21.073529411764703</v>
      </c>
      <c r="D161" s="74">
        <v>20.617647058823533</v>
      </c>
      <c r="E161" s="74">
        <v>10.411764705882353</v>
      </c>
      <c r="F161" s="64">
        <f t="shared" si="2"/>
        <v>0.49406838799720876</v>
      </c>
      <c r="G161" s="74">
        <v>7.2176470588235295</v>
      </c>
      <c r="H161" s="74">
        <v>0</v>
      </c>
      <c r="I161" s="75">
        <v>0</v>
      </c>
      <c r="J161" s="1"/>
    </row>
    <row r="162" spans="1:10" x14ac:dyDescent="0.25">
      <c r="A162" s="110"/>
      <c r="B162" s="66" t="s">
        <v>39</v>
      </c>
      <c r="C162" s="73">
        <v>9.6592372881355946</v>
      </c>
      <c r="D162" s="74">
        <v>9.6592372881355946</v>
      </c>
      <c r="E162" s="74">
        <v>6.7423728813559318</v>
      </c>
      <c r="F162" s="64">
        <f t="shared" si="2"/>
        <v>0.69802332008527868</v>
      </c>
      <c r="G162" s="74">
        <v>6.6101694915254239</v>
      </c>
      <c r="H162" s="74">
        <v>1.3220338983050848</v>
      </c>
      <c r="I162" s="75">
        <v>0</v>
      </c>
      <c r="J162" s="1"/>
    </row>
    <row r="163" spans="1:10" x14ac:dyDescent="0.25">
      <c r="A163" s="110"/>
      <c r="B163" s="66" t="s">
        <v>40</v>
      </c>
      <c r="C163" s="73">
        <v>9.75</v>
      </c>
      <c r="D163" s="74">
        <v>9.25</v>
      </c>
      <c r="E163" s="74">
        <v>3.4099999999999997</v>
      </c>
      <c r="F163" s="64">
        <f t="shared" si="2"/>
        <v>0.34974358974358971</v>
      </c>
      <c r="G163" s="74">
        <v>0.64399999999999991</v>
      </c>
      <c r="H163" s="74">
        <v>0.64</v>
      </c>
      <c r="I163" s="75">
        <v>0</v>
      </c>
      <c r="J163" s="1"/>
    </row>
    <row r="164" spans="1:10" x14ac:dyDescent="0.25">
      <c r="A164" s="110"/>
      <c r="B164" s="66" t="s">
        <v>41</v>
      </c>
      <c r="C164" s="73">
        <v>67.990909090909099</v>
      </c>
      <c r="D164" s="74">
        <v>67.990909090909099</v>
      </c>
      <c r="E164" s="74">
        <v>92.070909090909126</v>
      </c>
      <c r="F164" s="64">
        <f t="shared" si="2"/>
        <v>1.3541649953202304</v>
      </c>
      <c r="G164" s="74">
        <v>86.974545454545478</v>
      </c>
      <c r="H164" s="74">
        <v>9.9999999999999992E-2</v>
      </c>
      <c r="I164" s="75">
        <v>0</v>
      </c>
      <c r="J164" s="1"/>
    </row>
    <row r="165" spans="1:10" ht="24" x14ac:dyDescent="0.25">
      <c r="A165" s="110"/>
      <c r="B165" s="66" t="s">
        <v>42</v>
      </c>
      <c r="C165" s="76"/>
      <c r="D165" s="77"/>
      <c r="E165" s="77"/>
      <c r="F165" s="64"/>
      <c r="G165" s="77"/>
      <c r="H165" s="77"/>
      <c r="I165" s="78"/>
      <c r="J165" s="1"/>
    </row>
    <row r="166" spans="1:10" x14ac:dyDescent="0.25">
      <c r="A166" s="110"/>
      <c r="B166" s="66" t="s">
        <v>43</v>
      </c>
      <c r="C166" s="73">
        <v>110.39417192462271</v>
      </c>
      <c r="D166" s="74">
        <v>73.694241952633902</v>
      </c>
      <c r="E166" s="74">
        <v>173.46326445293832</v>
      </c>
      <c r="F166" s="64">
        <f t="shared" si="2"/>
        <v>1.5713081716974993</v>
      </c>
      <c r="G166" s="74">
        <v>167.31343167701863</v>
      </c>
      <c r="H166" s="74">
        <v>15.32952324742606</v>
      </c>
      <c r="I166" s="75">
        <v>0.16176470588235292</v>
      </c>
      <c r="J166" s="1"/>
    </row>
    <row r="167" spans="1:10" x14ac:dyDescent="0.25">
      <c r="A167" s="110"/>
      <c r="B167" s="66" t="s">
        <v>44</v>
      </c>
      <c r="C167" s="73">
        <v>2</v>
      </c>
      <c r="D167" s="74">
        <v>2</v>
      </c>
      <c r="E167" s="74">
        <v>2</v>
      </c>
      <c r="F167" s="64">
        <f t="shared" si="2"/>
        <v>1</v>
      </c>
      <c r="G167" s="74">
        <v>1</v>
      </c>
      <c r="H167" s="74">
        <v>0.4</v>
      </c>
      <c r="I167" s="75">
        <v>0</v>
      </c>
      <c r="J167" s="1"/>
    </row>
    <row r="168" spans="1:10" x14ac:dyDescent="0.25">
      <c r="A168" s="110"/>
      <c r="B168" s="66" t="s">
        <v>45</v>
      </c>
      <c r="C168" s="73">
        <v>541.91928381556386</v>
      </c>
      <c r="D168" s="74">
        <v>504.26347149063378</v>
      </c>
      <c r="E168" s="74">
        <v>638.76101600592085</v>
      </c>
      <c r="F168" s="64">
        <f t="shared" si="2"/>
        <v>1.178701395360044</v>
      </c>
      <c r="G168" s="74">
        <v>585.27224427479825</v>
      </c>
      <c r="H168" s="74">
        <v>19.571860176034178</v>
      </c>
      <c r="I168" s="75">
        <v>2.7117647058823544</v>
      </c>
      <c r="J168" s="1"/>
    </row>
    <row r="169" spans="1:10" ht="15" customHeight="1" x14ac:dyDescent="0.25">
      <c r="A169" s="110" t="s">
        <v>156</v>
      </c>
      <c r="B169" s="66" t="s">
        <v>35</v>
      </c>
      <c r="C169" s="73">
        <v>190.15351119894606</v>
      </c>
      <c r="D169" s="74">
        <v>184.51233695652192</v>
      </c>
      <c r="E169" s="74">
        <v>201.16811594202917</v>
      </c>
      <c r="F169" s="64">
        <f t="shared" si="2"/>
        <v>1.0579248033530089</v>
      </c>
      <c r="G169" s="74">
        <v>169.79841897233226</v>
      </c>
      <c r="H169" s="74">
        <v>2.7399868247694368</v>
      </c>
      <c r="I169" s="75">
        <v>3.2608695652173947</v>
      </c>
      <c r="J169" s="1"/>
    </row>
    <row r="170" spans="1:10" ht="24" x14ac:dyDescent="0.25">
      <c r="A170" s="110"/>
      <c r="B170" s="66" t="s">
        <v>36</v>
      </c>
      <c r="C170" s="73">
        <v>5.25</v>
      </c>
      <c r="D170" s="74">
        <v>5.25</v>
      </c>
      <c r="E170" s="74">
        <v>5.8500000000000005</v>
      </c>
      <c r="F170" s="64">
        <f t="shared" si="2"/>
        <v>1.1142857142857143</v>
      </c>
      <c r="G170" s="74">
        <v>43</v>
      </c>
      <c r="H170" s="77"/>
      <c r="I170" s="78"/>
      <c r="J170" s="1"/>
    </row>
    <row r="171" spans="1:10" x14ac:dyDescent="0.25">
      <c r="A171" s="110"/>
      <c r="B171" s="66" t="s">
        <v>37</v>
      </c>
      <c r="C171" s="73">
        <v>59.452500000000008</v>
      </c>
      <c r="D171" s="74">
        <v>59.452500000000008</v>
      </c>
      <c r="E171" s="74">
        <v>27.701000000000001</v>
      </c>
      <c r="F171" s="64">
        <f t="shared" si="2"/>
        <v>0.46593499011816153</v>
      </c>
      <c r="G171" s="74">
        <v>21</v>
      </c>
      <c r="H171" s="77"/>
      <c r="I171" s="78"/>
      <c r="J171" s="1"/>
    </row>
    <row r="172" spans="1:10" x14ac:dyDescent="0.25">
      <c r="A172" s="110"/>
      <c r="B172" s="66" t="s">
        <v>38</v>
      </c>
      <c r="C172" s="76"/>
      <c r="D172" s="77"/>
      <c r="E172" s="77"/>
      <c r="F172" s="64"/>
      <c r="G172" s="77"/>
      <c r="H172" s="77"/>
      <c r="I172" s="78"/>
      <c r="J172" s="1"/>
    </row>
    <row r="173" spans="1:10" x14ac:dyDescent="0.25">
      <c r="A173" s="110"/>
      <c r="B173" s="66" t="s">
        <v>39</v>
      </c>
      <c r="C173" s="76"/>
      <c r="D173" s="77"/>
      <c r="E173" s="77"/>
      <c r="F173" s="64"/>
      <c r="G173" s="77"/>
      <c r="H173" s="77"/>
      <c r="I173" s="78"/>
      <c r="J173" s="1"/>
    </row>
    <row r="174" spans="1:10" x14ac:dyDescent="0.25">
      <c r="A174" s="110"/>
      <c r="B174" s="66" t="s">
        <v>40</v>
      </c>
      <c r="C174" s="76"/>
      <c r="D174" s="77"/>
      <c r="E174" s="77"/>
      <c r="F174" s="64"/>
      <c r="G174" s="77"/>
      <c r="H174" s="77"/>
      <c r="I174" s="78"/>
      <c r="J174" s="1"/>
    </row>
    <row r="175" spans="1:10" x14ac:dyDescent="0.25">
      <c r="A175" s="110"/>
      <c r="B175" s="66" t="s">
        <v>41</v>
      </c>
      <c r="C175" s="73">
        <v>0.59818181818181826</v>
      </c>
      <c r="D175" s="74">
        <v>0.59818181818181826</v>
      </c>
      <c r="E175" s="74">
        <v>0.81818181818181834</v>
      </c>
      <c r="F175" s="64">
        <f t="shared" si="2"/>
        <v>1.3677811550151977</v>
      </c>
      <c r="G175" s="74">
        <v>0.66818181818181832</v>
      </c>
      <c r="H175" s="74">
        <v>0</v>
      </c>
      <c r="I175" s="75">
        <v>0</v>
      </c>
      <c r="J175" s="1"/>
    </row>
    <row r="176" spans="1:10" ht="24" x14ac:dyDescent="0.25">
      <c r="A176" s="110"/>
      <c r="B176" s="66" t="s">
        <v>42</v>
      </c>
      <c r="C176" s="76"/>
      <c r="D176" s="77"/>
      <c r="E176" s="77"/>
      <c r="F176" s="64"/>
      <c r="G176" s="77"/>
      <c r="H176" s="77"/>
      <c r="I176" s="78"/>
      <c r="J176" s="1"/>
    </row>
    <row r="177" spans="1:10" x14ac:dyDescent="0.25">
      <c r="A177" s="110"/>
      <c r="B177" s="66" t="s">
        <v>43</v>
      </c>
      <c r="C177" s="73">
        <v>74.573103154305173</v>
      </c>
      <c r="D177" s="74">
        <v>59.788363171355456</v>
      </c>
      <c r="E177" s="74">
        <v>52.801359761295807</v>
      </c>
      <c r="F177" s="64">
        <f t="shared" si="2"/>
        <v>0.7080483113602003</v>
      </c>
      <c r="G177" s="74">
        <v>35.376072037510646</v>
      </c>
      <c r="H177" s="74">
        <v>5.3921568627450962E-2</v>
      </c>
      <c r="I177" s="75">
        <v>0</v>
      </c>
      <c r="J177" s="1"/>
    </row>
    <row r="178" spans="1:10" x14ac:dyDescent="0.25">
      <c r="A178" s="110"/>
      <c r="B178" s="66" t="s">
        <v>44</v>
      </c>
      <c r="C178" s="73">
        <v>1</v>
      </c>
      <c r="D178" s="74">
        <v>1</v>
      </c>
      <c r="E178" s="74">
        <v>1</v>
      </c>
      <c r="F178" s="64">
        <f t="shared" si="2"/>
        <v>1</v>
      </c>
      <c r="G178" s="74">
        <v>0</v>
      </c>
      <c r="H178" s="74">
        <v>0</v>
      </c>
      <c r="I178" s="75">
        <v>0</v>
      </c>
      <c r="J178" s="1"/>
    </row>
    <row r="179" spans="1:10" x14ac:dyDescent="0.25">
      <c r="A179" s="110"/>
      <c r="B179" s="66" t="s">
        <v>45</v>
      </c>
      <c r="C179" s="73">
        <v>331.02729617143336</v>
      </c>
      <c r="D179" s="74">
        <v>310.60138194605923</v>
      </c>
      <c r="E179" s="74">
        <v>289.33865752150695</v>
      </c>
      <c r="F179" s="64">
        <f t="shared" si="2"/>
        <v>0.87406283671441831</v>
      </c>
      <c r="G179" s="74">
        <v>269.84267282802472</v>
      </c>
      <c r="H179" s="74">
        <v>2.7939083933968885</v>
      </c>
      <c r="I179" s="75">
        <v>3.2608695652173934</v>
      </c>
      <c r="J179" s="1"/>
    </row>
    <row r="180" spans="1:10" ht="15" customHeight="1" x14ac:dyDescent="0.25">
      <c r="A180" s="110" t="s">
        <v>157</v>
      </c>
      <c r="B180" s="66" t="s">
        <v>35</v>
      </c>
      <c r="C180" s="73">
        <v>57.163543366131229</v>
      </c>
      <c r="D180" s="74">
        <v>56.593240335828206</v>
      </c>
      <c r="E180" s="74">
        <v>194.25316065371567</v>
      </c>
      <c r="F180" s="64">
        <f t="shared" si="2"/>
        <v>3.3982001327232023</v>
      </c>
      <c r="G180" s="74">
        <v>139.10874821293416</v>
      </c>
      <c r="H180" s="74">
        <v>3.2219535783365569</v>
      </c>
      <c r="I180" s="75">
        <v>2.748388136686009</v>
      </c>
      <c r="J180" s="1"/>
    </row>
    <row r="181" spans="1:10" ht="24" x14ac:dyDescent="0.25">
      <c r="A181" s="110"/>
      <c r="B181" s="66" t="s">
        <v>36</v>
      </c>
      <c r="C181" s="73">
        <v>16.95</v>
      </c>
      <c r="D181" s="74">
        <v>16.95</v>
      </c>
      <c r="E181" s="74">
        <v>74.03</v>
      </c>
      <c r="F181" s="64">
        <f t="shared" si="2"/>
        <v>4.3675516224188797</v>
      </c>
      <c r="G181" s="74">
        <v>15.249999999999996</v>
      </c>
      <c r="H181" s="74">
        <v>0</v>
      </c>
      <c r="I181" s="75">
        <v>0</v>
      </c>
      <c r="J181" s="1"/>
    </row>
    <row r="182" spans="1:10" x14ac:dyDescent="0.25">
      <c r="A182" s="110"/>
      <c r="B182" s="66" t="s">
        <v>37</v>
      </c>
      <c r="C182" s="73">
        <v>7.9174999999999995</v>
      </c>
      <c r="D182" s="74">
        <v>7.7174999999999994</v>
      </c>
      <c r="E182" s="74">
        <v>22.387499999999999</v>
      </c>
      <c r="F182" s="64">
        <f t="shared" si="2"/>
        <v>2.827597095042627</v>
      </c>
      <c r="G182" s="74">
        <v>17.349999999999998</v>
      </c>
      <c r="H182" s="74">
        <v>0.10000000000000002</v>
      </c>
      <c r="I182" s="75">
        <v>0.05</v>
      </c>
      <c r="J182" s="1"/>
    </row>
    <row r="183" spans="1:10" x14ac:dyDescent="0.25">
      <c r="A183" s="110"/>
      <c r="B183" s="66" t="s">
        <v>38</v>
      </c>
      <c r="C183" s="73">
        <v>3.9485294117647061</v>
      </c>
      <c r="D183" s="74">
        <v>3.9485294117647061</v>
      </c>
      <c r="E183" s="74">
        <v>15.919117647058822</v>
      </c>
      <c r="F183" s="64">
        <f t="shared" si="2"/>
        <v>4.0316573556797017</v>
      </c>
      <c r="G183" s="74">
        <v>14.069852941176473</v>
      </c>
      <c r="H183" s="74">
        <v>0</v>
      </c>
      <c r="I183" s="75">
        <v>0</v>
      </c>
      <c r="J183" s="1"/>
    </row>
    <row r="184" spans="1:10" x14ac:dyDescent="0.25">
      <c r="A184" s="110"/>
      <c r="B184" s="66" t="s">
        <v>39</v>
      </c>
      <c r="C184" s="76"/>
      <c r="D184" s="77"/>
      <c r="E184" s="77"/>
      <c r="F184" s="64"/>
      <c r="G184" s="77"/>
      <c r="H184" s="77"/>
      <c r="I184" s="78"/>
      <c r="J184" s="1"/>
    </row>
    <row r="185" spans="1:10" x14ac:dyDescent="0.25">
      <c r="A185" s="110"/>
      <c r="B185" s="66" t="s">
        <v>40</v>
      </c>
      <c r="C185" s="73">
        <v>1.1000000000000001</v>
      </c>
      <c r="D185" s="74">
        <v>1.1000000000000001</v>
      </c>
      <c r="E185" s="74">
        <v>1.9500000000000002</v>
      </c>
      <c r="F185" s="64">
        <f t="shared" si="2"/>
        <v>1.7727272727272727</v>
      </c>
      <c r="G185" s="74">
        <v>1.1500000000000001</v>
      </c>
      <c r="H185" s="74">
        <v>0</v>
      </c>
      <c r="I185" s="75">
        <v>0</v>
      </c>
      <c r="J185" s="1"/>
    </row>
    <row r="186" spans="1:10" x14ac:dyDescent="0.25">
      <c r="A186" s="110"/>
      <c r="B186" s="66" t="s">
        <v>41</v>
      </c>
      <c r="C186" s="73">
        <v>6.0772727272727272</v>
      </c>
      <c r="D186" s="74">
        <v>6.0772727272727272</v>
      </c>
      <c r="E186" s="74">
        <v>33.751136363636363</v>
      </c>
      <c r="F186" s="64">
        <f t="shared" si="2"/>
        <v>5.5536649214659688</v>
      </c>
      <c r="G186" s="74">
        <v>8.8999999999999986</v>
      </c>
      <c r="H186" s="74">
        <v>0</v>
      </c>
      <c r="I186" s="75">
        <v>0</v>
      </c>
      <c r="J186" s="1"/>
    </row>
    <row r="187" spans="1:10" ht="24" x14ac:dyDescent="0.25">
      <c r="A187" s="110"/>
      <c r="B187" s="66" t="s">
        <v>42</v>
      </c>
      <c r="C187" s="73">
        <v>1.5</v>
      </c>
      <c r="D187" s="74">
        <v>1.5</v>
      </c>
      <c r="E187" s="74">
        <v>30</v>
      </c>
      <c r="F187" s="64">
        <f t="shared" si="2"/>
        <v>20</v>
      </c>
      <c r="G187" s="74">
        <v>0</v>
      </c>
      <c r="H187" s="74">
        <v>0</v>
      </c>
      <c r="I187" s="75">
        <v>0</v>
      </c>
      <c r="J187" s="1"/>
    </row>
    <row r="188" spans="1:10" x14ac:dyDescent="0.25">
      <c r="A188" s="110"/>
      <c r="B188" s="66" t="s">
        <v>43</v>
      </c>
      <c r="C188" s="73">
        <v>189.81033343521349</v>
      </c>
      <c r="D188" s="74">
        <v>179.02903630097524</v>
      </c>
      <c r="E188" s="74">
        <v>454.73866014633256</v>
      </c>
      <c r="F188" s="64">
        <f t="shared" si="2"/>
        <v>2.3957529177490486</v>
      </c>
      <c r="G188" s="74">
        <v>304.34297740835467</v>
      </c>
      <c r="H188" s="74">
        <v>0</v>
      </c>
      <c r="I188" s="75">
        <v>0</v>
      </c>
      <c r="J188" s="1"/>
    </row>
    <row r="189" spans="1:10" x14ac:dyDescent="0.25">
      <c r="A189" s="110"/>
      <c r="B189" s="66" t="s">
        <v>44</v>
      </c>
      <c r="C189" s="73">
        <v>2.5</v>
      </c>
      <c r="D189" s="74">
        <v>2.25</v>
      </c>
      <c r="E189" s="74">
        <v>15.25</v>
      </c>
      <c r="F189" s="64">
        <f t="shared" si="2"/>
        <v>6.1</v>
      </c>
      <c r="G189" s="74">
        <v>13.25</v>
      </c>
      <c r="H189" s="74">
        <v>0</v>
      </c>
      <c r="I189" s="75">
        <v>0</v>
      </c>
      <c r="J189" s="1"/>
    </row>
    <row r="190" spans="1:10" x14ac:dyDescent="0.25">
      <c r="A190" s="110"/>
      <c r="B190" s="66" t="s">
        <v>45</v>
      </c>
      <c r="C190" s="73">
        <v>286.96717894038244</v>
      </c>
      <c r="D190" s="74">
        <v>275.16557877584086</v>
      </c>
      <c r="E190" s="74">
        <v>842.27957481074338</v>
      </c>
      <c r="F190" s="64">
        <f t="shared" si="2"/>
        <v>2.9351076939210783</v>
      </c>
      <c r="G190" s="74">
        <v>513.42157856246502</v>
      </c>
      <c r="H190" s="74">
        <v>3.3219535783365588</v>
      </c>
      <c r="I190" s="75">
        <v>2.7983881366860093</v>
      </c>
      <c r="J190" s="1"/>
    </row>
    <row r="191" spans="1:10" ht="15" customHeight="1" x14ac:dyDescent="0.25">
      <c r="A191" s="110" t="s">
        <v>158</v>
      </c>
      <c r="B191" s="66" t="s">
        <v>35</v>
      </c>
      <c r="C191" s="73">
        <v>117.02358926919518</v>
      </c>
      <c r="D191" s="74">
        <v>117.02358926919518</v>
      </c>
      <c r="E191" s="77"/>
      <c r="F191" s="64"/>
      <c r="G191" s="74"/>
      <c r="H191" s="77"/>
      <c r="I191" s="78"/>
      <c r="J191" s="1"/>
    </row>
    <row r="192" spans="1:10" ht="24" x14ac:dyDescent="0.25">
      <c r="A192" s="110"/>
      <c r="B192" s="66" t="s">
        <v>36</v>
      </c>
      <c r="C192" s="73">
        <v>8</v>
      </c>
      <c r="D192" s="74">
        <v>6</v>
      </c>
      <c r="E192" s="77"/>
      <c r="F192" s="64"/>
      <c r="G192" s="74"/>
      <c r="H192" s="77"/>
      <c r="I192" s="78"/>
      <c r="J192" s="1"/>
    </row>
    <row r="193" spans="1:10" x14ac:dyDescent="0.25">
      <c r="A193" s="110"/>
      <c r="B193" s="66" t="s">
        <v>37</v>
      </c>
      <c r="C193" s="73">
        <v>4.0774999999999997</v>
      </c>
      <c r="D193" s="74">
        <v>2.5775000000000001</v>
      </c>
      <c r="E193" s="77"/>
      <c r="F193" s="64"/>
      <c r="G193" s="77"/>
      <c r="H193" s="77"/>
      <c r="I193" s="78"/>
      <c r="J193" s="1"/>
    </row>
    <row r="194" spans="1:10" x14ac:dyDescent="0.25">
      <c r="A194" s="110"/>
      <c r="B194" s="66" t="s">
        <v>38</v>
      </c>
      <c r="C194" s="73">
        <v>392.26470588235298</v>
      </c>
      <c r="D194" s="74">
        <v>305.05882352941182</v>
      </c>
      <c r="E194" s="77"/>
      <c r="F194" s="64"/>
      <c r="G194" s="74"/>
      <c r="H194" s="77"/>
      <c r="I194" s="78"/>
      <c r="J194" s="1"/>
    </row>
    <row r="195" spans="1:10" x14ac:dyDescent="0.25">
      <c r="A195" s="110"/>
      <c r="B195" s="66" t="s">
        <v>39</v>
      </c>
      <c r="C195" s="73">
        <v>6.25</v>
      </c>
      <c r="D195" s="74">
        <v>1.25</v>
      </c>
      <c r="E195" s="77"/>
      <c r="F195" s="64"/>
      <c r="G195" s="77"/>
      <c r="H195" s="77"/>
      <c r="I195" s="78"/>
      <c r="J195" s="1"/>
    </row>
    <row r="196" spans="1:10" x14ac:dyDescent="0.25">
      <c r="A196" s="110"/>
      <c r="B196" s="66" t="s">
        <v>40</v>
      </c>
      <c r="C196" s="73">
        <v>0.4</v>
      </c>
      <c r="D196" s="74">
        <v>0.4</v>
      </c>
      <c r="E196" s="77"/>
      <c r="F196" s="64"/>
      <c r="G196" s="74"/>
      <c r="H196" s="77"/>
      <c r="I196" s="78"/>
      <c r="J196" s="1"/>
    </row>
    <row r="197" spans="1:10" x14ac:dyDescent="0.25">
      <c r="A197" s="110"/>
      <c r="B197" s="66" t="s">
        <v>41</v>
      </c>
      <c r="C197" s="73">
        <v>12.954545454545453</v>
      </c>
      <c r="D197" s="74">
        <v>3.0795454545454546</v>
      </c>
      <c r="E197" s="77"/>
      <c r="F197" s="64"/>
      <c r="G197" s="74"/>
      <c r="H197" s="77"/>
      <c r="I197" s="78"/>
      <c r="J197" s="1"/>
    </row>
    <row r="198" spans="1:10" ht="24" x14ac:dyDescent="0.25">
      <c r="A198" s="110"/>
      <c r="B198" s="66" t="s">
        <v>42</v>
      </c>
      <c r="C198" s="76"/>
      <c r="D198" s="77"/>
      <c r="E198" s="77"/>
      <c r="F198" s="64"/>
      <c r="G198" s="77"/>
      <c r="H198" s="77"/>
      <c r="I198" s="78"/>
      <c r="J198" s="1"/>
    </row>
    <row r="199" spans="1:10" x14ac:dyDescent="0.25">
      <c r="A199" s="110"/>
      <c r="B199" s="66" t="s">
        <v>43</v>
      </c>
      <c r="C199" s="73">
        <v>4.5087344720496887</v>
      </c>
      <c r="D199" s="74">
        <v>4.1739130434782608</v>
      </c>
      <c r="E199" s="77"/>
      <c r="F199" s="64"/>
      <c r="G199" s="74"/>
      <c r="H199" s="77"/>
      <c r="I199" s="78"/>
      <c r="J199" s="1"/>
    </row>
    <row r="200" spans="1:10" x14ac:dyDescent="0.25">
      <c r="A200" s="110"/>
      <c r="B200" s="66" t="s">
        <v>44</v>
      </c>
      <c r="C200" s="76"/>
      <c r="D200" s="77"/>
      <c r="E200" s="77"/>
      <c r="F200" s="64"/>
      <c r="G200" s="77"/>
      <c r="H200" s="77"/>
      <c r="I200" s="78"/>
      <c r="J200" s="1"/>
    </row>
    <row r="201" spans="1:10" x14ac:dyDescent="0.25">
      <c r="A201" s="110"/>
      <c r="B201" s="66" t="s">
        <v>45</v>
      </c>
      <c r="C201" s="73">
        <v>545.47907507814307</v>
      </c>
      <c r="D201" s="74">
        <v>439.56337129663041</v>
      </c>
      <c r="E201" s="77"/>
      <c r="F201" s="64"/>
      <c r="G201" s="74"/>
      <c r="H201" s="77"/>
      <c r="I201" s="78"/>
      <c r="J201" s="1"/>
    </row>
    <row r="202" spans="1:10" ht="15" customHeight="1" x14ac:dyDescent="0.25">
      <c r="A202" s="110" t="s">
        <v>25</v>
      </c>
      <c r="B202" s="66" t="s">
        <v>35</v>
      </c>
      <c r="C202" s="76"/>
      <c r="D202" s="77"/>
      <c r="E202" s="77"/>
      <c r="F202" s="64"/>
      <c r="G202" s="77"/>
      <c r="H202" s="77"/>
      <c r="I202" s="78"/>
      <c r="J202" s="1"/>
    </row>
    <row r="203" spans="1:10" ht="24" x14ac:dyDescent="0.25">
      <c r="A203" s="110"/>
      <c r="B203" s="66" t="s">
        <v>36</v>
      </c>
      <c r="C203" s="76"/>
      <c r="D203" s="77"/>
      <c r="E203" s="77"/>
      <c r="F203" s="64"/>
      <c r="G203" s="77"/>
      <c r="H203" s="77"/>
      <c r="I203" s="78"/>
      <c r="J203" s="1"/>
    </row>
    <row r="204" spans="1:10" x14ac:dyDescent="0.25">
      <c r="A204" s="110"/>
      <c r="B204" s="66" t="s">
        <v>37</v>
      </c>
      <c r="C204" s="76"/>
      <c r="D204" s="77"/>
      <c r="E204" s="77"/>
      <c r="F204" s="64"/>
      <c r="G204" s="77"/>
      <c r="H204" s="77"/>
      <c r="I204" s="78"/>
      <c r="J204" s="1"/>
    </row>
    <row r="205" spans="1:10" x14ac:dyDescent="0.25">
      <c r="A205" s="110"/>
      <c r="B205" s="66" t="s">
        <v>38</v>
      </c>
      <c r="C205" s="76"/>
      <c r="D205" s="77"/>
      <c r="E205" s="77"/>
      <c r="F205" s="64"/>
      <c r="G205" s="77"/>
      <c r="H205" s="77"/>
      <c r="I205" s="78"/>
      <c r="J205" s="1"/>
    </row>
    <row r="206" spans="1:10" x14ac:dyDescent="0.25">
      <c r="A206" s="110"/>
      <c r="B206" s="66" t="s">
        <v>39</v>
      </c>
      <c r="C206" s="76"/>
      <c r="D206" s="77"/>
      <c r="E206" s="77"/>
      <c r="F206" s="64"/>
      <c r="G206" s="77"/>
      <c r="H206" s="77"/>
      <c r="I206" s="78"/>
      <c r="J206" s="1"/>
    </row>
    <row r="207" spans="1:10" x14ac:dyDescent="0.25">
      <c r="A207" s="110"/>
      <c r="B207" s="66" t="s">
        <v>40</v>
      </c>
      <c r="C207" s="76"/>
      <c r="D207" s="77"/>
      <c r="E207" s="77"/>
      <c r="F207" s="64"/>
      <c r="G207" s="77"/>
      <c r="H207" s="77"/>
      <c r="I207" s="78"/>
      <c r="J207" s="1"/>
    </row>
    <row r="208" spans="1:10" x14ac:dyDescent="0.25">
      <c r="A208" s="110"/>
      <c r="B208" s="66" t="s">
        <v>41</v>
      </c>
      <c r="C208" s="76"/>
      <c r="D208" s="77"/>
      <c r="E208" s="77"/>
      <c r="F208" s="64"/>
      <c r="G208" s="77"/>
      <c r="H208" s="77"/>
      <c r="I208" s="78"/>
      <c r="J208" s="1"/>
    </row>
    <row r="209" spans="1:10" ht="24" x14ac:dyDescent="0.25">
      <c r="A209" s="110"/>
      <c r="B209" s="66" t="s">
        <v>42</v>
      </c>
      <c r="C209" s="76"/>
      <c r="D209" s="77"/>
      <c r="E209" s="77"/>
      <c r="F209" s="64"/>
      <c r="G209" s="77"/>
      <c r="H209" s="77"/>
      <c r="I209" s="78"/>
      <c r="J209" s="1"/>
    </row>
    <row r="210" spans="1:10" x14ac:dyDescent="0.25">
      <c r="A210" s="110"/>
      <c r="B210" s="66" t="s">
        <v>43</v>
      </c>
      <c r="C210" s="76"/>
      <c r="D210" s="77"/>
      <c r="E210" s="77"/>
      <c r="F210" s="64"/>
      <c r="G210" s="77"/>
      <c r="H210" s="77"/>
      <c r="I210" s="78"/>
      <c r="J210" s="1"/>
    </row>
    <row r="211" spans="1:10" x14ac:dyDescent="0.25">
      <c r="A211" s="110"/>
      <c r="B211" s="66" t="s">
        <v>44</v>
      </c>
      <c r="C211" s="73">
        <v>1</v>
      </c>
      <c r="D211" s="74">
        <v>0.5</v>
      </c>
      <c r="E211" s="74">
        <v>0.2</v>
      </c>
      <c r="F211" s="64">
        <f t="shared" ref="F211:F234" si="3">E211/C211</f>
        <v>0.2</v>
      </c>
      <c r="G211" s="74">
        <v>0.2</v>
      </c>
      <c r="H211" s="74">
        <v>0.05</v>
      </c>
      <c r="I211" s="75">
        <v>0</v>
      </c>
      <c r="J211" s="1"/>
    </row>
    <row r="212" spans="1:10" x14ac:dyDescent="0.25">
      <c r="A212" s="110"/>
      <c r="B212" s="66" t="s">
        <v>45</v>
      </c>
      <c r="C212" s="73">
        <v>1</v>
      </c>
      <c r="D212" s="74">
        <v>0.5</v>
      </c>
      <c r="E212" s="74">
        <v>0.2</v>
      </c>
      <c r="F212" s="64">
        <f t="shared" si="3"/>
        <v>0.2</v>
      </c>
      <c r="G212" s="74">
        <v>0.2</v>
      </c>
      <c r="H212" s="74">
        <v>0.05</v>
      </c>
      <c r="I212" s="75">
        <v>0</v>
      </c>
      <c r="J212" s="1"/>
    </row>
    <row r="213" spans="1:10" ht="15" customHeight="1" x14ac:dyDescent="0.25">
      <c r="A213" s="110" t="s">
        <v>159</v>
      </c>
      <c r="B213" s="66" t="s">
        <v>35</v>
      </c>
      <c r="C213" s="73">
        <v>9798.9689400947482</v>
      </c>
      <c r="D213" s="74">
        <v>9797.96894009475</v>
      </c>
      <c r="E213" s="74">
        <v>72034.558854035247</v>
      </c>
      <c r="F213" s="64">
        <f t="shared" si="3"/>
        <v>7.3512386144310744</v>
      </c>
      <c r="G213" s="74">
        <v>60155.052925181502</v>
      </c>
      <c r="H213" s="74">
        <v>3037.6336276735892</v>
      </c>
      <c r="I213" s="75">
        <v>2888.7692162139433</v>
      </c>
      <c r="J213" s="1"/>
    </row>
    <row r="214" spans="1:10" ht="24" x14ac:dyDescent="0.25">
      <c r="A214" s="110"/>
      <c r="B214" s="66" t="s">
        <v>36</v>
      </c>
      <c r="C214" s="73">
        <v>8749</v>
      </c>
      <c r="D214" s="74">
        <v>8739</v>
      </c>
      <c r="E214" s="74">
        <v>68075</v>
      </c>
      <c r="F214" s="64">
        <f t="shared" si="3"/>
        <v>7.7808892444850839</v>
      </c>
      <c r="G214" s="74">
        <v>44526</v>
      </c>
      <c r="H214" s="74">
        <v>1801.75</v>
      </c>
      <c r="I214" s="75">
        <v>866.84999999999991</v>
      </c>
      <c r="J214" s="1"/>
    </row>
    <row r="215" spans="1:10" x14ac:dyDescent="0.25">
      <c r="A215" s="110"/>
      <c r="B215" s="66" t="s">
        <v>37</v>
      </c>
      <c r="C215" s="76"/>
      <c r="D215" s="77"/>
      <c r="E215" s="77"/>
      <c r="F215" s="64"/>
      <c r="G215" s="77"/>
      <c r="H215" s="77"/>
      <c r="I215" s="78"/>
      <c r="J215" s="1"/>
    </row>
    <row r="216" spans="1:10" x14ac:dyDescent="0.25">
      <c r="A216" s="110"/>
      <c r="B216" s="66" t="s">
        <v>38</v>
      </c>
      <c r="C216" s="76"/>
      <c r="D216" s="77"/>
      <c r="E216" s="77"/>
      <c r="F216" s="64"/>
      <c r="G216" s="77"/>
      <c r="H216" s="77"/>
      <c r="I216" s="78"/>
      <c r="J216" s="1"/>
    </row>
    <row r="217" spans="1:10" x14ac:dyDescent="0.25">
      <c r="A217" s="110"/>
      <c r="B217" s="66" t="s">
        <v>39</v>
      </c>
      <c r="C217" s="73">
        <v>3672.3368644067818</v>
      </c>
      <c r="D217" s="74">
        <v>3672.3368644067818</v>
      </c>
      <c r="E217" s="74">
        <v>22227.98305084747</v>
      </c>
      <c r="F217" s="64">
        <f t="shared" si="3"/>
        <v>6.052817013135888</v>
      </c>
      <c r="G217" s="74">
        <v>13571.440677966102</v>
      </c>
      <c r="H217" s="74">
        <v>1191.7754237288141</v>
      </c>
      <c r="I217" s="75">
        <v>1272.4322033898311</v>
      </c>
      <c r="J217" s="1"/>
    </row>
    <row r="218" spans="1:10" x14ac:dyDescent="0.25">
      <c r="A218" s="110"/>
      <c r="B218" s="66" t="s">
        <v>40</v>
      </c>
      <c r="C218" s="76"/>
      <c r="D218" s="77"/>
      <c r="E218" s="77"/>
      <c r="F218" s="64"/>
      <c r="G218" s="77"/>
      <c r="H218" s="77"/>
      <c r="I218" s="78"/>
      <c r="J218" s="1"/>
    </row>
    <row r="219" spans="1:10" x14ac:dyDescent="0.25">
      <c r="A219" s="110"/>
      <c r="B219" s="66" t="s">
        <v>41</v>
      </c>
      <c r="C219" s="76"/>
      <c r="D219" s="77"/>
      <c r="E219" s="77"/>
      <c r="F219" s="64"/>
      <c r="G219" s="77"/>
      <c r="H219" s="77"/>
      <c r="I219" s="78"/>
      <c r="J219" s="1"/>
    </row>
    <row r="220" spans="1:10" ht="24" x14ac:dyDescent="0.25">
      <c r="A220" s="110"/>
      <c r="B220" s="66" t="s">
        <v>42</v>
      </c>
      <c r="C220" s="76"/>
      <c r="D220" s="77"/>
      <c r="E220" s="77"/>
      <c r="F220" s="64"/>
      <c r="G220" s="77"/>
      <c r="H220" s="77"/>
      <c r="I220" s="78"/>
      <c r="J220" s="1"/>
    </row>
    <row r="221" spans="1:10" x14ac:dyDescent="0.25">
      <c r="A221" s="110"/>
      <c r="B221" s="66" t="s">
        <v>43</v>
      </c>
      <c r="C221" s="73">
        <v>4552.3686693741038</v>
      </c>
      <c r="D221" s="74">
        <v>4532.1763616817962</v>
      </c>
      <c r="E221" s="74">
        <v>31375.612428332537</v>
      </c>
      <c r="F221" s="64">
        <f t="shared" si="3"/>
        <v>6.8921510332436036</v>
      </c>
      <c r="G221" s="74">
        <v>26064.360875537503</v>
      </c>
      <c r="H221" s="74">
        <v>1696.1707716196847</v>
      </c>
      <c r="I221" s="75">
        <v>1689.3053422121361</v>
      </c>
      <c r="J221" s="1"/>
    </row>
    <row r="222" spans="1:10" x14ac:dyDescent="0.25">
      <c r="A222" s="110"/>
      <c r="B222" s="66" t="s">
        <v>44</v>
      </c>
      <c r="C222" s="76"/>
      <c r="D222" s="77"/>
      <c r="E222" s="77"/>
      <c r="F222" s="64"/>
      <c r="G222" s="77"/>
      <c r="H222" s="77"/>
      <c r="I222" s="78"/>
      <c r="J222" s="1"/>
    </row>
    <row r="223" spans="1:10" x14ac:dyDescent="0.25">
      <c r="A223" s="110"/>
      <c r="B223" s="66" t="s">
        <v>45</v>
      </c>
      <c r="C223" s="73">
        <v>26772.674473875617</v>
      </c>
      <c r="D223" s="74">
        <v>26741.482166183298</v>
      </c>
      <c r="E223" s="74">
        <v>193713.15433321512</v>
      </c>
      <c r="F223" s="64">
        <f t="shared" si="3"/>
        <v>7.2354801356225193</v>
      </c>
      <c r="G223" s="74">
        <v>144316.85447868507</v>
      </c>
      <c r="H223" s="74">
        <v>7727.3298230220807</v>
      </c>
      <c r="I223" s="75">
        <v>6717.356761815905</v>
      </c>
      <c r="J223" s="1"/>
    </row>
    <row r="224" spans="1:10" ht="15" customHeight="1" x14ac:dyDescent="0.25">
      <c r="A224" s="110" t="s">
        <v>160</v>
      </c>
      <c r="B224" s="66" t="s">
        <v>35</v>
      </c>
      <c r="C224" s="73">
        <v>215.28677150786308</v>
      </c>
      <c r="D224" s="74">
        <v>215.28677150786308</v>
      </c>
      <c r="E224" s="74">
        <v>1738.5985198889914</v>
      </c>
      <c r="F224" s="64">
        <f t="shared" si="3"/>
        <v>8.0757331614566539</v>
      </c>
      <c r="G224" s="74">
        <v>1738.5985198889914</v>
      </c>
      <c r="H224" s="74">
        <v>53.672525439407941</v>
      </c>
      <c r="I224" s="75">
        <v>59.107308048103597</v>
      </c>
      <c r="J224" s="1"/>
    </row>
    <row r="225" spans="1:10" ht="24" x14ac:dyDescent="0.25">
      <c r="A225" s="110"/>
      <c r="B225" s="66" t="s">
        <v>36</v>
      </c>
      <c r="C225" s="76"/>
      <c r="D225" s="77"/>
      <c r="E225" s="77"/>
      <c r="F225" s="64"/>
      <c r="G225" s="77"/>
      <c r="H225" s="77"/>
      <c r="I225" s="78"/>
      <c r="J225" s="1"/>
    </row>
    <row r="226" spans="1:10" x14ac:dyDescent="0.25">
      <c r="A226" s="110"/>
      <c r="B226" s="66" t="s">
        <v>37</v>
      </c>
      <c r="C226" s="76"/>
      <c r="D226" s="77"/>
      <c r="E226" s="77"/>
      <c r="F226" s="64"/>
      <c r="G226" s="77"/>
      <c r="H226" s="77"/>
      <c r="I226" s="78"/>
      <c r="J226" s="1"/>
    </row>
    <row r="227" spans="1:10" x14ac:dyDescent="0.25">
      <c r="A227" s="110"/>
      <c r="B227" s="66" t="s">
        <v>38</v>
      </c>
      <c r="C227" s="76"/>
      <c r="D227" s="77"/>
      <c r="E227" s="77"/>
      <c r="F227" s="64"/>
      <c r="G227" s="77"/>
      <c r="H227" s="77"/>
      <c r="I227" s="78"/>
      <c r="J227" s="1"/>
    </row>
    <row r="228" spans="1:10" x14ac:dyDescent="0.25">
      <c r="A228" s="110"/>
      <c r="B228" s="66" t="s">
        <v>39</v>
      </c>
      <c r="C228" s="73">
        <v>265.49152542372883</v>
      </c>
      <c r="D228" s="74">
        <v>265.49152542372883</v>
      </c>
      <c r="E228" s="74">
        <v>2072.1271186440677</v>
      </c>
      <c r="F228" s="64">
        <f t="shared" si="3"/>
        <v>7.8048710418794673</v>
      </c>
      <c r="G228" s="74">
        <v>1759.6271186440679</v>
      </c>
      <c r="H228" s="74">
        <v>51.559322033898304</v>
      </c>
      <c r="I228" s="75">
        <v>0</v>
      </c>
      <c r="J228" s="1"/>
    </row>
    <row r="229" spans="1:10" x14ac:dyDescent="0.25">
      <c r="A229" s="110"/>
      <c r="B229" s="66" t="s">
        <v>40</v>
      </c>
      <c r="C229" s="76"/>
      <c r="D229" s="77"/>
      <c r="E229" s="77"/>
      <c r="F229" s="64"/>
      <c r="G229" s="77"/>
      <c r="H229" s="77"/>
      <c r="I229" s="78"/>
      <c r="J229" s="1"/>
    </row>
    <row r="230" spans="1:10" x14ac:dyDescent="0.25">
      <c r="A230" s="110"/>
      <c r="B230" s="66" t="s">
        <v>41</v>
      </c>
      <c r="C230" s="76"/>
      <c r="D230" s="77"/>
      <c r="E230" s="77"/>
      <c r="F230" s="64"/>
      <c r="G230" s="77"/>
      <c r="H230" s="77"/>
      <c r="I230" s="78"/>
      <c r="J230" s="1"/>
    </row>
    <row r="231" spans="1:10" ht="24" x14ac:dyDescent="0.25">
      <c r="A231" s="110"/>
      <c r="B231" s="66" t="s">
        <v>42</v>
      </c>
      <c r="C231" s="76"/>
      <c r="D231" s="77"/>
      <c r="E231" s="77"/>
      <c r="F231" s="64"/>
      <c r="G231" s="77"/>
      <c r="H231" s="77"/>
      <c r="I231" s="78"/>
      <c r="J231" s="1"/>
    </row>
    <row r="232" spans="1:10" x14ac:dyDescent="0.25">
      <c r="A232" s="110"/>
      <c r="B232" s="66" t="s">
        <v>43</v>
      </c>
      <c r="C232" s="73">
        <v>376.52173913043475</v>
      </c>
      <c r="D232" s="74">
        <v>376.52173913043475</v>
      </c>
      <c r="E232" s="74">
        <v>2718.4080267558525</v>
      </c>
      <c r="F232" s="64">
        <f t="shared" si="3"/>
        <v>7.2197903712915252</v>
      </c>
      <c r="G232" s="74">
        <v>1878.0602006688957</v>
      </c>
      <c r="H232" s="74">
        <v>117.65551839464882</v>
      </c>
      <c r="I232" s="75">
        <v>97.94849498327757</v>
      </c>
      <c r="J232" s="1"/>
    </row>
    <row r="233" spans="1:10" x14ac:dyDescent="0.25">
      <c r="A233" s="110"/>
      <c r="B233" s="66" t="s">
        <v>44</v>
      </c>
      <c r="C233" s="76"/>
      <c r="D233" s="77"/>
      <c r="E233" s="77"/>
      <c r="F233" s="64"/>
      <c r="G233" s="77"/>
      <c r="H233" s="77"/>
      <c r="I233" s="78"/>
      <c r="J233" s="1"/>
    </row>
    <row r="234" spans="1:10" x14ac:dyDescent="0.25">
      <c r="A234" s="110"/>
      <c r="B234" s="66" t="s">
        <v>45</v>
      </c>
      <c r="C234" s="73">
        <v>857.30003606202649</v>
      </c>
      <c r="D234" s="74">
        <v>857.30003606202649</v>
      </c>
      <c r="E234" s="74">
        <v>6529.1336652889113</v>
      </c>
      <c r="F234" s="64">
        <f t="shared" si="3"/>
        <v>7.6159260359771199</v>
      </c>
      <c r="G234" s="74">
        <v>5376.2858392019552</v>
      </c>
      <c r="H234" s="74">
        <v>222.88736586795505</v>
      </c>
      <c r="I234" s="75">
        <v>157.0558030313812</v>
      </c>
      <c r="J234" s="1"/>
    </row>
  </sheetData>
  <mergeCells count="21">
    <mergeCell ref="A213:A223"/>
    <mergeCell ref="A224:A234"/>
    <mergeCell ref="A180:A190"/>
    <mergeCell ref="A191:A201"/>
    <mergeCell ref="A202:A212"/>
    <mergeCell ref="A147:A157"/>
    <mergeCell ref="A158:A168"/>
    <mergeCell ref="A169:A179"/>
    <mergeCell ref="A114:A124"/>
    <mergeCell ref="A125:A135"/>
    <mergeCell ref="A136:A146"/>
    <mergeCell ref="A92:A102"/>
    <mergeCell ref="A103:A113"/>
    <mergeCell ref="A48:A58"/>
    <mergeCell ref="A59:A69"/>
    <mergeCell ref="A70:A80"/>
    <mergeCell ref="A4:A14"/>
    <mergeCell ref="A15:A25"/>
    <mergeCell ref="A26:A36"/>
    <mergeCell ref="A37:A47"/>
    <mergeCell ref="A81:A9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3"/>
  <sheetViews>
    <sheetView workbookViewId="0">
      <selection activeCell="F11" sqref="F11"/>
    </sheetView>
  </sheetViews>
  <sheetFormatPr defaultRowHeight="15" x14ac:dyDescent="0.25"/>
  <cols>
    <col min="1" max="1" width="19.85546875" customWidth="1"/>
    <col min="2" max="2" width="13.85546875" customWidth="1"/>
    <col min="3" max="3" width="13.42578125" customWidth="1"/>
    <col min="4" max="10" width="13.5703125" customWidth="1"/>
  </cols>
  <sheetData>
    <row r="1" spans="1:10" x14ac:dyDescent="0.25">
      <c r="A1" s="2" t="s">
        <v>188</v>
      </c>
      <c r="B1" s="23"/>
      <c r="C1" s="23"/>
      <c r="D1" s="23"/>
      <c r="E1" s="38"/>
      <c r="F1" s="23"/>
      <c r="G1" s="23"/>
      <c r="H1" s="23"/>
      <c r="I1" s="23"/>
    </row>
    <row r="2" spans="1:10" x14ac:dyDescent="0.25">
      <c r="A2" s="2" t="s">
        <v>180</v>
      </c>
      <c r="B2" s="23"/>
      <c r="C2" s="23"/>
      <c r="D2" s="23"/>
      <c r="E2" s="38"/>
      <c r="F2" s="23"/>
      <c r="G2" s="23"/>
      <c r="H2" s="23"/>
      <c r="I2" s="23"/>
    </row>
    <row r="3" spans="1:10" ht="45" customHeight="1" x14ac:dyDescent="0.25">
      <c r="A3" s="164" t="s">
        <v>32</v>
      </c>
      <c r="B3" s="164" t="s">
        <v>134</v>
      </c>
      <c r="C3" s="165" t="s">
        <v>175</v>
      </c>
      <c r="D3" s="166" t="s">
        <v>138</v>
      </c>
      <c r="E3" s="167" t="s">
        <v>139</v>
      </c>
      <c r="F3" s="167" t="s">
        <v>140</v>
      </c>
      <c r="G3" s="167" t="s">
        <v>163</v>
      </c>
      <c r="H3" s="167" t="s">
        <v>31</v>
      </c>
      <c r="I3" s="167" t="s">
        <v>141</v>
      </c>
      <c r="J3" s="168" t="s">
        <v>142</v>
      </c>
    </row>
    <row r="4" spans="1:10" ht="17.100000000000001" customHeight="1" x14ac:dyDescent="0.25">
      <c r="A4" s="152" t="s">
        <v>143</v>
      </c>
      <c r="B4" s="152" t="s">
        <v>35</v>
      </c>
      <c r="C4" s="153" t="s">
        <v>53</v>
      </c>
      <c r="D4" s="154">
        <v>3976.9680851063795</v>
      </c>
      <c r="E4" s="155">
        <v>3962.9255319148879</v>
      </c>
      <c r="F4" s="155">
        <v>24502.499999999978</v>
      </c>
      <c r="G4" s="155">
        <v>294.17094535638034</v>
      </c>
      <c r="H4" s="155">
        <v>20045.159574468074</v>
      </c>
      <c r="I4" s="155">
        <v>1161.7872340425522</v>
      </c>
      <c r="J4" s="156">
        <v>1033.1808510638284</v>
      </c>
    </row>
    <row r="5" spans="1:10" ht="17.100000000000001" customHeight="1" x14ac:dyDescent="0.25">
      <c r="A5" s="157"/>
      <c r="B5" s="157"/>
      <c r="C5" s="158" t="s">
        <v>54</v>
      </c>
      <c r="D5" s="159">
        <v>2758.9999999999982</v>
      </c>
      <c r="E5" s="160">
        <v>2745.0000000000005</v>
      </c>
      <c r="F5" s="160">
        <v>13008.300000000007</v>
      </c>
      <c r="G5" s="160">
        <v>323.48119940265553</v>
      </c>
      <c r="H5" s="160">
        <v>12268.699999999999</v>
      </c>
      <c r="I5" s="160">
        <v>707.90000000000009</v>
      </c>
      <c r="J5" s="161">
        <v>650.49999999999977</v>
      </c>
    </row>
    <row r="6" spans="1:10" ht="17.100000000000001" customHeight="1" x14ac:dyDescent="0.25">
      <c r="A6" s="157"/>
      <c r="B6" s="157"/>
      <c r="C6" s="158" t="s">
        <v>55</v>
      </c>
      <c r="D6" s="159">
        <v>1981.583333333338</v>
      </c>
      <c r="E6" s="160">
        <v>1886.9242424242459</v>
      </c>
      <c r="F6" s="160">
        <v>8481.0833333333539</v>
      </c>
      <c r="G6" s="160">
        <v>339.11199739487603</v>
      </c>
      <c r="H6" s="160">
        <v>7640.0227272727461</v>
      </c>
      <c r="I6" s="160">
        <v>454.62878787878856</v>
      </c>
      <c r="J6" s="161">
        <v>486.12878787878878</v>
      </c>
    </row>
    <row r="7" spans="1:10" ht="17.100000000000001" customHeight="1" x14ac:dyDescent="0.25">
      <c r="A7" s="157"/>
      <c r="B7" s="157"/>
      <c r="C7" s="158" t="s">
        <v>56</v>
      </c>
      <c r="D7" s="159">
        <v>6108.5163043478296</v>
      </c>
      <c r="E7" s="160">
        <v>6099.0597826087014</v>
      </c>
      <c r="F7" s="160">
        <v>35462.500000000015</v>
      </c>
      <c r="G7" s="160">
        <v>337.96299147300721</v>
      </c>
      <c r="H7" s="160">
        <v>31860.326086956527</v>
      </c>
      <c r="I7" s="160">
        <v>1868.2065217391314</v>
      </c>
      <c r="J7" s="161">
        <v>1831.0326086956534</v>
      </c>
    </row>
    <row r="8" spans="1:10" ht="17.100000000000001" customHeight="1" x14ac:dyDescent="0.25">
      <c r="A8" s="157"/>
      <c r="B8" s="157"/>
      <c r="C8" s="158" t="s">
        <v>57</v>
      </c>
      <c r="D8" s="159">
        <v>1571.1499999999999</v>
      </c>
      <c r="E8" s="160">
        <v>1542.65</v>
      </c>
      <c r="F8" s="160">
        <v>5136.8500000000004</v>
      </c>
      <c r="G8" s="160">
        <v>193.31284064836032</v>
      </c>
      <c r="H8" s="160">
        <v>4041.9999999999995</v>
      </c>
      <c r="I8" s="160">
        <v>354.15000000000009</v>
      </c>
      <c r="J8" s="161">
        <v>366.55</v>
      </c>
    </row>
    <row r="9" spans="1:10" ht="17.100000000000001" customHeight="1" x14ac:dyDescent="0.25">
      <c r="A9" s="157"/>
      <c r="B9" s="157"/>
      <c r="C9" s="158" t="s">
        <v>58</v>
      </c>
      <c r="D9" s="159">
        <v>516.00000000000011</v>
      </c>
      <c r="E9" s="160">
        <v>516.00000000000011</v>
      </c>
      <c r="F9" s="160">
        <v>4098</v>
      </c>
      <c r="G9" s="160">
        <v>55.666666666666657</v>
      </c>
      <c r="H9" s="160">
        <v>3989.9999999999995</v>
      </c>
      <c r="I9" s="160">
        <v>124.19999999999999</v>
      </c>
      <c r="J9" s="161">
        <v>59.2</v>
      </c>
    </row>
    <row r="10" spans="1:10" ht="17.100000000000001" customHeight="1" x14ac:dyDescent="0.25">
      <c r="A10" s="157"/>
      <c r="B10" s="157"/>
      <c r="C10" s="158" t="s">
        <v>133</v>
      </c>
      <c r="D10" s="159">
        <v>16913.21772278754</v>
      </c>
      <c r="E10" s="160">
        <v>16752.559556947799</v>
      </c>
      <c r="F10" s="160">
        <v>90689.233333333221</v>
      </c>
      <c r="G10" s="160">
        <v>1543.7066409419458</v>
      </c>
      <c r="H10" s="160">
        <v>79846.208388697283</v>
      </c>
      <c r="I10" s="160">
        <v>4670.8725436604673</v>
      </c>
      <c r="J10" s="161">
        <v>4426.5922476382693</v>
      </c>
    </row>
    <row r="11" spans="1:10" ht="17.100000000000001" customHeight="1" x14ac:dyDescent="0.25">
      <c r="A11" s="157"/>
      <c r="B11" s="157" t="s">
        <v>36</v>
      </c>
      <c r="C11" s="158" t="s">
        <v>61</v>
      </c>
      <c r="D11" s="159">
        <v>400</v>
      </c>
      <c r="E11" s="160">
        <v>400</v>
      </c>
      <c r="F11" s="160">
        <v>2600</v>
      </c>
      <c r="G11" s="160">
        <v>10.857142857142858</v>
      </c>
      <c r="H11" s="160">
        <v>2600</v>
      </c>
      <c r="I11" s="160">
        <v>115</v>
      </c>
      <c r="J11" s="161">
        <v>132.5</v>
      </c>
    </row>
    <row r="12" spans="1:10" ht="17.100000000000001" customHeight="1" x14ac:dyDescent="0.25">
      <c r="A12" s="157"/>
      <c r="B12" s="157"/>
      <c r="C12" s="158" t="s">
        <v>62</v>
      </c>
      <c r="D12" s="159">
        <v>21</v>
      </c>
      <c r="E12" s="160">
        <v>21</v>
      </c>
      <c r="F12" s="160">
        <v>67</v>
      </c>
      <c r="G12" s="160">
        <v>11.5</v>
      </c>
      <c r="H12" s="160">
        <v>30</v>
      </c>
      <c r="I12" s="160">
        <v>4.3</v>
      </c>
      <c r="J12" s="161">
        <v>4.05</v>
      </c>
    </row>
    <row r="13" spans="1:10" ht="17.100000000000001" customHeight="1" x14ac:dyDescent="0.25">
      <c r="A13" s="157"/>
      <c r="B13" s="157"/>
      <c r="C13" s="158" t="s">
        <v>63</v>
      </c>
      <c r="D13" s="159">
        <v>49.5</v>
      </c>
      <c r="E13" s="160">
        <v>48.999999999999993</v>
      </c>
      <c r="F13" s="160">
        <v>191.25</v>
      </c>
      <c r="G13" s="160">
        <v>41.910714285714278</v>
      </c>
      <c r="H13" s="160">
        <v>37.399999999999991</v>
      </c>
      <c r="I13" s="160">
        <v>11.100000000000003</v>
      </c>
      <c r="J13" s="161">
        <v>11.100000000000003</v>
      </c>
    </row>
    <row r="14" spans="1:10" ht="17.100000000000001" customHeight="1" x14ac:dyDescent="0.25">
      <c r="A14" s="157"/>
      <c r="B14" s="157"/>
      <c r="C14" s="158" t="s">
        <v>64</v>
      </c>
      <c r="D14" s="159">
        <v>38.4</v>
      </c>
      <c r="E14" s="160">
        <v>38.4</v>
      </c>
      <c r="F14" s="160">
        <v>112.16</v>
      </c>
      <c r="G14" s="160">
        <v>31.146666666666665</v>
      </c>
      <c r="H14" s="160">
        <v>16</v>
      </c>
      <c r="I14" s="160">
        <v>3.3600000000000003</v>
      </c>
      <c r="J14" s="161">
        <v>3.28</v>
      </c>
    </row>
    <row r="15" spans="1:10" ht="17.100000000000001" customHeight="1" x14ac:dyDescent="0.25">
      <c r="A15" s="157"/>
      <c r="B15" s="157"/>
      <c r="C15" s="158" t="s">
        <v>65</v>
      </c>
      <c r="D15" s="159">
        <v>366</v>
      </c>
      <c r="E15" s="160">
        <v>366</v>
      </c>
      <c r="F15" s="160">
        <v>1347.4999999999998</v>
      </c>
      <c r="G15" s="160">
        <v>48.12754313319531</v>
      </c>
      <c r="H15" s="160">
        <v>1301.8999999999996</v>
      </c>
      <c r="I15" s="160">
        <v>90.9</v>
      </c>
      <c r="J15" s="161">
        <v>88.65000000000002</v>
      </c>
    </row>
    <row r="16" spans="1:10" ht="17.100000000000001" customHeight="1" x14ac:dyDescent="0.25">
      <c r="A16" s="157"/>
      <c r="B16" s="157"/>
      <c r="C16" s="158" t="s">
        <v>66</v>
      </c>
      <c r="D16" s="159">
        <v>31</v>
      </c>
      <c r="E16" s="160">
        <v>31</v>
      </c>
      <c r="F16" s="160">
        <v>142</v>
      </c>
      <c r="G16" s="160">
        <v>19.5</v>
      </c>
      <c r="H16" s="160">
        <v>115</v>
      </c>
      <c r="I16" s="160">
        <v>6.05</v>
      </c>
      <c r="J16" s="161">
        <v>6.55</v>
      </c>
    </row>
    <row r="17" spans="1:10" ht="17.100000000000001" customHeight="1" x14ac:dyDescent="0.25">
      <c r="A17" s="157"/>
      <c r="B17" s="157"/>
      <c r="C17" s="158" t="s">
        <v>67</v>
      </c>
      <c r="D17" s="159">
        <v>5278.0000000000027</v>
      </c>
      <c r="E17" s="160">
        <v>5237.0000000000018</v>
      </c>
      <c r="F17" s="160">
        <v>38011.499999999993</v>
      </c>
      <c r="G17" s="160">
        <v>218.48634453384892</v>
      </c>
      <c r="H17" s="160">
        <v>31360.499999999985</v>
      </c>
      <c r="I17" s="160">
        <v>1497.05</v>
      </c>
      <c r="J17" s="161">
        <v>1696.85</v>
      </c>
    </row>
    <row r="18" spans="1:10" ht="17.100000000000001" customHeight="1" x14ac:dyDescent="0.25">
      <c r="A18" s="157"/>
      <c r="B18" s="157"/>
      <c r="C18" s="158" t="s">
        <v>68</v>
      </c>
      <c r="D18" s="159">
        <v>200.5</v>
      </c>
      <c r="E18" s="160">
        <v>200.5</v>
      </c>
      <c r="F18" s="160">
        <v>1032</v>
      </c>
      <c r="G18" s="160">
        <v>16.221305841924398</v>
      </c>
      <c r="H18" s="160">
        <v>1018</v>
      </c>
      <c r="I18" s="160">
        <v>59.500000000000007</v>
      </c>
      <c r="J18" s="161">
        <v>59.500000000000007</v>
      </c>
    </row>
    <row r="19" spans="1:10" ht="17.100000000000001" customHeight="1" x14ac:dyDescent="0.25">
      <c r="A19" s="157"/>
      <c r="B19" s="157"/>
      <c r="C19" s="158" t="s">
        <v>69</v>
      </c>
      <c r="D19" s="159">
        <v>31.25</v>
      </c>
      <c r="E19" s="160">
        <v>31.25</v>
      </c>
      <c r="F19" s="160">
        <v>161.25</v>
      </c>
      <c r="G19" s="160">
        <v>22.5</v>
      </c>
      <c r="H19" s="160">
        <v>15</v>
      </c>
      <c r="I19" s="160">
        <v>3.5624999999999996</v>
      </c>
      <c r="J19" s="161">
        <v>3.5624999999999996</v>
      </c>
    </row>
    <row r="20" spans="1:10" ht="17.100000000000001" customHeight="1" x14ac:dyDescent="0.25">
      <c r="A20" s="157"/>
      <c r="B20" s="157"/>
      <c r="C20" s="158" t="s">
        <v>133</v>
      </c>
      <c r="D20" s="159">
        <v>6415.6500000000015</v>
      </c>
      <c r="E20" s="160">
        <v>6374.1499999999978</v>
      </c>
      <c r="F20" s="160">
        <v>43664.659999999982</v>
      </c>
      <c r="G20" s="160">
        <v>420.2497173184924</v>
      </c>
      <c r="H20" s="160">
        <v>36493.799999999988</v>
      </c>
      <c r="I20" s="160">
        <v>1790.8224999999995</v>
      </c>
      <c r="J20" s="161">
        <v>2006.0424999999984</v>
      </c>
    </row>
    <row r="21" spans="1:10" ht="17.100000000000001" customHeight="1" x14ac:dyDescent="0.25">
      <c r="A21" s="157"/>
      <c r="B21" s="157" t="s">
        <v>37</v>
      </c>
      <c r="C21" s="158" t="s">
        <v>71</v>
      </c>
      <c r="D21" s="159">
        <v>880.05499999999995</v>
      </c>
      <c r="E21" s="160">
        <v>845.43499999999995</v>
      </c>
      <c r="F21" s="160">
        <v>2876.4199999999992</v>
      </c>
      <c r="G21" s="160">
        <v>67.121964235646089</v>
      </c>
      <c r="H21" s="160">
        <v>2420.2999999999997</v>
      </c>
      <c r="I21" s="160">
        <v>185.79999999999998</v>
      </c>
      <c r="J21" s="161">
        <v>181.10000000000002</v>
      </c>
    </row>
    <row r="22" spans="1:10" ht="17.100000000000001" customHeight="1" x14ac:dyDescent="0.25">
      <c r="A22" s="157"/>
      <c r="B22" s="157"/>
      <c r="C22" s="158" t="s">
        <v>72</v>
      </c>
      <c r="D22" s="159">
        <v>507</v>
      </c>
      <c r="E22" s="160">
        <v>504</v>
      </c>
      <c r="F22" s="160">
        <v>1875.4999999999998</v>
      </c>
      <c r="G22" s="160">
        <v>52.605555555555554</v>
      </c>
      <c r="H22" s="160">
        <v>1693.5</v>
      </c>
      <c r="I22" s="160">
        <v>102.25</v>
      </c>
      <c r="J22" s="161">
        <v>104.84999999999998</v>
      </c>
    </row>
    <row r="23" spans="1:10" ht="17.100000000000001" customHeight="1" x14ac:dyDescent="0.25">
      <c r="A23" s="157"/>
      <c r="B23" s="157"/>
      <c r="C23" s="158" t="s">
        <v>73</v>
      </c>
      <c r="D23" s="159">
        <v>753.5</v>
      </c>
      <c r="E23" s="160">
        <v>752.5</v>
      </c>
      <c r="F23" s="160">
        <v>2999.2499999999995</v>
      </c>
      <c r="G23" s="160">
        <v>82.06608786538078</v>
      </c>
      <c r="H23" s="160">
        <v>2613.25</v>
      </c>
      <c r="I23" s="160">
        <v>179.55</v>
      </c>
      <c r="J23" s="161">
        <v>172.3</v>
      </c>
    </row>
    <row r="24" spans="1:10" ht="17.100000000000001" customHeight="1" x14ac:dyDescent="0.25">
      <c r="A24" s="157"/>
      <c r="B24" s="157"/>
      <c r="C24" s="158" t="s">
        <v>74</v>
      </c>
      <c r="D24" s="159">
        <v>10</v>
      </c>
      <c r="E24" s="160">
        <v>10</v>
      </c>
      <c r="F24" s="160">
        <v>40</v>
      </c>
      <c r="G24" s="160">
        <v>4</v>
      </c>
      <c r="H24" s="160">
        <v>40</v>
      </c>
      <c r="I24" s="160">
        <v>2</v>
      </c>
      <c r="J24" s="161">
        <v>2</v>
      </c>
    </row>
    <row r="25" spans="1:10" ht="17.100000000000001" customHeight="1" x14ac:dyDescent="0.25">
      <c r="A25" s="157"/>
      <c r="B25" s="157"/>
      <c r="C25" s="158" t="s">
        <v>75</v>
      </c>
      <c r="D25" s="159">
        <v>220.5</v>
      </c>
      <c r="E25" s="160">
        <v>220.5</v>
      </c>
      <c r="F25" s="160">
        <v>990</v>
      </c>
      <c r="G25" s="160">
        <v>13.261904761904763</v>
      </c>
      <c r="H25" s="160">
        <v>979.99999999999989</v>
      </c>
      <c r="I25" s="160">
        <v>4.0999999999999996</v>
      </c>
      <c r="J25" s="161">
        <v>4.0999999999999996</v>
      </c>
    </row>
    <row r="26" spans="1:10" ht="17.100000000000001" customHeight="1" x14ac:dyDescent="0.25">
      <c r="A26" s="157"/>
      <c r="B26" s="157"/>
      <c r="C26" s="158" t="s">
        <v>133</v>
      </c>
      <c r="D26" s="159">
        <v>2371.0549999999994</v>
      </c>
      <c r="E26" s="160">
        <v>2332.434999999999</v>
      </c>
      <c r="F26" s="160">
        <v>8781.1700000000037</v>
      </c>
      <c r="G26" s="160">
        <v>219.05551241848713</v>
      </c>
      <c r="H26" s="160">
        <v>7747.0499999999984</v>
      </c>
      <c r="I26" s="160">
        <v>473.70000000000005</v>
      </c>
      <c r="J26" s="161">
        <v>464.35</v>
      </c>
    </row>
    <row r="27" spans="1:10" ht="17.100000000000001" customHeight="1" x14ac:dyDescent="0.25">
      <c r="A27" s="157"/>
      <c r="B27" s="157" t="s">
        <v>38</v>
      </c>
      <c r="C27" s="158" t="s">
        <v>78</v>
      </c>
      <c r="D27" s="159">
        <v>175</v>
      </c>
      <c r="E27" s="160">
        <v>175</v>
      </c>
      <c r="F27" s="160">
        <v>700</v>
      </c>
      <c r="G27" s="160">
        <v>14</v>
      </c>
      <c r="H27" s="160">
        <v>700</v>
      </c>
      <c r="I27" s="160">
        <v>35</v>
      </c>
      <c r="J27" s="161">
        <v>35</v>
      </c>
    </row>
    <row r="28" spans="1:10" ht="17.100000000000001" customHeight="1" x14ac:dyDescent="0.25">
      <c r="A28" s="157"/>
      <c r="B28" s="157"/>
      <c r="C28" s="158" t="s">
        <v>79</v>
      </c>
      <c r="D28" s="159">
        <v>206.0588235294118</v>
      </c>
      <c r="E28" s="160">
        <v>190.5588235294118</v>
      </c>
      <c r="F28" s="160">
        <v>592.55588235294135</v>
      </c>
      <c r="G28" s="160">
        <v>77.137464985994413</v>
      </c>
      <c r="H28" s="160">
        <v>522.31352941176476</v>
      </c>
      <c r="I28" s="160">
        <v>38.567647058823539</v>
      </c>
      <c r="J28" s="161">
        <v>38.750000000000014</v>
      </c>
    </row>
    <row r="29" spans="1:10" ht="17.100000000000001" customHeight="1" x14ac:dyDescent="0.25">
      <c r="A29" s="157"/>
      <c r="B29" s="157"/>
      <c r="C29" s="158" t="s">
        <v>80</v>
      </c>
      <c r="D29" s="159">
        <v>8</v>
      </c>
      <c r="E29" s="160">
        <v>8</v>
      </c>
      <c r="F29" s="160">
        <v>20</v>
      </c>
      <c r="G29" s="160">
        <v>2.5</v>
      </c>
      <c r="H29" s="160">
        <v>17.5</v>
      </c>
      <c r="I29" s="160">
        <v>2</v>
      </c>
      <c r="J29" s="161">
        <v>2</v>
      </c>
    </row>
    <row r="30" spans="1:10" ht="17.100000000000001" customHeight="1" x14ac:dyDescent="0.25">
      <c r="A30" s="157"/>
      <c r="B30" s="157"/>
      <c r="C30" s="158" t="s">
        <v>81</v>
      </c>
      <c r="D30" s="159">
        <v>52</v>
      </c>
      <c r="E30" s="160">
        <v>40</v>
      </c>
      <c r="F30" s="160">
        <v>140</v>
      </c>
      <c r="G30" s="160">
        <v>10.76923076923077</v>
      </c>
      <c r="H30" s="160">
        <v>100</v>
      </c>
      <c r="I30" s="160">
        <v>10.4</v>
      </c>
      <c r="J30" s="161">
        <v>10.4</v>
      </c>
    </row>
    <row r="31" spans="1:10" ht="17.100000000000001" customHeight="1" x14ac:dyDescent="0.25">
      <c r="A31" s="157"/>
      <c r="B31" s="157"/>
      <c r="C31" s="158" t="s">
        <v>82</v>
      </c>
      <c r="D31" s="159">
        <v>60</v>
      </c>
      <c r="E31" s="160">
        <v>60</v>
      </c>
      <c r="F31" s="160">
        <v>195</v>
      </c>
      <c r="G31" s="160">
        <v>13</v>
      </c>
      <c r="H31" s="160">
        <v>40</v>
      </c>
      <c r="I31" s="160">
        <v>12</v>
      </c>
      <c r="J31" s="161">
        <v>12</v>
      </c>
    </row>
    <row r="32" spans="1:10" ht="17.100000000000001" customHeight="1" x14ac:dyDescent="0.25">
      <c r="A32" s="157"/>
      <c r="B32" s="157"/>
      <c r="C32" s="158" t="s">
        <v>83</v>
      </c>
      <c r="D32" s="159">
        <v>58.5</v>
      </c>
      <c r="E32" s="160">
        <v>58.5</v>
      </c>
      <c r="F32" s="160">
        <v>227.5</v>
      </c>
      <c r="G32" s="160">
        <v>52</v>
      </c>
      <c r="H32" s="160">
        <v>178.75</v>
      </c>
      <c r="I32" s="160">
        <v>13</v>
      </c>
      <c r="J32" s="161">
        <v>13</v>
      </c>
    </row>
    <row r="33" spans="1:10" ht="17.100000000000001" customHeight="1" x14ac:dyDescent="0.25">
      <c r="A33" s="157"/>
      <c r="B33" s="157"/>
      <c r="C33" s="158" t="s">
        <v>133</v>
      </c>
      <c r="D33" s="159">
        <v>559.55882352941171</v>
      </c>
      <c r="E33" s="160">
        <v>532.05882352941171</v>
      </c>
      <c r="F33" s="160">
        <v>1875.0558823529409</v>
      </c>
      <c r="G33" s="160">
        <v>169.40669575522512</v>
      </c>
      <c r="H33" s="160">
        <v>1558.5635294117653</v>
      </c>
      <c r="I33" s="160">
        <v>110.96764705882352</v>
      </c>
      <c r="J33" s="161">
        <v>111.14999999999998</v>
      </c>
    </row>
    <row r="34" spans="1:10" ht="17.100000000000001" customHeight="1" x14ac:dyDescent="0.25">
      <c r="A34" s="157"/>
      <c r="B34" s="157" t="s">
        <v>39</v>
      </c>
      <c r="C34" s="158" t="s">
        <v>84</v>
      </c>
      <c r="D34" s="159">
        <v>2648.0812499999993</v>
      </c>
      <c r="E34" s="160">
        <v>2648.0812499999993</v>
      </c>
      <c r="F34" s="160">
        <v>16006.768125000001</v>
      </c>
      <c r="G34" s="160">
        <v>120.01338592286865</v>
      </c>
      <c r="H34" s="160">
        <v>3740.2500000000005</v>
      </c>
      <c r="I34" s="160">
        <v>782.1875</v>
      </c>
      <c r="J34" s="161">
        <v>807.43750000000011</v>
      </c>
    </row>
    <row r="35" spans="1:10" ht="17.100000000000001" customHeight="1" x14ac:dyDescent="0.25">
      <c r="A35" s="157"/>
      <c r="B35" s="157"/>
      <c r="C35" s="158" t="s">
        <v>85</v>
      </c>
      <c r="D35" s="159">
        <v>2369.0847457627133</v>
      </c>
      <c r="E35" s="160">
        <v>2369.0847457627133</v>
      </c>
      <c r="F35" s="160">
        <v>14411.822033898316</v>
      </c>
      <c r="G35" s="160">
        <v>143.60337012219165</v>
      </c>
      <c r="H35" s="160">
        <v>12890.161016949161</v>
      </c>
      <c r="I35" s="160">
        <v>680.58305084745791</v>
      </c>
      <c r="J35" s="161">
        <v>612.49830508474622</v>
      </c>
    </row>
    <row r="36" spans="1:10" ht="17.100000000000001" customHeight="1" x14ac:dyDescent="0.25">
      <c r="A36" s="157"/>
      <c r="B36" s="157"/>
      <c r="C36" s="158" t="s">
        <v>39</v>
      </c>
      <c r="D36" s="159">
        <v>1058.5</v>
      </c>
      <c r="E36" s="160">
        <v>1058.5</v>
      </c>
      <c r="F36" s="160">
        <v>2112</v>
      </c>
      <c r="G36" s="160">
        <v>2</v>
      </c>
      <c r="H36" s="160">
        <v>2112</v>
      </c>
      <c r="I36" s="160">
        <v>301.5</v>
      </c>
      <c r="J36" s="161">
        <v>420</v>
      </c>
    </row>
    <row r="37" spans="1:10" ht="17.100000000000001" customHeight="1" x14ac:dyDescent="0.25">
      <c r="A37" s="157"/>
      <c r="B37" s="157"/>
      <c r="C37" s="158" t="s">
        <v>133</v>
      </c>
      <c r="D37" s="159">
        <v>6075.6659957627162</v>
      </c>
      <c r="E37" s="160">
        <v>6075.6659957627162</v>
      </c>
      <c r="F37" s="160">
        <v>32530.590158898322</v>
      </c>
      <c r="G37" s="160">
        <v>265.61675604506047</v>
      </c>
      <c r="H37" s="160">
        <v>18742.411016949158</v>
      </c>
      <c r="I37" s="160">
        <v>1764.2705508474587</v>
      </c>
      <c r="J37" s="161">
        <v>1839.9358050847477</v>
      </c>
    </row>
    <row r="38" spans="1:10" ht="17.100000000000001" customHeight="1" x14ac:dyDescent="0.25">
      <c r="A38" s="157"/>
      <c r="B38" s="157" t="s">
        <v>40</v>
      </c>
      <c r="C38" s="158" t="s">
        <v>88</v>
      </c>
      <c r="D38" s="159">
        <v>65.399999999999991</v>
      </c>
      <c r="E38" s="160">
        <v>65.399999999999991</v>
      </c>
      <c r="F38" s="160">
        <v>238.79999999999998</v>
      </c>
      <c r="G38" s="160">
        <v>20.777142857142859</v>
      </c>
      <c r="H38" s="160">
        <v>171</v>
      </c>
      <c r="I38" s="160">
        <v>11.520000000000001</v>
      </c>
      <c r="J38" s="161">
        <v>11.520000000000001</v>
      </c>
    </row>
    <row r="39" spans="1:10" ht="17.100000000000001" customHeight="1" x14ac:dyDescent="0.25">
      <c r="A39" s="157"/>
      <c r="B39" s="157"/>
      <c r="C39" s="158" t="s">
        <v>89</v>
      </c>
      <c r="D39" s="159">
        <v>44.400000000000006</v>
      </c>
      <c r="E39" s="160">
        <v>44.400000000000006</v>
      </c>
      <c r="F39" s="160">
        <v>183.84</v>
      </c>
      <c r="G39" s="160">
        <v>21.520000000000003</v>
      </c>
      <c r="H39" s="160">
        <v>173.60000000000005</v>
      </c>
      <c r="I39" s="160">
        <v>9.0400000000000009</v>
      </c>
      <c r="J39" s="161">
        <v>8.4000000000000021</v>
      </c>
    </row>
    <row r="40" spans="1:10" ht="17.100000000000001" customHeight="1" x14ac:dyDescent="0.25">
      <c r="A40" s="157"/>
      <c r="B40" s="157"/>
      <c r="C40" s="158" t="s">
        <v>90</v>
      </c>
      <c r="D40" s="159">
        <v>351</v>
      </c>
      <c r="E40" s="160">
        <v>351</v>
      </c>
      <c r="F40" s="160">
        <v>1840.5</v>
      </c>
      <c r="G40" s="160">
        <v>55.64994192799071</v>
      </c>
      <c r="H40" s="160">
        <v>1765.0000000000002</v>
      </c>
      <c r="I40" s="160">
        <v>131.24999999999997</v>
      </c>
      <c r="J40" s="161">
        <v>93.649999999999991</v>
      </c>
    </row>
    <row r="41" spans="1:10" ht="17.100000000000001" customHeight="1" x14ac:dyDescent="0.25">
      <c r="A41" s="157"/>
      <c r="B41" s="157"/>
      <c r="C41" s="158" t="s">
        <v>133</v>
      </c>
      <c r="D41" s="159">
        <v>460.7999999999999</v>
      </c>
      <c r="E41" s="160">
        <v>460.7999999999999</v>
      </c>
      <c r="F41" s="160">
        <v>2263.139999999999</v>
      </c>
      <c r="G41" s="160">
        <v>97.947084785133555</v>
      </c>
      <c r="H41" s="160">
        <v>2109.6</v>
      </c>
      <c r="I41" s="160">
        <v>151.80999999999995</v>
      </c>
      <c r="J41" s="161">
        <v>113.56999999999998</v>
      </c>
    </row>
    <row r="42" spans="1:10" ht="17.100000000000001" customHeight="1" x14ac:dyDescent="0.25">
      <c r="A42" s="157"/>
      <c r="B42" s="157" t="s">
        <v>41</v>
      </c>
      <c r="C42" s="158" t="s">
        <v>95</v>
      </c>
      <c r="D42" s="159">
        <v>628.65818181818179</v>
      </c>
      <c r="E42" s="160">
        <v>628.65818181818179</v>
      </c>
      <c r="F42" s="160">
        <v>3727.2272727272734</v>
      </c>
      <c r="G42" s="160">
        <v>90.260064935064932</v>
      </c>
      <c r="H42" s="160">
        <v>3335.727272727273</v>
      </c>
      <c r="I42" s="160">
        <v>215.01818181818183</v>
      </c>
      <c r="J42" s="161">
        <v>372.6</v>
      </c>
    </row>
    <row r="43" spans="1:10" ht="17.100000000000001" customHeight="1" x14ac:dyDescent="0.25">
      <c r="A43" s="157"/>
      <c r="B43" s="157"/>
      <c r="C43" s="158" t="s">
        <v>96</v>
      </c>
      <c r="D43" s="159">
        <v>24</v>
      </c>
      <c r="E43" s="160">
        <v>24</v>
      </c>
      <c r="F43" s="160">
        <v>82.5</v>
      </c>
      <c r="G43" s="160">
        <v>13.541666666666668</v>
      </c>
      <c r="H43" s="160">
        <v>4.25</v>
      </c>
      <c r="I43" s="160">
        <v>5.9</v>
      </c>
      <c r="J43" s="161">
        <v>5.9</v>
      </c>
    </row>
    <row r="44" spans="1:10" ht="17.100000000000001" customHeight="1" x14ac:dyDescent="0.25">
      <c r="A44" s="157"/>
      <c r="B44" s="157"/>
      <c r="C44" s="158" t="s">
        <v>97</v>
      </c>
      <c r="D44" s="159">
        <v>187.54999999999998</v>
      </c>
      <c r="E44" s="160">
        <v>187.54999999999998</v>
      </c>
      <c r="F44" s="160">
        <v>709.49999999999977</v>
      </c>
      <c r="G44" s="160">
        <v>31.992436974789914</v>
      </c>
      <c r="H44" s="160">
        <v>535.14999999999986</v>
      </c>
      <c r="I44" s="160">
        <v>52.029999999999994</v>
      </c>
      <c r="J44" s="161">
        <v>40.974999999999994</v>
      </c>
    </row>
    <row r="45" spans="1:10" ht="17.100000000000001" customHeight="1" x14ac:dyDescent="0.25">
      <c r="A45" s="157"/>
      <c r="B45" s="157"/>
      <c r="C45" s="158" t="s">
        <v>98</v>
      </c>
      <c r="D45" s="159">
        <v>30</v>
      </c>
      <c r="E45" s="160">
        <v>30</v>
      </c>
      <c r="F45" s="160">
        <v>106</v>
      </c>
      <c r="G45" s="160">
        <v>22.260416666666668</v>
      </c>
      <c r="H45" s="160">
        <v>98</v>
      </c>
      <c r="I45" s="160">
        <v>6.35</v>
      </c>
      <c r="J45" s="161">
        <v>6.35</v>
      </c>
    </row>
    <row r="46" spans="1:10" ht="17.100000000000001" customHeight="1" x14ac:dyDescent="0.25">
      <c r="A46" s="157"/>
      <c r="B46" s="157"/>
      <c r="C46" s="158" t="s">
        <v>100</v>
      </c>
      <c r="D46" s="159">
        <v>97</v>
      </c>
      <c r="E46" s="160">
        <v>96.75</v>
      </c>
      <c r="F46" s="160">
        <v>457</v>
      </c>
      <c r="G46" s="160">
        <v>36.643270944741538</v>
      </c>
      <c r="H46" s="160">
        <v>385</v>
      </c>
      <c r="I46" s="160">
        <v>23.550000000000004</v>
      </c>
      <c r="J46" s="161">
        <v>23.450000000000003</v>
      </c>
    </row>
    <row r="47" spans="1:10" ht="17.100000000000001" customHeight="1" x14ac:dyDescent="0.25">
      <c r="A47" s="157"/>
      <c r="B47" s="157"/>
      <c r="C47" s="158" t="s">
        <v>133</v>
      </c>
      <c r="D47" s="159">
        <v>967.20818181818208</v>
      </c>
      <c r="E47" s="160">
        <v>966.95818181818197</v>
      </c>
      <c r="F47" s="160">
        <v>5082.227272727273</v>
      </c>
      <c r="G47" s="160">
        <v>194.69785618792977</v>
      </c>
      <c r="H47" s="160">
        <v>4358.1272727272735</v>
      </c>
      <c r="I47" s="160">
        <v>302.84818181818207</v>
      </c>
      <c r="J47" s="161">
        <v>449.27500000000003</v>
      </c>
    </row>
    <row r="48" spans="1:10" ht="17.100000000000001" customHeight="1" x14ac:dyDescent="0.25">
      <c r="A48" s="157"/>
      <c r="B48" s="157" t="s">
        <v>42</v>
      </c>
      <c r="C48" s="158" t="s">
        <v>104</v>
      </c>
      <c r="D48" s="159">
        <v>90</v>
      </c>
      <c r="E48" s="160">
        <v>90</v>
      </c>
      <c r="F48" s="160">
        <v>233.25</v>
      </c>
      <c r="G48" s="160">
        <v>6.7928571428571427</v>
      </c>
      <c r="H48" s="160">
        <v>112.5</v>
      </c>
      <c r="I48" s="160">
        <v>20.625</v>
      </c>
      <c r="J48" s="161">
        <v>20.625</v>
      </c>
    </row>
    <row r="49" spans="1:10" ht="17.100000000000001" customHeight="1" x14ac:dyDescent="0.25">
      <c r="A49" s="157"/>
      <c r="B49" s="157"/>
      <c r="C49" s="158" t="s">
        <v>106</v>
      </c>
      <c r="D49" s="159">
        <v>22</v>
      </c>
      <c r="E49" s="160">
        <v>22</v>
      </c>
      <c r="F49" s="160">
        <v>5</v>
      </c>
      <c r="G49" s="160">
        <v>0.22727272727272727</v>
      </c>
      <c r="H49" s="160">
        <v>0</v>
      </c>
      <c r="I49" s="160">
        <v>4.4000000000000004</v>
      </c>
      <c r="J49" s="161">
        <v>2.2000000000000002</v>
      </c>
    </row>
    <row r="50" spans="1:10" ht="17.100000000000001" customHeight="1" x14ac:dyDescent="0.25">
      <c r="A50" s="157"/>
      <c r="B50" s="157"/>
      <c r="C50" s="158" t="s">
        <v>107</v>
      </c>
      <c r="D50" s="159">
        <v>277.5</v>
      </c>
      <c r="E50" s="160">
        <v>272.5</v>
      </c>
      <c r="F50" s="160">
        <v>1134.5</v>
      </c>
      <c r="G50" s="160">
        <v>28.147727272727266</v>
      </c>
      <c r="H50" s="160">
        <v>661</v>
      </c>
      <c r="I50" s="160">
        <v>57.500000000000007</v>
      </c>
      <c r="J50" s="161">
        <v>70.499999999999986</v>
      </c>
    </row>
    <row r="51" spans="1:10" ht="17.100000000000001" customHeight="1" x14ac:dyDescent="0.25">
      <c r="A51" s="157"/>
      <c r="B51" s="157"/>
      <c r="C51" s="158" t="s">
        <v>133</v>
      </c>
      <c r="D51" s="159">
        <v>389.5</v>
      </c>
      <c r="E51" s="160">
        <v>384.5</v>
      </c>
      <c r="F51" s="160">
        <v>1372.7499999999998</v>
      </c>
      <c r="G51" s="160">
        <v>35.167857142857137</v>
      </c>
      <c r="H51" s="160">
        <v>773.50000000000011</v>
      </c>
      <c r="I51" s="160">
        <v>82.524999999999991</v>
      </c>
      <c r="J51" s="161">
        <v>93.325000000000003</v>
      </c>
    </row>
    <row r="52" spans="1:10" ht="17.100000000000001" customHeight="1" x14ac:dyDescent="0.25">
      <c r="A52" s="157"/>
      <c r="B52" s="157" t="s">
        <v>43</v>
      </c>
      <c r="C52" s="158" t="s">
        <v>109</v>
      </c>
      <c r="D52" s="159">
        <v>370.46153846153834</v>
      </c>
      <c r="E52" s="160">
        <v>352.15384615384613</v>
      </c>
      <c r="F52" s="160">
        <v>1649.8461538461534</v>
      </c>
      <c r="G52" s="160">
        <v>61.113823857302108</v>
      </c>
      <c r="H52" s="160">
        <v>4103.6153846153848</v>
      </c>
      <c r="I52" s="160">
        <v>107.26153846153844</v>
      </c>
      <c r="J52" s="161">
        <v>97.838461538461516</v>
      </c>
    </row>
    <row r="53" spans="1:10" ht="17.100000000000001" customHeight="1" x14ac:dyDescent="0.25">
      <c r="A53" s="157"/>
      <c r="B53" s="157"/>
      <c r="C53" s="158" t="s">
        <v>112</v>
      </c>
      <c r="D53" s="159">
        <v>1613.2173913043464</v>
      </c>
      <c r="E53" s="160">
        <v>1535.3043478260856</v>
      </c>
      <c r="F53" s="160">
        <v>5190.9565217391255</v>
      </c>
      <c r="G53" s="160">
        <v>178.6295501599848</v>
      </c>
      <c r="H53" s="160">
        <v>2733.2173913043457</v>
      </c>
      <c r="I53" s="160">
        <v>389.28695652173889</v>
      </c>
      <c r="J53" s="161">
        <v>285.07826086956499</v>
      </c>
    </row>
    <row r="54" spans="1:10" ht="17.100000000000001" customHeight="1" x14ac:dyDescent="0.25">
      <c r="A54" s="157"/>
      <c r="B54" s="157"/>
      <c r="C54" s="158" t="s">
        <v>113</v>
      </c>
      <c r="D54" s="159">
        <v>154.05499999999992</v>
      </c>
      <c r="E54" s="160">
        <v>154.05499999999992</v>
      </c>
      <c r="F54" s="160">
        <v>310.19999999999993</v>
      </c>
      <c r="G54" s="160">
        <v>34.398813932980588</v>
      </c>
      <c r="H54" s="160">
        <v>237.04999999999993</v>
      </c>
      <c r="I54" s="160">
        <v>21.614999999999998</v>
      </c>
      <c r="J54" s="161">
        <v>21.614999999999998</v>
      </c>
    </row>
    <row r="55" spans="1:10" ht="17.100000000000001" customHeight="1" x14ac:dyDescent="0.25">
      <c r="A55" s="157"/>
      <c r="B55" s="157"/>
      <c r="C55" s="158" t="s">
        <v>114</v>
      </c>
      <c r="D55" s="159">
        <v>62.608695652173921</v>
      </c>
      <c r="E55" s="160">
        <v>56.086956521739133</v>
      </c>
      <c r="F55" s="160">
        <v>65.360869565217399</v>
      </c>
      <c r="G55" s="160">
        <v>11.900383631713556</v>
      </c>
      <c r="H55" s="160">
        <v>44.673913043478265</v>
      </c>
      <c r="I55" s="160">
        <v>4.304347826086957</v>
      </c>
      <c r="J55" s="161">
        <v>24</v>
      </c>
    </row>
    <row r="56" spans="1:10" ht="17.100000000000001" customHeight="1" x14ac:dyDescent="0.25">
      <c r="A56" s="157"/>
      <c r="B56" s="157"/>
      <c r="C56" s="158" t="s">
        <v>115</v>
      </c>
      <c r="D56" s="159">
        <v>1254.2410714285718</v>
      </c>
      <c r="E56" s="160">
        <v>1247.5446428571431</v>
      </c>
      <c r="F56" s="160">
        <v>6093.482142857144</v>
      </c>
      <c r="G56" s="160">
        <v>132.36768762211241</v>
      </c>
      <c r="H56" s="160">
        <v>3795.8705357142862</v>
      </c>
      <c r="I56" s="160">
        <v>285.06696428571428</v>
      </c>
      <c r="J56" s="161">
        <v>197.54464285714289</v>
      </c>
    </row>
    <row r="57" spans="1:10" ht="17.100000000000001" customHeight="1" x14ac:dyDescent="0.25">
      <c r="A57" s="157"/>
      <c r="B57" s="157"/>
      <c r="C57" s="158" t="s">
        <v>116</v>
      </c>
      <c r="D57" s="159">
        <v>1710.392156862745</v>
      </c>
      <c r="E57" s="160">
        <v>1543.5049019607839</v>
      </c>
      <c r="F57" s="160">
        <v>6728.214705882353</v>
      </c>
      <c r="G57" s="160">
        <v>137.46652253428806</v>
      </c>
      <c r="H57" s="160">
        <v>3205.3676470588234</v>
      </c>
      <c r="I57" s="160">
        <v>372.78676470588226</v>
      </c>
      <c r="J57" s="161">
        <v>371.27696078431364</v>
      </c>
    </row>
    <row r="58" spans="1:10" ht="17.100000000000001" customHeight="1" x14ac:dyDescent="0.25">
      <c r="A58" s="157"/>
      <c r="B58" s="157"/>
      <c r="C58" s="158" t="s">
        <v>119</v>
      </c>
      <c r="D58" s="159">
        <v>313</v>
      </c>
      <c r="E58" s="160">
        <v>313</v>
      </c>
      <c r="F58" s="160">
        <v>2817</v>
      </c>
      <c r="G58" s="160">
        <v>9</v>
      </c>
      <c r="H58" s="160">
        <v>2817</v>
      </c>
      <c r="I58" s="160">
        <v>109.55</v>
      </c>
      <c r="J58" s="161">
        <v>156.5</v>
      </c>
    </row>
    <row r="59" spans="1:10" ht="17.100000000000001" customHeight="1" x14ac:dyDescent="0.25">
      <c r="A59" s="157"/>
      <c r="B59" s="157"/>
      <c r="C59" s="158" t="s">
        <v>133</v>
      </c>
      <c r="D59" s="159">
        <v>5477.9758537093903</v>
      </c>
      <c r="E59" s="160">
        <v>5201.6496953196101</v>
      </c>
      <c r="F59" s="160">
        <v>22855.060393890042</v>
      </c>
      <c r="G59" s="160">
        <v>564.87678173838287</v>
      </c>
      <c r="H59" s="160">
        <v>16936.794871736332</v>
      </c>
      <c r="I59" s="160">
        <v>1289.8715718009644</v>
      </c>
      <c r="J59" s="161">
        <v>1153.8533260494844</v>
      </c>
    </row>
    <row r="60" spans="1:10" ht="17.100000000000001" customHeight="1" x14ac:dyDescent="0.25">
      <c r="A60" s="157"/>
      <c r="B60" s="157" t="s">
        <v>44</v>
      </c>
      <c r="C60" s="158" t="s">
        <v>121</v>
      </c>
      <c r="D60" s="159">
        <v>583</v>
      </c>
      <c r="E60" s="160">
        <v>553</v>
      </c>
      <c r="F60" s="160">
        <v>1819.5000000000002</v>
      </c>
      <c r="G60" s="160">
        <v>106.64217159651945</v>
      </c>
      <c r="H60" s="160">
        <v>1647.0000000000002</v>
      </c>
      <c r="I60" s="160">
        <v>108.8</v>
      </c>
      <c r="J60" s="161">
        <v>108.8</v>
      </c>
    </row>
    <row r="61" spans="1:10" ht="17.100000000000001" customHeight="1" x14ac:dyDescent="0.25">
      <c r="A61" s="157"/>
      <c r="B61" s="157"/>
      <c r="C61" s="158" t="s">
        <v>124</v>
      </c>
      <c r="D61" s="159">
        <v>30</v>
      </c>
      <c r="E61" s="160">
        <v>25</v>
      </c>
      <c r="F61" s="160">
        <v>25</v>
      </c>
      <c r="G61" s="160">
        <v>0.83333333333333337</v>
      </c>
      <c r="H61" s="160">
        <v>0</v>
      </c>
      <c r="I61" s="160">
        <v>9</v>
      </c>
      <c r="J61" s="161">
        <v>9</v>
      </c>
    </row>
    <row r="62" spans="1:10" ht="17.100000000000001" customHeight="1" x14ac:dyDescent="0.25">
      <c r="A62" s="157"/>
      <c r="B62" s="157"/>
      <c r="C62" s="158" t="s">
        <v>133</v>
      </c>
      <c r="D62" s="159">
        <v>613</v>
      </c>
      <c r="E62" s="160">
        <v>577.99999999999989</v>
      </c>
      <c r="F62" s="160">
        <v>1844.5000000000005</v>
      </c>
      <c r="G62" s="160">
        <v>107.47550492985278</v>
      </c>
      <c r="H62" s="160">
        <v>1647.0000000000002</v>
      </c>
      <c r="I62" s="160">
        <v>117.8</v>
      </c>
      <c r="J62" s="161">
        <v>117.8</v>
      </c>
    </row>
    <row r="63" spans="1:10" ht="17.100000000000001" customHeight="1" x14ac:dyDescent="0.25">
      <c r="A63" s="157" t="s">
        <v>9</v>
      </c>
      <c r="B63" s="157" t="s">
        <v>35</v>
      </c>
      <c r="C63" s="158" t="s">
        <v>53</v>
      </c>
      <c r="D63" s="159">
        <v>12.872340425531915</v>
      </c>
      <c r="E63" s="160">
        <v>12.872340425531915</v>
      </c>
      <c r="F63" s="160">
        <v>3.5106382978723403</v>
      </c>
      <c r="G63" s="160">
        <v>1.7553191489361701</v>
      </c>
      <c r="H63" s="160">
        <v>0</v>
      </c>
      <c r="I63" s="160">
        <v>1.5797872340425536</v>
      </c>
      <c r="J63" s="161">
        <v>2.1063829787234045</v>
      </c>
    </row>
    <row r="64" spans="1:10" ht="17.100000000000001" customHeight="1" x14ac:dyDescent="0.25">
      <c r="A64" s="157"/>
      <c r="B64" s="157"/>
      <c r="C64" s="158" t="s">
        <v>54</v>
      </c>
      <c r="D64" s="159">
        <v>0.25</v>
      </c>
      <c r="E64" s="160">
        <v>0.25</v>
      </c>
      <c r="F64" s="160">
        <v>0.1</v>
      </c>
      <c r="G64" s="160">
        <v>0.4</v>
      </c>
      <c r="H64" s="162"/>
      <c r="I64" s="162"/>
      <c r="J64" s="163"/>
    </row>
    <row r="65" spans="1:10" ht="17.100000000000001" customHeight="1" x14ac:dyDescent="0.25">
      <c r="A65" s="157"/>
      <c r="B65" s="157"/>
      <c r="C65" s="158" t="s">
        <v>55</v>
      </c>
      <c r="D65" s="159">
        <v>6.3636363636363633</v>
      </c>
      <c r="E65" s="160">
        <v>6.3636363636363633</v>
      </c>
      <c r="F65" s="160">
        <v>6.0984848484848486</v>
      </c>
      <c r="G65" s="160">
        <v>2.8282828282828283</v>
      </c>
      <c r="H65" s="160">
        <v>6.0984848484848486</v>
      </c>
      <c r="I65" s="160">
        <v>0.31818181818181818</v>
      </c>
      <c r="J65" s="161">
        <v>0.31818181818181818</v>
      </c>
    </row>
    <row r="66" spans="1:10" ht="17.100000000000001" customHeight="1" x14ac:dyDescent="0.25">
      <c r="A66" s="157"/>
      <c r="B66" s="157"/>
      <c r="C66" s="158" t="s">
        <v>57</v>
      </c>
      <c r="D66" s="159">
        <v>2</v>
      </c>
      <c r="E66" s="160">
        <v>2</v>
      </c>
      <c r="F66" s="160">
        <v>1</v>
      </c>
      <c r="G66" s="160">
        <v>0.5</v>
      </c>
      <c r="H66" s="160">
        <v>0.9</v>
      </c>
      <c r="I66" s="160">
        <v>0</v>
      </c>
      <c r="J66" s="161">
        <v>0</v>
      </c>
    </row>
    <row r="67" spans="1:10" ht="17.100000000000001" customHeight="1" x14ac:dyDescent="0.25">
      <c r="A67" s="157"/>
      <c r="B67" s="157"/>
      <c r="C67" s="158" t="s">
        <v>133</v>
      </c>
      <c r="D67" s="159">
        <v>21.48597678916828</v>
      </c>
      <c r="E67" s="160">
        <v>21.48597678916828</v>
      </c>
      <c r="F67" s="160">
        <v>10.709123146357189</v>
      </c>
      <c r="G67" s="160">
        <v>5.4836019772189983</v>
      </c>
      <c r="H67" s="160">
        <v>6.9984848484848481</v>
      </c>
      <c r="I67" s="160">
        <v>1.8979690522243713</v>
      </c>
      <c r="J67" s="161">
        <v>2.4245647969052224</v>
      </c>
    </row>
    <row r="68" spans="1:10" ht="17.100000000000001" customHeight="1" x14ac:dyDescent="0.25">
      <c r="A68" s="157"/>
      <c r="B68" s="157" t="s">
        <v>36</v>
      </c>
      <c r="C68" s="158" t="s">
        <v>67</v>
      </c>
      <c r="D68" s="159">
        <v>2</v>
      </c>
      <c r="E68" s="160">
        <v>1.405</v>
      </c>
      <c r="F68" s="160">
        <v>2</v>
      </c>
      <c r="G68" s="160">
        <v>2</v>
      </c>
      <c r="H68" s="160">
        <v>1.6</v>
      </c>
      <c r="I68" s="160">
        <v>0.2</v>
      </c>
      <c r="J68" s="161">
        <v>0.1</v>
      </c>
    </row>
    <row r="69" spans="1:10" ht="17.100000000000001" customHeight="1" x14ac:dyDescent="0.25">
      <c r="A69" s="157"/>
      <c r="B69" s="157"/>
      <c r="C69" s="158" t="s">
        <v>133</v>
      </c>
      <c r="D69" s="159">
        <v>2</v>
      </c>
      <c r="E69" s="160">
        <v>1.405</v>
      </c>
      <c r="F69" s="160">
        <v>2</v>
      </c>
      <c r="G69" s="160">
        <v>2</v>
      </c>
      <c r="H69" s="160">
        <v>1.6</v>
      </c>
      <c r="I69" s="160">
        <v>0.2</v>
      </c>
      <c r="J69" s="161">
        <v>0.1</v>
      </c>
    </row>
    <row r="70" spans="1:10" ht="17.100000000000001" customHeight="1" x14ac:dyDescent="0.25">
      <c r="A70" s="157"/>
      <c r="B70" s="157" t="s">
        <v>38</v>
      </c>
      <c r="C70" s="158" t="s">
        <v>79</v>
      </c>
      <c r="D70" s="159">
        <v>1.3676470588235294</v>
      </c>
      <c r="E70" s="160">
        <v>1.1397058823529411</v>
      </c>
      <c r="F70" s="160">
        <v>0.72941176470588243</v>
      </c>
      <c r="G70" s="160">
        <v>0.97254901960784312</v>
      </c>
      <c r="H70" s="160">
        <v>0.54705882352941171</v>
      </c>
      <c r="I70" s="160">
        <v>0.54705882352941171</v>
      </c>
      <c r="J70" s="161">
        <v>0.27352941176470585</v>
      </c>
    </row>
    <row r="71" spans="1:10" ht="17.100000000000001" customHeight="1" x14ac:dyDescent="0.25">
      <c r="A71" s="157"/>
      <c r="B71" s="157"/>
      <c r="C71" s="158" t="s">
        <v>83</v>
      </c>
      <c r="D71" s="159">
        <v>1.625</v>
      </c>
      <c r="E71" s="160">
        <v>1.625</v>
      </c>
      <c r="F71" s="160">
        <v>1.625</v>
      </c>
      <c r="G71" s="160">
        <v>6.5</v>
      </c>
      <c r="H71" s="160">
        <v>1.3</v>
      </c>
      <c r="I71" s="160">
        <v>0</v>
      </c>
      <c r="J71" s="161">
        <v>0</v>
      </c>
    </row>
    <row r="72" spans="1:10" ht="17.100000000000001" customHeight="1" x14ac:dyDescent="0.25">
      <c r="A72" s="157"/>
      <c r="B72" s="157"/>
      <c r="C72" s="158" t="s">
        <v>133</v>
      </c>
      <c r="D72" s="159">
        <v>2.9926470588235294</v>
      </c>
      <c r="E72" s="160">
        <v>2.7647058823529411</v>
      </c>
      <c r="F72" s="160">
        <v>2.3544117647058824</v>
      </c>
      <c r="G72" s="160">
        <v>7.4725490196078432</v>
      </c>
      <c r="H72" s="160">
        <v>1.8470588235294121</v>
      </c>
      <c r="I72" s="160">
        <v>0.54705882352941171</v>
      </c>
      <c r="J72" s="161">
        <v>0.27352941176470585</v>
      </c>
    </row>
    <row r="73" spans="1:10" ht="17.100000000000001" customHeight="1" x14ac:dyDescent="0.25">
      <c r="A73" s="157"/>
      <c r="B73" s="157" t="s">
        <v>39</v>
      </c>
      <c r="C73" s="158" t="s">
        <v>85</v>
      </c>
      <c r="D73" s="159">
        <v>18.508474576271187</v>
      </c>
      <c r="E73" s="160">
        <v>18.508474576271187</v>
      </c>
      <c r="F73" s="160">
        <v>2.7762711864406779</v>
      </c>
      <c r="G73" s="160">
        <v>0.19830508474576272</v>
      </c>
      <c r="H73" s="162"/>
      <c r="I73" s="160">
        <v>3.9661016949152543</v>
      </c>
      <c r="J73" s="161">
        <v>3.9661016949152543</v>
      </c>
    </row>
    <row r="74" spans="1:10" ht="17.100000000000001" customHeight="1" x14ac:dyDescent="0.25">
      <c r="A74" s="157"/>
      <c r="B74" s="157"/>
      <c r="C74" s="158" t="s">
        <v>133</v>
      </c>
      <c r="D74" s="159">
        <v>18.508474576271187</v>
      </c>
      <c r="E74" s="160">
        <v>18.508474576271187</v>
      </c>
      <c r="F74" s="160">
        <v>2.7762711864406779</v>
      </c>
      <c r="G74" s="160">
        <v>0.19830508474576272</v>
      </c>
      <c r="H74" s="162"/>
      <c r="I74" s="160">
        <v>3.9661016949152543</v>
      </c>
      <c r="J74" s="161">
        <v>3.9661016949152543</v>
      </c>
    </row>
    <row r="75" spans="1:10" ht="17.100000000000001" customHeight="1" x14ac:dyDescent="0.25">
      <c r="A75" s="157"/>
      <c r="B75" s="157" t="s">
        <v>41</v>
      </c>
      <c r="C75" s="158" t="s">
        <v>100</v>
      </c>
      <c r="D75" s="159">
        <v>0.25</v>
      </c>
      <c r="E75" s="160">
        <v>0.25</v>
      </c>
      <c r="F75" s="160">
        <v>0.35</v>
      </c>
      <c r="G75" s="160">
        <v>1.4</v>
      </c>
      <c r="H75" s="160">
        <v>0</v>
      </c>
      <c r="I75" s="160">
        <v>0</v>
      </c>
      <c r="J75" s="161">
        <v>0</v>
      </c>
    </row>
    <row r="76" spans="1:10" ht="17.100000000000001" customHeight="1" x14ac:dyDescent="0.25">
      <c r="A76" s="157"/>
      <c r="B76" s="157"/>
      <c r="C76" s="158" t="s">
        <v>133</v>
      </c>
      <c r="D76" s="159">
        <v>0.25</v>
      </c>
      <c r="E76" s="160">
        <v>0.25</v>
      </c>
      <c r="F76" s="160">
        <v>0.35</v>
      </c>
      <c r="G76" s="160">
        <v>1.4</v>
      </c>
      <c r="H76" s="160">
        <v>0</v>
      </c>
      <c r="I76" s="160">
        <v>0</v>
      </c>
      <c r="J76" s="161">
        <v>0</v>
      </c>
    </row>
    <row r="77" spans="1:10" ht="17.100000000000001" customHeight="1" x14ac:dyDescent="0.25">
      <c r="A77" s="157"/>
      <c r="B77" s="157" t="s">
        <v>42</v>
      </c>
      <c r="C77" s="158" t="s">
        <v>107</v>
      </c>
      <c r="D77" s="159">
        <v>2</v>
      </c>
      <c r="E77" s="160">
        <v>2</v>
      </c>
      <c r="F77" s="160">
        <v>10</v>
      </c>
      <c r="G77" s="160">
        <v>5</v>
      </c>
      <c r="H77" s="160">
        <v>0</v>
      </c>
      <c r="I77" s="160">
        <v>0</v>
      </c>
      <c r="J77" s="161">
        <v>0</v>
      </c>
    </row>
    <row r="78" spans="1:10" ht="17.100000000000001" customHeight="1" x14ac:dyDescent="0.25">
      <c r="A78" s="157"/>
      <c r="B78" s="157"/>
      <c r="C78" s="158" t="s">
        <v>133</v>
      </c>
      <c r="D78" s="159">
        <v>2</v>
      </c>
      <c r="E78" s="160">
        <v>2</v>
      </c>
      <c r="F78" s="160">
        <v>10</v>
      </c>
      <c r="G78" s="160">
        <v>5</v>
      </c>
      <c r="H78" s="160">
        <v>0</v>
      </c>
      <c r="I78" s="160">
        <v>0</v>
      </c>
      <c r="J78" s="161">
        <v>0</v>
      </c>
    </row>
    <row r="79" spans="1:10" ht="17.100000000000001" customHeight="1" x14ac:dyDescent="0.25">
      <c r="A79" s="157"/>
      <c r="B79" s="157" t="s">
        <v>43</v>
      </c>
      <c r="C79" s="158" t="s">
        <v>113</v>
      </c>
      <c r="D79" s="159">
        <v>27.500000000000004</v>
      </c>
      <c r="E79" s="160">
        <v>27.500000000000004</v>
      </c>
      <c r="F79" s="160">
        <v>4.125</v>
      </c>
      <c r="G79" s="160">
        <v>0.16500000000000001</v>
      </c>
      <c r="H79" s="162"/>
      <c r="I79" s="160">
        <v>0.44000000000000006</v>
      </c>
      <c r="J79" s="161">
        <v>0.44000000000000006</v>
      </c>
    </row>
    <row r="80" spans="1:10" ht="17.100000000000001" customHeight="1" x14ac:dyDescent="0.25">
      <c r="A80" s="157"/>
      <c r="B80" s="157"/>
      <c r="C80" s="158" t="s">
        <v>114</v>
      </c>
      <c r="D80" s="159">
        <v>3.9130434782608696</v>
      </c>
      <c r="E80" s="160">
        <v>3.9130434782608696</v>
      </c>
      <c r="F80" s="160">
        <v>6.5217391304347831</v>
      </c>
      <c r="G80" s="160">
        <v>2.1739130434782612</v>
      </c>
      <c r="H80" s="160">
        <v>3.2608695652173916</v>
      </c>
      <c r="I80" s="160">
        <v>0.13043478260869565</v>
      </c>
      <c r="J80" s="161">
        <v>0.19565217391304349</v>
      </c>
    </row>
    <row r="81" spans="1:10" ht="17.100000000000001" customHeight="1" x14ac:dyDescent="0.25">
      <c r="A81" s="157"/>
      <c r="B81" s="157"/>
      <c r="C81" s="158" t="s">
        <v>115</v>
      </c>
      <c r="D81" s="159">
        <v>147.32142857142856</v>
      </c>
      <c r="E81" s="160">
        <v>147.32142857142856</v>
      </c>
      <c r="F81" s="160">
        <v>441.96428571428567</v>
      </c>
      <c r="G81" s="160">
        <v>8.0357142857142847</v>
      </c>
      <c r="H81" s="160">
        <v>285.26785714285711</v>
      </c>
      <c r="I81" s="160">
        <v>28.124999999999996</v>
      </c>
      <c r="J81" s="161">
        <v>28.124999999999996</v>
      </c>
    </row>
    <row r="82" spans="1:10" ht="17.100000000000001" customHeight="1" x14ac:dyDescent="0.25">
      <c r="A82" s="157"/>
      <c r="B82" s="157"/>
      <c r="C82" s="158" t="s">
        <v>133</v>
      </c>
      <c r="D82" s="159">
        <v>178.73447204968946</v>
      </c>
      <c r="E82" s="160">
        <v>178.73447204968946</v>
      </c>
      <c r="F82" s="160">
        <v>452.61102484472048</v>
      </c>
      <c r="G82" s="160">
        <v>10.374627329192547</v>
      </c>
      <c r="H82" s="160">
        <v>288.52872670807449</v>
      </c>
      <c r="I82" s="160">
        <v>28.6954347826087</v>
      </c>
      <c r="J82" s="161">
        <v>28.760652173913044</v>
      </c>
    </row>
    <row r="83" spans="1:10" ht="17.100000000000001" customHeight="1" x14ac:dyDescent="0.25">
      <c r="A83" s="157" t="s">
        <v>147</v>
      </c>
      <c r="B83" s="157" t="s">
        <v>41</v>
      </c>
      <c r="C83" s="158" t="s">
        <v>95</v>
      </c>
      <c r="D83" s="159">
        <v>0.61363636363636365</v>
      </c>
      <c r="E83" s="160">
        <v>0.61363636363636365</v>
      </c>
      <c r="F83" s="160">
        <v>0.24545454545454548</v>
      </c>
      <c r="G83" s="160">
        <v>0.98181818181818192</v>
      </c>
      <c r="H83" s="162"/>
      <c r="I83" s="162"/>
      <c r="J83" s="163"/>
    </row>
    <row r="84" spans="1:10" ht="17.100000000000001" customHeight="1" x14ac:dyDescent="0.25">
      <c r="A84" s="157"/>
      <c r="B84" s="157"/>
      <c r="C84" s="158" t="s">
        <v>97</v>
      </c>
      <c r="D84" s="159">
        <v>0.27500000000000002</v>
      </c>
      <c r="E84" s="160">
        <v>0.27500000000000002</v>
      </c>
      <c r="F84" s="160">
        <v>0.38500000000000001</v>
      </c>
      <c r="G84" s="160">
        <v>1.54</v>
      </c>
      <c r="H84" s="160">
        <v>0.22000000000000003</v>
      </c>
      <c r="I84" s="160">
        <v>0</v>
      </c>
      <c r="J84" s="161">
        <v>0</v>
      </c>
    </row>
    <row r="85" spans="1:10" ht="17.100000000000001" customHeight="1" x14ac:dyDescent="0.25">
      <c r="A85" s="157"/>
      <c r="B85" s="157"/>
      <c r="C85" s="158" t="s">
        <v>100</v>
      </c>
      <c r="D85" s="159">
        <v>0.25</v>
      </c>
      <c r="E85" s="160">
        <v>0.25</v>
      </c>
      <c r="F85" s="160">
        <v>1</v>
      </c>
      <c r="G85" s="160">
        <v>4</v>
      </c>
      <c r="H85" s="160">
        <v>0.85</v>
      </c>
      <c r="I85" s="160">
        <v>0</v>
      </c>
      <c r="J85" s="161">
        <v>0</v>
      </c>
    </row>
    <row r="86" spans="1:10" ht="17.100000000000001" customHeight="1" x14ac:dyDescent="0.25">
      <c r="A86" s="157"/>
      <c r="B86" s="157"/>
      <c r="C86" s="158" t="s">
        <v>133</v>
      </c>
      <c r="D86" s="159">
        <v>1.1386363636363637</v>
      </c>
      <c r="E86" s="160">
        <v>1.1386363636363637</v>
      </c>
      <c r="F86" s="160">
        <v>1.6304545454545454</v>
      </c>
      <c r="G86" s="160">
        <v>6.5218181818181815</v>
      </c>
      <c r="H86" s="160">
        <v>1.07</v>
      </c>
      <c r="I86" s="160">
        <v>0</v>
      </c>
      <c r="J86" s="161">
        <v>0</v>
      </c>
    </row>
    <row r="87" spans="1:10" ht="17.100000000000001" customHeight="1" x14ac:dyDescent="0.25">
      <c r="A87" s="157"/>
      <c r="B87" s="157" t="s">
        <v>42</v>
      </c>
      <c r="C87" s="158" t="s">
        <v>107</v>
      </c>
      <c r="D87" s="159">
        <v>2</v>
      </c>
      <c r="E87" s="160">
        <v>2</v>
      </c>
      <c r="F87" s="160">
        <v>10</v>
      </c>
      <c r="G87" s="160">
        <v>5</v>
      </c>
      <c r="H87" s="160">
        <v>0</v>
      </c>
      <c r="I87" s="160">
        <v>0</v>
      </c>
      <c r="J87" s="161">
        <v>0</v>
      </c>
    </row>
    <row r="88" spans="1:10" ht="17.100000000000001" customHeight="1" x14ac:dyDescent="0.25">
      <c r="A88" s="157"/>
      <c r="B88" s="157"/>
      <c r="C88" s="158" t="s">
        <v>133</v>
      </c>
      <c r="D88" s="159">
        <v>2</v>
      </c>
      <c r="E88" s="160">
        <v>2</v>
      </c>
      <c r="F88" s="160">
        <v>10</v>
      </c>
      <c r="G88" s="160">
        <v>5</v>
      </c>
      <c r="H88" s="160">
        <v>0</v>
      </c>
      <c r="I88" s="160">
        <v>0</v>
      </c>
      <c r="J88" s="161">
        <v>0</v>
      </c>
    </row>
    <row r="89" spans="1:10" ht="17.100000000000001" customHeight="1" x14ac:dyDescent="0.25">
      <c r="A89" s="157"/>
      <c r="B89" s="157" t="s">
        <v>43</v>
      </c>
      <c r="C89" s="158" t="s">
        <v>116</v>
      </c>
      <c r="D89" s="159">
        <v>4.3137254901960782</v>
      </c>
      <c r="E89" s="160">
        <v>4.3137254901960782</v>
      </c>
      <c r="F89" s="160">
        <v>8.6274509803921564</v>
      </c>
      <c r="G89" s="160">
        <v>2.1568627450980391</v>
      </c>
      <c r="H89" s="162"/>
      <c r="I89" s="162"/>
      <c r="J89" s="163"/>
    </row>
    <row r="90" spans="1:10" ht="17.100000000000001" customHeight="1" x14ac:dyDescent="0.25">
      <c r="A90" s="157"/>
      <c r="B90" s="157"/>
      <c r="C90" s="158" t="s">
        <v>133</v>
      </c>
      <c r="D90" s="159">
        <v>4.3137254901960782</v>
      </c>
      <c r="E90" s="160">
        <v>4.3137254901960782</v>
      </c>
      <c r="F90" s="160">
        <v>8.6274509803921564</v>
      </c>
      <c r="G90" s="160">
        <v>2.1568627450980391</v>
      </c>
      <c r="H90" s="162"/>
      <c r="I90" s="162"/>
      <c r="J90" s="163"/>
    </row>
    <row r="91" spans="1:10" ht="17.100000000000001" customHeight="1" x14ac:dyDescent="0.25">
      <c r="A91" s="157" t="s">
        <v>12</v>
      </c>
      <c r="B91" s="157" t="s">
        <v>35</v>
      </c>
      <c r="C91" s="158" t="s">
        <v>53</v>
      </c>
      <c r="D91" s="159">
        <v>66.702127659574487</v>
      </c>
      <c r="E91" s="160">
        <v>66.702127659574487</v>
      </c>
      <c r="F91" s="160">
        <v>93.412234042553209</v>
      </c>
      <c r="G91" s="160">
        <v>10.882003546099291</v>
      </c>
      <c r="H91" s="160">
        <v>8.7765957446808512E-2</v>
      </c>
      <c r="I91" s="160">
        <v>1.7553191489361704</v>
      </c>
      <c r="J91" s="161">
        <v>6.1436170212765964</v>
      </c>
    </row>
    <row r="92" spans="1:10" ht="17.100000000000001" customHeight="1" x14ac:dyDescent="0.25">
      <c r="A92" s="157"/>
      <c r="B92" s="157"/>
      <c r="C92" s="158" t="s">
        <v>54</v>
      </c>
      <c r="D92" s="159">
        <v>14.9</v>
      </c>
      <c r="E92" s="160">
        <v>13.9</v>
      </c>
      <c r="F92" s="160">
        <v>17.900000000000006</v>
      </c>
      <c r="G92" s="160">
        <v>12.166666666666668</v>
      </c>
      <c r="H92" s="160">
        <v>15.299999999999999</v>
      </c>
      <c r="I92" s="162"/>
      <c r="J92" s="163"/>
    </row>
    <row r="93" spans="1:10" ht="17.100000000000001" customHeight="1" x14ac:dyDescent="0.25">
      <c r="A93" s="157"/>
      <c r="B93" s="157"/>
      <c r="C93" s="158" t="s">
        <v>55</v>
      </c>
      <c r="D93" s="159">
        <v>98.381818181818218</v>
      </c>
      <c r="E93" s="160">
        <v>91.477272727272776</v>
      </c>
      <c r="F93" s="160">
        <v>71.484848484848527</v>
      </c>
      <c r="G93" s="160">
        <v>23.04024036662927</v>
      </c>
      <c r="H93" s="160">
        <v>52.712121212121247</v>
      </c>
      <c r="I93" s="160">
        <v>0</v>
      </c>
      <c r="J93" s="161">
        <v>0</v>
      </c>
    </row>
    <row r="94" spans="1:10" ht="17.100000000000001" customHeight="1" x14ac:dyDescent="0.25">
      <c r="A94" s="157"/>
      <c r="B94" s="157"/>
      <c r="C94" s="158" t="s">
        <v>56</v>
      </c>
      <c r="D94" s="159">
        <v>284.23913043478274</v>
      </c>
      <c r="E94" s="160">
        <v>284.23913043478274</v>
      </c>
      <c r="F94" s="160">
        <v>669.89130434782624</v>
      </c>
      <c r="G94" s="160">
        <v>22.379374337221641</v>
      </c>
      <c r="H94" s="160">
        <v>589.78260869565247</v>
      </c>
      <c r="I94" s="160">
        <v>44.565217391304358</v>
      </c>
      <c r="J94" s="161">
        <v>3.5326086956521756</v>
      </c>
    </row>
    <row r="95" spans="1:10" ht="17.100000000000001" customHeight="1" x14ac:dyDescent="0.25">
      <c r="A95" s="157"/>
      <c r="B95" s="157"/>
      <c r="C95" s="158" t="s">
        <v>57</v>
      </c>
      <c r="D95" s="159">
        <v>27.215000000000003</v>
      </c>
      <c r="E95" s="160">
        <v>27.215000000000003</v>
      </c>
      <c r="F95" s="160">
        <v>87.149999999999991</v>
      </c>
      <c r="G95" s="160">
        <v>19.665946502057615</v>
      </c>
      <c r="H95" s="160">
        <v>81.349999999999994</v>
      </c>
      <c r="I95" s="160">
        <v>2.5</v>
      </c>
      <c r="J95" s="161">
        <v>2.5</v>
      </c>
    </row>
    <row r="96" spans="1:10" ht="17.100000000000001" customHeight="1" x14ac:dyDescent="0.25">
      <c r="A96" s="157"/>
      <c r="B96" s="157"/>
      <c r="C96" s="158" t="s">
        <v>58</v>
      </c>
      <c r="D96" s="159">
        <v>15</v>
      </c>
      <c r="E96" s="160">
        <v>15</v>
      </c>
      <c r="F96" s="160">
        <v>7</v>
      </c>
      <c r="G96" s="160">
        <v>0.46666666666666667</v>
      </c>
      <c r="H96" s="160">
        <v>7</v>
      </c>
      <c r="I96" s="160">
        <v>7.5</v>
      </c>
      <c r="J96" s="161">
        <v>7.5</v>
      </c>
    </row>
    <row r="97" spans="1:10" ht="17.100000000000001" customHeight="1" x14ac:dyDescent="0.25">
      <c r="A97" s="157"/>
      <c r="B97" s="157"/>
      <c r="C97" s="158" t="s">
        <v>133</v>
      </c>
      <c r="D97" s="159">
        <v>506.43807627617531</v>
      </c>
      <c r="E97" s="160">
        <v>498.53353082162982</v>
      </c>
      <c r="F97" s="160">
        <v>946.83838687522803</v>
      </c>
      <c r="G97" s="160">
        <v>88.600898085341129</v>
      </c>
      <c r="H97" s="160">
        <v>746.23249586522036</v>
      </c>
      <c r="I97" s="160">
        <v>56.32053654024056</v>
      </c>
      <c r="J97" s="161">
        <v>19.67622571692878</v>
      </c>
    </row>
    <row r="98" spans="1:10" ht="17.100000000000001" customHeight="1" x14ac:dyDescent="0.25">
      <c r="A98" s="157"/>
      <c r="B98" s="157" t="s">
        <v>36</v>
      </c>
      <c r="C98" s="158" t="s">
        <v>62</v>
      </c>
      <c r="D98" s="159">
        <v>1</v>
      </c>
      <c r="E98" s="160">
        <v>1</v>
      </c>
      <c r="F98" s="160">
        <v>1</v>
      </c>
      <c r="G98" s="160">
        <v>1</v>
      </c>
      <c r="H98" s="162"/>
      <c r="I98" s="160">
        <v>0</v>
      </c>
      <c r="J98" s="161">
        <v>0</v>
      </c>
    </row>
    <row r="99" spans="1:10" ht="17.100000000000001" customHeight="1" x14ac:dyDescent="0.25">
      <c r="A99" s="157"/>
      <c r="B99" s="157"/>
      <c r="C99" s="158" t="s">
        <v>67</v>
      </c>
      <c r="D99" s="159">
        <v>6</v>
      </c>
      <c r="E99" s="160">
        <v>6</v>
      </c>
      <c r="F99" s="160">
        <v>4.1349999999999989</v>
      </c>
      <c r="G99" s="160">
        <v>3.8850000000000002</v>
      </c>
      <c r="H99" s="160">
        <v>2.2999999999999998</v>
      </c>
      <c r="I99" s="160">
        <v>0.2</v>
      </c>
      <c r="J99" s="163"/>
    </row>
    <row r="100" spans="1:10" ht="17.100000000000001" customHeight="1" x14ac:dyDescent="0.25">
      <c r="A100" s="157"/>
      <c r="B100" s="157"/>
      <c r="C100" s="158" t="s">
        <v>68</v>
      </c>
      <c r="D100" s="159">
        <v>0.5</v>
      </c>
      <c r="E100" s="160">
        <v>0.5</v>
      </c>
      <c r="F100" s="160">
        <v>2.5000000000000001E-2</v>
      </c>
      <c r="G100" s="160">
        <v>0.05</v>
      </c>
      <c r="H100" s="162"/>
      <c r="I100" s="160">
        <v>1</v>
      </c>
      <c r="J100" s="161">
        <v>1</v>
      </c>
    </row>
    <row r="101" spans="1:10" ht="17.100000000000001" customHeight="1" x14ac:dyDescent="0.25">
      <c r="A101" s="157"/>
      <c r="B101" s="157"/>
      <c r="C101" s="158" t="s">
        <v>133</v>
      </c>
      <c r="D101" s="159">
        <v>7.5</v>
      </c>
      <c r="E101" s="160">
        <v>7.5</v>
      </c>
      <c r="F101" s="160">
        <v>5.16</v>
      </c>
      <c r="G101" s="160">
        <v>4.9349999999999996</v>
      </c>
      <c r="H101" s="160">
        <v>2.2999999999999998</v>
      </c>
      <c r="I101" s="160">
        <v>1.2000000000000002</v>
      </c>
      <c r="J101" s="161">
        <v>1</v>
      </c>
    </row>
    <row r="102" spans="1:10" ht="17.100000000000001" customHeight="1" x14ac:dyDescent="0.25">
      <c r="A102" s="157"/>
      <c r="B102" s="157" t="s">
        <v>37</v>
      </c>
      <c r="C102" s="158" t="s">
        <v>71</v>
      </c>
      <c r="D102" s="159">
        <v>38.302500000000002</v>
      </c>
      <c r="E102" s="160">
        <v>37.802499999999995</v>
      </c>
      <c r="F102" s="160">
        <v>90.350000000000009</v>
      </c>
      <c r="G102" s="160">
        <v>50.879492455418372</v>
      </c>
      <c r="H102" s="160">
        <v>64.499999999999986</v>
      </c>
      <c r="I102" s="160">
        <v>2.5</v>
      </c>
      <c r="J102" s="163"/>
    </row>
    <row r="103" spans="1:10" ht="17.100000000000001" customHeight="1" x14ac:dyDescent="0.25">
      <c r="A103" s="157"/>
      <c r="B103" s="157"/>
      <c r="C103" s="158" t="s">
        <v>72</v>
      </c>
      <c r="D103" s="159">
        <v>68.5</v>
      </c>
      <c r="E103" s="160">
        <v>68.5</v>
      </c>
      <c r="F103" s="160">
        <v>58.800000000000004</v>
      </c>
      <c r="G103" s="160">
        <v>6.4211111111111121</v>
      </c>
      <c r="H103" s="160">
        <v>57.8</v>
      </c>
      <c r="I103" s="160">
        <v>0</v>
      </c>
      <c r="J103" s="161">
        <v>0</v>
      </c>
    </row>
    <row r="104" spans="1:10" ht="17.100000000000001" customHeight="1" x14ac:dyDescent="0.25">
      <c r="A104" s="157"/>
      <c r="B104" s="157"/>
      <c r="C104" s="158" t="s">
        <v>73</v>
      </c>
      <c r="D104" s="159">
        <v>70.75</v>
      </c>
      <c r="E104" s="160">
        <v>70.75</v>
      </c>
      <c r="F104" s="160">
        <v>43.469999999999992</v>
      </c>
      <c r="G104" s="160">
        <v>8.0021428571428572</v>
      </c>
      <c r="H104" s="160">
        <v>33.700000000000003</v>
      </c>
      <c r="I104" s="162"/>
      <c r="J104" s="163"/>
    </row>
    <row r="105" spans="1:10" ht="17.100000000000001" customHeight="1" x14ac:dyDescent="0.25">
      <c r="A105" s="157"/>
      <c r="B105" s="157"/>
      <c r="C105" s="158" t="s">
        <v>133</v>
      </c>
      <c r="D105" s="159">
        <v>177.55249999999998</v>
      </c>
      <c r="E105" s="160">
        <v>177.05249999999998</v>
      </c>
      <c r="F105" s="160">
        <v>192.61999999999995</v>
      </c>
      <c r="G105" s="160">
        <v>65.302746423672374</v>
      </c>
      <c r="H105" s="160">
        <v>155.99999999999997</v>
      </c>
      <c r="I105" s="160">
        <v>2.5</v>
      </c>
      <c r="J105" s="161">
        <v>0</v>
      </c>
    </row>
    <row r="106" spans="1:10" ht="17.100000000000001" customHeight="1" x14ac:dyDescent="0.25">
      <c r="A106" s="157"/>
      <c r="B106" s="157" t="s">
        <v>38</v>
      </c>
      <c r="C106" s="158" t="s">
        <v>79</v>
      </c>
      <c r="D106" s="159">
        <v>0.45588235294117646</v>
      </c>
      <c r="E106" s="160">
        <v>0.45588235294117646</v>
      </c>
      <c r="F106" s="160">
        <v>0.91176470588235292</v>
      </c>
      <c r="G106" s="160">
        <v>3.6470588235294117</v>
      </c>
      <c r="H106" s="160">
        <v>0.72941176470588243</v>
      </c>
      <c r="I106" s="160">
        <v>0</v>
      </c>
      <c r="J106" s="161">
        <v>0</v>
      </c>
    </row>
    <row r="107" spans="1:10" ht="17.100000000000001" customHeight="1" x14ac:dyDescent="0.25">
      <c r="A107" s="157"/>
      <c r="B107" s="157"/>
      <c r="C107" s="158" t="s">
        <v>133</v>
      </c>
      <c r="D107" s="159">
        <v>0.45588235294117646</v>
      </c>
      <c r="E107" s="160">
        <v>0.45588235294117646</v>
      </c>
      <c r="F107" s="160">
        <v>0.91176470588235292</v>
      </c>
      <c r="G107" s="160">
        <v>3.6470588235294117</v>
      </c>
      <c r="H107" s="160">
        <v>0.72941176470588243</v>
      </c>
      <c r="I107" s="160">
        <v>0</v>
      </c>
      <c r="J107" s="161">
        <v>0</v>
      </c>
    </row>
    <row r="108" spans="1:10" ht="17.100000000000001" customHeight="1" x14ac:dyDescent="0.25">
      <c r="A108" s="157"/>
      <c r="B108" s="157" t="s">
        <v>40</v>
      </c>
      <c r="C108" s="158" t="s">
        <v>88</v>
      </c>
      <c r="D108" s="159">
        <v>1.2</v>
      </c>
      <c r="E108" s="160">
        <v>1.2</v>
      </c>
      <c r="F108" s="160">
        <v>0.89999999999999991</v>
      </c>
      <c r="G108" s="160">
        <v>0.89999999999999991</v>
      </c>
      <c r="H108" s="160">
        <v>0</v>
      </c>
      <c r="I108" s="160">
        <v>0</v>
      </c>
      <c r="J108" s="161">
        <v>0</v>
      </c>
    </row>
    <row r="109" spans="1:10" ht="17.100000000000001" customHeight="1" x14ac:dyDescent="0.25">
      <c r="A109" s="157"/>
      <c r="B109" s="157"/>
      <c r="C109" s="158" t="s">
        <v>89</v>
      </c>
      <c r="D109" s="159">
        <v>1.2000000000000002</v>
      </c>
      <c r="E109" s="160">
        <v>1.2000000000000002</v>
      </c>
      <c r="F109" s="160">
        <v>1.6</v>
      </c>
      <c r="G109" s="160">
        <v>2.1333333333333333</v>
      </c>
      <c r="H109" s="160">
        <v>1.6</v>
      </c>
      <c r="I109" s="160">
        <v>0</v>
      </c>
      <c r="J109" s="161">
        <v>0</v>
      </c>
    </row>
    <row r="110" spans="1:10" ht="17.100000000000001" customHeight="1" x14ac:dyDescent="0.25">
      <c r="A110" s="157"/>
      <c r="B110" s="157"/>
      <c r="C110" s="158" t="s">
        <v>90</v>
      </c>
      <c r="D110" s="159">
        <v>2.25</v>
      </c>
      <c r="E110" s="160">
        <v>2.25</v>
      </c>
      <c r="F110" s="160">
        <v>2.4</v>
      </c>
      <c r="G110" s="160">
        <v>3.5999999999999996</v>
      </c>
      <c r="H110" s="160">
        <v>1.5</v>
      </c>
      <c r="I110" s="160">
        <v>0</v>
      </c>
      <c r="J110" s="161">
        <v>0</v>
      </c>
    </row>
    <row r="111" spans="1:10" ht="17.100000000000001" customHeight="1" x14ac:dyDescent="0.25">
      <c r="A111" s="157"/>
      <c r="B111" s="157"/>
      <c r="C111" s="158" t="s">
        <v>133</v>
      </c>
      <c r="D111" s="159">
        <v>4.6499999999999995</v>
      </c>
      <c r="E111" s="160">
        <v>4.6499999999999995</v>
      </c>
      <c r="F111" s="160">
        <v>4.9000000000000004</v>
      </c>
      <c r="G111" s="160">
        <v>6.6333333333333337</v>
      </c>
      <c r="H111" s="160">
        <v>3.1</v>
      </c>
      <c r="I111" s="160">
        <v>0</v>
      </c>
      <c r="J111" s="161">
        <v>0</v>
      </c>
    </row>
    <row r="112" spans="1:10" ht="17.100000000000001" customHeight="1" x14ac:dyDescent="0.25">
      <c r="A112" s="157"/>
      <c r="B112" s="157" t="s">
        <v>41</v>
      </c>
      <c r="C112" s="158" t="s">
        <v>95</v>
      </c>
      <c r="D112" s="159">
        <v>90.916363636363627</v>
      </c>
      <c r="E112" s="160">
        <v>29.859545454545451</v>
      </c>
      <c r="F112" s="160">
        <v>6.0136363636363637</v>
      </c>
      <c r="G112" s="160">
        <v>13.876948051948052</v>
      </c>
      <c r="H112" s="160">
        <v>0.49090909090909096</v>
      </c>
      <c r="I112" s="160">
        <v>2.4545454545454546</v>
      </c>
      <c r="J112" s="161">
        <v>2.4545454545454546</v>
      </c>
    </row>
    <row r="113" spans="1:10" ht="17.100000000000001" customHeight="1" x14ac:dyDescent="0.25">
      <c r="A113" s="157"/>
      <c r="B113" s="157"/>
      <c r="C113" s="158" t="s">
        <v>97</v>
      </c>
      <c r="D113" s="159">
        <v>11</v>
      </c>
      <c r="E113" s="160">
        <v>11</v>
      </c>
      <c r="F113" s="160">
        <v>5.5</v>
      </c>
      <c r="G113" s="160">
        <v>0.55000000000000004</v>
      </c>
      <c r="H113" s="160">
        <v>0</v>
      </c>
      <c r="I113" s="160">
        <v>0</v>
      </c>
      <c r="J113" s="161">
        <v>0</v>
      </c>
    </row>
    <row r="114" spans="1:10" ht="17.100000000000001" customHeight="1" x14ac:dyDescent="0.25">
      <c r="A114" s="157"/>
      <c r="B114" s="157"/>
      <c r="C114" s="158" t="s">
        <v>100</v>
      </c>
      <c r="D114" s="159">
        <v>1.25</v>
      </c>
      <c r="E114" s="160">
        <v>1.25</v>
      </c>
      <c r="F114" s="160">
        <v>15.2</v>
      </c>
      <c r="G114" s="160">
        <v>15.8</v>
      </c>
      <c r="H114" s="160">
        <v>0</v>
      </c>
      <c r="I114" s="160">
        <v>0</v>
      </c>
      <c r="J114" s="161">
        <v>0</v>
      </c>
    </row>
    <row r="115" spans="1:10" ht="17.100000000000001" customHeight="1" x14ac:dyDescent="0.25">
      <c r="A115" s="157"/>
      <c r="B115" s="157"/>
      <c r="C115" s="158" t="s">
        <v>133</v>
      </c>
      <c r="D115" s="159">
        <v>103.16636363636364</v>
      </c>
      <c r="E115" s="160">
        <v>42.109545454545461</v>
      </c>
      <c r="F115" s="160">
        <v>26.713636363636365</v>
      </c>
      <c r="G115" s="160">
        <v>30.226948051948057</v>
      </c>
      <c r="H115" s="160">
        <v>0.49090909090909096</v>
      </c>
      <c r="I115" s="160">
        <v>2.4545454545454546</v>
      </c>
      <c r="J115" s="161">
        <v>2.4545454545454546</v>
      </c>
    </row>
    <row r="116" spans="1:10" ht="17.100000000000001" customHeight="1" x14ac:dyDescent="0.25">
      <c r="A116" s="157"/>
      <c r="B116" s="157" t="s">
        <v>42</v>
      </c>
      <c r="C116" s="158" t="s">
        <v>104</v>
      </c>
      <c r="D116" s="159">
        <v>3.75</v>
      </c>
      <c r="E116" s="160">
        <v>3.75</v>
      </c>
      <c r="F116" s="160">
        <v>1.875</v>
      </c>
      <c r="G116" s="160">
        <v>0.75</v>
      </c>
      <c r="H116" s="160">
        <v>0</v>
      </c>
      <c r="I116" s="160">
        <v>0.75</v>
      </c>
      <c r="J116" s="161">
        <v>0</v>
      </c>
    </row>
    <row r="117" spans="1:10" ht="17.100000000000001" customHeight="1" x14ac:dyDescent="0.25">
      <c r="A117" s="157"/>
      <c r="B117" s="157"/>
      <c r="C117" s="158" t="s">
        <v>133</v>
      </c>
      <c r="D117" s="159">
        <v>3.75</v>
      </c>
      <c r="E117" s="160">
        <v>3.75</v>
      </c>
      <c r="F117" s="160">
        <v>1.875</v>
      </c>
      <c r="G117" s="160">
        <v>0.75</v>
      </c>
      <c r="H117" s="160">
        <v>0</v>
      </c>
      <c r="I117" s="160">
        <v>0.75</v>
      </c>
      <c r="J117" s="161">
        <v>0</v>
      </c>
    </row>
    <row r="118" spans="1:10" ht="17.100000000000001" customHeight="1" x14ac:dyDescent="0.25">
      <c r="A118" s="157"/>
      <c r="B118" s="157" t="s">
        <v>43</v>
      </c>
      <c r="C118" s="158" t="s">
        <v>109</v>
      </c>
      <c r="D118" s="159">
        <v>10.769230769230768</v>
      </c>
      <c r="E118" s="160">
        <v>10.769230769230768</v>
      </c>
      <c r="F118" s="160">
        <v>5.3846153846153841</v>
      </c>
      <c r="G118" s="160">
        <v>0.53846153846153844</v>
      </c>
      <c r="H118" s="160">
        <v>0</v>
      </c>
      <c r="I118" s="160">
        <v>1.0769230769230769</v>
      </c>
      <c r="J118" s="161">
        <v>1.6153846153846154</v>
      </c>
    </row>
    <row r="119" spans="1:10" ht="17.100000000000001" customHeight="1" x14ac:dyDescent="0.25">
      <c r="A119" s="157"/>
      <c r="B119" s="157"/>
      <c r="C119" s="158" t="s">
        <v>112</v>
      </c>
      <c r="D119" s="159">
        <v>79.304347826086925</v>
      </c>
      <c r="E119" s="160">
        <v>72.695652173913032</v>
      </c>
      <c r="F119" s="160">
        <v>43.996521739130415</v>
      </c>
      <c r="G119" s="160">
        <v>11.970086956521733</v>
      </c>
      <c r="H119" s="160">
        <v>33.196521739130411</v>
      </c>
      <c r="I119" s="160">
        <v>0</v>
      </c>
      <c r="J119" s="161">
        <v>0</v>
      </c>
    </row>
    <row r="120" spans="1:10" ht="17.100000000000001" customHeight="1" x14ac:dyDescent="0.25">
      <c r="A120" s="157"/>
      <c r="B120" s="157"/>
      <c r="C120" s="158" t="s">
        <v>113</v>
      </c>
      <c r="D120" s="159">
        <v>5.5</v>
      </c>
      <c r="E120" s="160">
        <v>5.5</v>
      </c>
      <c r="F120" s="160">
        <v>27.500000000000004</v>
      </c>
      <c r="G120" s="160">
        <v>5.5</v>
      </c>
      <c r="H120" s="160">
        <v>0</v>
      </c>
      <c r="I120" s="160">
        <v>0</v>
      </c>
      <c r="J120" s="161">
        <v>0</v>
      </c>
    </row>
    <row r="121" spans="1:10" ht="17.100000000000001" customHeight="1" x14ac:dyDescent="0.25">
      <c r="A121" s="157"/>
      <c r="B121" s="157"/>
      <c r="C121" s="158" t="s">
        <v>115</v>
      </c>
      <c r="D121" s="159">
        <v>344.53125</v>
      </c>
      <c r="E121" s="160">
        <v>344.53125</v>
      </c>
      <c r="F121" s="160">
        <v>1254.910714285714</v>
      </c>
      <c r="G121" s="160">
        <v>13.79922161172161</v>
      </c>
      <c r="H121" s="160">
        <v>1225.4464285714284</v>
      </c>
      <c r="I121" s="160">
        <v>4.4196428571428568</v>
      </c>
      <c r="J121" s="161">
        <v>0</v>
      </c>
    </row>
    <row r="122" spans="1:10" ht="17.100000000000001" customHeight="1" x14ac:dyDescent="0.25">
      <c r="A122" s="157"/>
      <c r="B122" s="157"/>
      <c r="C122" s="158" t="s">
        <v>116</v>
      </c>
      <c r="D122" s="159">
        <v>188.45588235294116</v>
      </c>
      <c r="E122" s="160">
        <v>171.74019607843132</v>
      </c>
      <c r="F122" s="160">
        <v>185.44705882352937</v>
      </c>
      <c r="G122" s="160">
        <v>28.486764705882354</v>
      </c>
      <c r="H122" s="160">
        <v>141.33921568627451</v>
      </c>
      <c r="I122" s="160">
        <v>0.53921568627450978</v>
      </c>
      <c r="J122" s="161">
        <v>0.53921568627450978</v>
      </c>
    </row>
    <row r="123" spans="1:10" ht="17.100000000000001" customHeight="1" x14ac:dyDescent="0.25">
      <c r="A123" s="157"/>
      <c r="B123" s="157"/>
      <c r="C123" s="158" t="s">
        <v>133</v>
      </c>
      <c r="D123" s="159">
        <v>628.56071094825847</v>
      </c>
      <c r="E123" s="160">
        <v>605.23632902157476</v>
      </c>
      <c r="F123" s="160">
        <v>1517.2389102329887</v>
      </c>
      <c r="G123" s="160">
        <v>60.294534812587258</v>
      </c>
      <c r="H123" s="160">
        <v>1399.9821659968327</v>
      </c>
      <c r="I123" s="160">
        <v>6.0357816203404404</v>
      </c>
      <c r="J123" s="161">
        <v>2.1546003016591238</v>
      </c>
    </row>
    <row r="124" spans="1:10" ht="17.100000000000001" customHeight="1" x14ac:dyDescent="0.25">
      <c r="A124" s="157" t="s">
        <v>149</v>
      </c>
      <c r="B124" s="157" t="s">
        <v>35</v>
      </c>
      <c r="C124" s="158" t="s">
        <v>53</v>
      </c>
      <c r="D124" s="159">
        <v>164.88882978723399</v>
      </c>
      <c r="E124" s="160">
        <v>163.71861702127654</v>
      </c>
      <c r="F124" s="160">
        <v>685.10106382978711</v>
      </c>
      <c r="G124" s="160">
        <v>33.48542159180456</v>
      </c>
      <c r="H124" s="160">
        <v>673.39893617021266</v>
      </c>
      <c r="I124" s="162"/>
      <c r="J124" s="163"/>
    </row>
    <row r="125" spans="1:10" ht="17.100000000000001" customHeight="1" x14ac:dyDescent="0.25">
      <c r="A125" s="157"/>
      <c r="B125" s="157"/>
      <c r="C125" s="158" t="s">
        <v>54</v>
      </c>
      <c r="D125" s="159">
        <v>99.251250000000027</v>
      </c>
      <c r="E125" s="160">
        <v>98.251250000000027</v>
      </c>
      <c r="F125" s="160">
        <v>76.599999999999994</v>
      </c>
      <c r="G125" s="160">
        <v>22.677160493827163</v>
      </c>
      <c r="H125" s="160">
        <v>66.899999999999977</v>
      </c>
      <c r="I125" s="162"/>
      <c r="J125" s="163"/>
    </row>
    <row r="126" spans="1:10" ht="17.100000000000001" customHeight="1" x14ac:dyDescent="0.25">
      <c r="A126" s="157"/>
      <c r="B126" s="157"/>
      <c r="C126" s="158" t="s">
        <v>55</v>
      </c>
      <c r="D126" s="159">
        <v>240.86893939393954</v>
      </c>
      <c r="E126" s="160">
        <v>229.20227272727291</v>
      </c>
      <c r="F126" s="160">
        <v>107.28189393939408</v>
      </c>
      <c r="G126" s="160">
        <v>42.263184000498889</v>
      </c>
      <c r="H126" s="160">
        <v>86.207651515151653</v>
      </c>
      <c r="I126" s="162"/>
      <c r="J126" s="163"/>
    </row>
    <row r="127" spans="1:10" ht="17.100000000000001" customHeight="1" x14ac:dyDescent="0.25">
      <c r="A127" s="157"/>
      <c r="B127" s="157"/>
      <c r="C127" s="158" t="s">
        <v>56</v>
      </c>
      <c r="D127" s="159">
        <v>93.086956521739111</v>
      </c>
      <c r="E127" s="160">
        <v>93.086956521739111</v>
      </c>
      <c r="F127" s="160">
        <v>48.913315217391279</v>
      </c>
      <c r="G127" s="160">
        <v>17.600626760182912</v>
      </c>
      <c r="H127" s="160">
        <v>39.388586956521728</v>
      </c>
      <c r="I127" s="162"/>
      <c r="J127" s="163"/>
    </row>
    <row r="128" spans="1:10" ht="17.100000000000001" customHeight="1" x14ac:dyDescent="0.25">
      <c r="A128" s="157"/>
      <c r="B128" s="157"/>
      <c r="C128" s="158" t="s">
        <v>57</v>
      </c>
      <c r="D128" s="159">
        <v>27.322500000000002</v>
      </c>
      <c r="E128" s="160">
        <v>27.322500000000002</v>
      </c>
      <c r="F128" s="160">
        <v>16.049999999999997</v>
      </c>
      <c r="G128" s="160">
        <v>11.717592592592593</v>
      </c>
      <c r="H128" s="160">
        <v>11.661999999999999</v>
      </c>
      <c r="I128" s="162"/>
      <c r="J128" s="163"/>
    </row>
    <row r="129" spans="1:10" ht="17.100000000000001" customHeight="1" x14ac:dyDescent="0.25">
      <c r="A129" s="157"/>
      <c r="B129" s="157"/>
      <c r="C129" s="158" t="s">
        <v>58</v>
      </c>
      <c r="D129" s="159">
        <v>13</v>
      </c>
      <c r="E129" s="160">
        <v>13</v>
      </c>
      <c r="F129" s="160">
        <v>18</v>
      </c>
      <c r="G129" s="160">
        <v>3.2727272727272725</v>
      </c>
      <c r="H129" s="160">
        <v>12</v>
      </c>
      <c r="I129" s="162"/>
      <c r="J129" s="163"/>
    </row>
    <row r="130" spans="1:10" ht="17.100000000000001" customHeight="1" x14ac:dyDescent="0.25">
      <c r="A130" s="157"/>
      <c r="B130" s="157"/>
      <c r="C130" s="158" t="s">
        <v>133</v>
      </c>
      <c r="D130" s="159">
        <v>638.41847570291304</v>
      </c>
      <c r="E130" s="160">
        <v>624.58159627028863</v>
      </c>
      <c r="F130" s="160">
        <v>951.94627298657315</v>
      </c>
      <c r="G130" s="160">
        <v>131.01671271163349</v>
      </c>
      <c r="H130" s="160">
        <v>889.55717464188672</v>
      </c>
      <c r="I130" s="162"/>
      <c r="J130" s="163"/>
    </row>
    <row r="131" spans="1:10" ht="17.100000000000001" customHeight="1" x14ac:dyDescent="0.25">
      <c r="A131" s="157"/>
      <c r="B131" s="157" t="s">
        <v>36</v>
      </c>
      <c r="C131" s="158" t="s">
        <v>63</v>
      </c>
      <c r="D131" s="159">
        <v>0.5</v>
      </c>
      <c r="E131" s="160">
        <v>0.5</v>
      </c>
      <c r="F131" s="160">
        <v>0.2</v>
      </c>
      <c r="G131" s="160">
        <v>0.4</v>
      </c>
      <c r="H131" s="160">
        <v>0.1</v>
      </c>
      <c r="I131" s="162"/>
      <c r="J131" s="163"/>
    </row>
    <row r="132" spans="1:10" ht="17.100000000000001" customHeight="1" x14ac:dyDescent="0.25">
      <c r="A132" s="157"/>
      <c r="B132" s="157"/>
      <c r="C132" s="158" t="s">
        <v>65</v>
      </c>
      <c r="D132" s="159">
        <v>5</v>
      </c>
      <c r="E132" s="160">
        <v>5</v>
      </c>
      <c r="F132" s="160">
        <v>0.75</v>
      </c>
      <c r="G132" s="160">
        <v>0.15</v>
      </c>
      <c r="H132" s="162"/>
      <c r="I132" s="162"/>
      <c r="J132" s="163"/>
    </row>
    <row r="133" spans="1:10" ht="17.100000000000001" customHeight="1" x14ac:dyDescent="0.25">
      <c r="A133" s="157"/>
      <c r="B133" s="157"/>
      <c r="C133" s="158" t="s">
        <v>67</v>
      </c>
      <c r="D133" s="159">
        <v>194.31249999999991</v>
      </c>
      <c r="E133" s="160">
        <v>174.36250000000001</v>
      </c>
      <c r="F133" s="160">
        <v>340.61687500000005</v>
      </c>
      <c r="G133" s="160">
        <v>56.22349358974359</v>
      </c>
      <c r="H133" s="160">
        <v>236.31000000000006</v>
      </c>
      <c r="I133" s="162"/>
      <c r="J133" s="163"/>
    </row>
    <row r="134" spans="1:10" ht="17.100000000000001" customHeight="1" x14ac:dyDescent="0.25">
      <c r="A134" s="157"/>
      <c r="B134" s="157"/>
      <c r="C134" s="158" t="s">
        <v>133</v>
      </c>
      <c r="D134" s="159">
        <v>199.81249999999994</v>
      </c>
      <c r="E134" s="160">
        <v>179.86249999999995</v>
      </c>
      <c r="F134" s="160">
        <v>341.56687499999998</v>
      </c>
      <c r="G134" s="160">
        <v>56.773493589743595</v>
      </c>
      <c r="H134" s="160">
        <v>236.41000000000005</v>
      </c>
      <c r="I134" s="162"/>
      <c r="J134" s="163"/>
    </row>
    <row r="135" spans="1:10" ht="17.100000000000001" customHeight="1" x14ac:dyDescent="0.25">
      <c r="A135" s="157"/>
      <c r="B135" s="157" t="s">
        <v>37</v>
      </c>
      <c r="C135" s="158" t="s">
        <v>71</v>
      </c>
      <c r="D135" s="159">
        <v>27.072500000000002</v>
      </c>
      <c r="E135" s="160">
        <v>25.01</v>
      </c>
      <c r="F135" s="160">
        <v>20.849999999999994</v>
      </c>
      <c r="G135" s="160">
        <v>10.883122672937487</v>
      </c>
      <c r="H135" s="160">
        <v>15.850000000000001</v>
      </c>
      <c r="I135" s="162"/>
      <c r="J135" s="163"/>
    </row>
    <row r="136" spans="1:10" ht="17.100000000000001" customHeight="1" x14ac:dyDescent="0.25">
      <c r="A136" s="157"/>
      <c r="B136" s="157"/>
      <c r="C136" s="158" t="s">
        <v>72</v>
      </c>
      <c r="D136" s="159">
        <v>9</v>
      </c>
      <c r="E136" s="160">
        <v>9</v>
      </c>
      <c r="F136" s="160">
        <v>19</v>
      </c>
      <c r="G136" s="160">
        <v>11.333333333333334</v>
      </c>
      <c r="H136" s="160">
        <v>13</v>
      </c>
      <c r="I136" s="162"/>
      <c r="J136" s="163"/>
    </row>
    <row r="137" spans="1:10" ht="17.100000000000001" customHeight="1" x14ac:dyDescent="0.25">
      <c r="A137" s="157"/>
      <c r="B137" s="157"/>
      <c r="C137" s="158" t="s">
        <v>73</v>
      </c>
      <c r="D137" s="159">
        <v>21.5</v>
      </c>
      <c r="E137" s="160">
        <v>21.25</v>
      </c>
      <c r="F137" s="160">
        <v>11.900000000000002</v>
      </c>
      <c r="G137" s="160">
        <v>8.4250000000000025</v>
      </c>
      <c r="H137" s="160">
        <v>6.25</v>
      </c>
      <c r="I137" s="162"/>
      <c r="J137" s="163"/>
    </row>
    <row r="138" spans="1:10" ht="17.100000000000001" customHeight="1" x14ac:dyDescent="0.25">
      <c r="A138" s="157"/>
      <c r="B138" s="157"/>
      <c r="C138" s="158" t="s">
        <v>75</v>
      </c>
      <c r="D138" s="159">
        <v>1</v>
      </c>
      <c r="E138" s="160">
        <v>1</v>
      </c>
      <c r="F138" s="160">
        <v>0.5</v>
      </c>
      <c r="G138" s="160">
        <v>0.5</v>
      </c>
      <c r="H138" s="160">
        <v>0</v>
      </c>
      <c r="I138" s="162"/>
      <c r="J138" s="163"/>
    </row>
    <row r="139" spans="1:10" ht="17.100000000000001" customHeight="1" x14ac:dyDescent="0.25">
      <c r="A139" s="157"/>
      <c r="B139" s="157"/>
      <c r="C139" s="158" t="s">
        <v>133</v>
      </c>
      <c r="D139" s="159">
        <v>58.572500000000005</v>
      </c>
      <c r="E139" s="160">
        <v>56.260000000000005</v>
      </c>
      <c r="F139" s="160">
        <v>52.249999999999993</v>
      </c>
      <c r="G139" s="160">
        <v>31.141456006270815</v>
      </c>
      <c r="H139" s="160">
        <v>35.099999999999994</v>
      </c>
      <c r="I139" s="162"/>
      <c r="J139" s="163"/>
    </row>
    <row r="140" spans="1:10" ht="17.100000000000001" customHeight="1" x14ac:dyDescent="0.25">
      <c r="A140" s="157"/>
      <c r="B140" s="157" t="s">
        <v>38</v>
      </c>
      <c r="C140" s="158" t="s">
        <v>78</v>
      </c>
      <c r="D140" s="159">
        <v>3.5</v>
      </c>
      <c r="E140" s="160">
        <v>3.5</v>
      </c>
      <c r="F140" s="160">
        <v>3.5</v>
      </c>
      <c r="G140" s="160">
        <v>3.5</v>
      </c>
      <c r="H140" s="160">
        <v>1.75</v>
      </c>
      <c r="I140" s="162"/>
      <c r="J140" s="163"/>
    </row>
    <row r="141" spans="1:10" ht="17.100000000000001" customHeight="1" x14ac:dyDescent="0.25">
      <c r="A141" s="157"/>
      <c r="B141" s="157"/>
      <c r="C141" s="158" t="s">
        <v>79</v>
      </c>
      <c r="D141" s="159">
        <v>24.617647058823536</v>
      </c>
      <c r="E141" s="160">
        <v>23.705882352941178</v>
      </c>
      <c r="F141" s="160">
        <v>20.642352941176476</v>
      </c>
      <c r="G141" s="160">
        <v>17.382794117647066</v>
      </c>
      <c r="H141" s="160">
        <v>17.405588235294118</v>
      </c>
      <c r="I141" s="162"/>
      <c r="J141" s="163"/>
    </row>
    <row r="142" spans="1:10" ht="17.100000000000001" customHeight="1" x14ac:dyDescent="0.25">
      <c r="A142" s="157"/>
      <c r="B142" s="157"/>
      <c r="C142" s="158" t="s">
        <v>80</v>
      </c>
      <c r="D142" s="159">
        <v>1</v>
      </c>
      <c r="E142" s="160">
        <v>1</v>
      </c>
      <c r="F142" s="160">
        <v>0.75</v>
      </c>
      <c r="G142" s="160">
        <v>0.75</v>
      </c>
      <c r="H142" s="160">
        <v>0.75</v>
      </c>
      <c r="I142" s="162"/>
      <c r="J142" s="163"/>
    </row>
    <row r="143" spans="1:10" ht="17.100000000000001" customHeight="1" x14ac:dyDescent="0.25">
      <c r="A143" s="157"/>
      <c r="B143" s="157"/>
      <c r="C143" s="158" t="s">
        <v>83</v>
      </c>
      <c r="D143" s="159">
        <v>6.5</v>
      </c>
      <c r="E143" s="160">
        <v>6.5</v>
      </c>
      <c r="F143" s="160">
        <v>2.6</v>
      </c>
      <c r="G143" s="160">
        <v>2.6</v>
      </c>
      <c r="H143" s="160">
        <v>1.95</v>
      </c>
      <c r="I143" s="162"/>
      <c r="J143" s="163"/>
    </row>
    <row r="144" spans="1:10" ht="17.100000000000001" customHeight="1" x14ac:dyDescent="0.25">
      <c r="A144" s="157"/>
      <c r="B144" s="157"/>
      <c r="C144" s="158" t="s">
        <v>133</v>
      </c>
      <c r="D144" s="159">
        <v>35.617647058823522</v>
      </c>
      <c r="E144" s="160">
        <v>34.705882352941174</v>
      </c>
      <c r="F144" s="160">
        <v>27.492352941176474</v>
      </c>
      <c r="G144" s="160">
        <v>24.23279411764706</v>
      </c>
      <c r="H144" s="160">
        <v>21.855588235294114</v>
      </c>
      <c r="I144" s="162"/>
      <c r="J144" s="163"/>
    </row>
    <row r="145" spans="1:10" ht="17.100000000000001" customHeight="1" x14ac:dyDescent="0.25">
      <c r="A145" s="157"/>
      <c r="B145" s="157" t="s">
        <v>40</v>
      </c>
      <c r="C145" s="158" t="s">
        <v>88</v>
      </c>
      <c r="D145" s="159">
        <v>2.4</v>
      </c>
      <c r="E145" s="160">
        <v>2.4</v>
      </c>
      <c r="F145" s="160">
        <v>3.78</v>
      </c>
      <c r="G145" s="160">
        <v>3.78</v>
      </c>
      <c r="H145" s="160">
        <v>3.4799999999999991</v>
      </c>
      <c r="I145" s="162"/>
      <c r="J145" s="163"/>
    </row>
    <row r="146" spans="1:10" ht="17.100000000000001" customHeight="1" x14ac:dyDescent="0.25">
      <c r="A146" s="157"/>
      <c r="B146" s="157"/>
      <c r="C146" s="158" t="s">
        <v>89</v>
      </c>
      <c r="D146" s="159">
        <v>5.2000000000000005E-2</v>
      </c>
      <c r="E146" s="160">
        <v>5.2000000000000005E-2</v>
      </c>
      <c r="F146" s="160">
        <v>0.28799999999999998</v>
      </c>
      <c r="G146" s="160">
        <v>8.861538461538462</v>
      </c>
      <c r="H146" s="160">
        <v>0</v>
      </c>
      <c r="I146" s="162"/>
      <c r="J146" s="163"/>
    </row>
    <row r="147" spans="1:10" ht="17.100000000000001" customHeight="1" x14ac:dyDescent="0.25">
      <c r="A147" s="157"/>
      <c r="B147" s="157"/>
      <c r="C147" s="158" t="s">
        <v>90</v>
      </c>
      <c r="D147" s="159">
        <v>9</v>
      </c>
      <c r="E147" s="160">
        <v>9</v>
      </c>
      <c r="F147" s="160">
        <v>11.15</v>
      </c>
      <c r="G147" s="160">
        <v>11.033333333333333</v>
      </c>
      <c r="H147" s="160">
        <v>7.7</v>
      </c>
      <c r="I147" s="162"/>
      <c r="J147" s="163"/>
    </row>
    <row r="148" spans="1:10" ht="17.100000000000001" customHeight="1" x14ac:dyDescent="0.25">
      <c r="A148" s="157"/>
      <c r="B148" s="157"/>
      <c r="C148" s="158" t="s">
        <v>133</v>
      </c>
      <c r="D148" s="159">
        <v>11.452</v>
      </c>
      <c r="E148" s="160">
        <v>11.452</v>
      </c>
      <c r="F148" s="160">
        <v>15.218</v>
      </c>
      <c r="G148" s="160">
        <v>23.674871794871798</v>
      </c>
      <c r="H148" s="160">
        <v>11.180000000000001</v>
      </c>
      <c r="I148" s="162"/>
      <c r="J148" s="163"/>
    </row>
    <row r="149" spans="1:10" ht="17.100000000000001" customHeight="1" x14ac:dyDescent="0.25">
      <c r="A149" s="157"/>
      <c r="B149" s="157" t="s">
        <v>41</v>
      </c>
      <c r="C149" s="158" t="s">
        <v>95</v>
      </c>
      <c r="D149" s="159">
        <v>3.166363636363636</v>
      </c>
      <c r="E149" s="160">
        <v>3.166363636363636</v>
      </c>
      <c r="F149" s="160">
        <v>6.1977272727272714</v>
      </c>
      <c r="G149" s="160">
        <v>15.034090909090907</v>
      </c>
      <c r="H149" s="160">
        <v>2.5159090909090907</v>
      </c>
      <c r="I149" s="162"/>
      <c r="J149" s="163"/>
    </row>
    <row r="150" spans="1:10" ht="17.100000000000001" customHeight="1" x14ac:dyDescent="0.25">
      <c r="A150" s="157"/>
      <c r="B150" s="157"/>
      <c r="C150" s="158" t="s">
        <v>96</v>
      </c>
      <c r="D150" s="159">
        <v>9</v>
      </c>
      <c r="E150" s="160">
        <v>9</v>
      </c>
      <c r="F150" s="160">
        <v>2.6</v>
      </c>
      <c r="G150" s="160">
        <v>1.5285714285714289</v>
      </c>
      <c r="H150" s="160">
        <v>1.5500000000000003</v>
      </c>
      <c r="I150" s="162"/>
      <c r="J150" s="163"/>
    </row>
    <row r="151" spans="1:10" ht="17.100000000000001" customHeight="1" x14ac:dyDescent="0.25">
      <c r="A151" s="157"/>
      <c r="B151" s="157"/>
      <c r="C151" s="158" t="s">
        <v>97</v>
      </c>
      <c r="D151" s="159">
        <v>3.8499999999999996</v>
      </c>
      <c r="E151" s="160">
        <v>3.8499999999999996</v>
      </c>
      <c r="F151" s="160">
        <v>1.3750000000000002</v>
      </c>
      <c r="G151" s="160">
        <v>1.4666666666666668</v>
      </c>
      <c r="H151" s="160">
        <v>1.155</v>
      </c>
      <c r="I151" s="162"/>
      <c r="J151" s="163"/>
    </row>
    <row r="152" spans="1:10" ht="17.100000000000001" customHeight="1" x14ac:dyDescent="0.25">
      <c r="A152" s="157"/>
      <c r="B152" s="157"/>
      <c r="C152" s="158" t="s">
        <v>98</v>
      </c>
      <c r="D152" s="159">
        <v>1.5</v>
      </c>
      <c r="E152" s="160">
        <v>1.5</v>
      </c>
      <c r="F152" s="160">
        <v>0.85</v>
      </c>
      <c r="G152" s="160">
        <v>0.95</v>
      </c>
      <c r="H152" s="160">
        <v>0.75</v>
      </c>
      <c r="I152" s="162"/>
      <c r="J152" s="163"/>
    </row>
    <row r="153" spans="1:10" ht="17.100000000000001" customHeight="1" x14ac:dyDescent="0.25">
      <c r="A153" s="157"/>
      <c r="B153" s="157"/>
      <c r="C153" s="158" t="s">
        <v>100</v>
      </c>
      <c r="D153" s="159">
        <v>1.5</v>
      </c>
      <c r="E153" s="160">
        <v>1.5</v>
      </c>
      <c r="F153" s="160">
        <v>1.0999999999999999</v>
      </c>
      <c r="G153" s="160">
        <v>2.2999999999999998</v>
      </c>
      <c r="H153" s="160">
        <v>0.64999999999999991</v>
      </c>
      <c r="I153" s="162"/>
      <c r="J153" s="163"/>
    </row>
    <row r="154" spans="1:10" ht="17.100000000000001" customHeight="1" x14ac:dyDescent="0.25">
      <c r="A154" s="157"/>
      <c r="B154" s="157"/>
      <c r="C154" s="158" t="s">
        <v>133</v>
      </c>
      <c r="D154" s="159">
        <v>19.016363636363639</v>
      </c>
      <c r="E154" s="160">
        <v>19.016363636363639</v>
      </c>
      <c r="F154" s="160">
        <v>12.122727272727271</v>
      </c>
      <c r="G154" s="160">
        <v>21.279329004329004</v>
      </c>
      <c r="H154" s="160">
        <v>6.6209090909090911</v>
      </c>
      <c r="I154" s="162"/>
      <c r="J154" s="163"/>
    </row>
    <row r="155" spans="1:10" ht="17.100000000000001" customHeight="1" x14ac:dyDescent="0.25">
      <c r="A155" s="157"/>
      <c r="B155" s="157" t="s">
        <v>42</v>
      </c>
      <c r="C155" s="158" t="s">
        <v>107</v>
      </c>
      <c r="D155" s="159">
        <v>1</v>
      </c>
      <c r="E155" s="160">
        <v>1</v>
      </c>
      <c r="F155" s="160">
        <v>0.3</v>
      </c>
      <c r="G155" s="160">
        <v>0.3</v>
      </c>
      <c r="H155" s="160">
        <v>0.2</v>
      </c>
      <c r="I155" s="162"/>
      <c r="J155" s="163"/>
    </row>
    <row r="156" spans="1:10" ht="17.100000000000001" customHeight="1" x14ac:dyDescent="0.25">
      <c r="A156" s="157"/>
      <c r="B156" s="157"/>
      <c r="C156" s="158" t="s">
        <v>133</v>
      </c>
      <c r="D156" s="159">
        <v>1</v>
      </c>
      <c r="E156" s="160">
        <v>1</v>
      </c>
      <c r="F156" s="160">
        <v>0.3</v>
      </c>
      <c r="G156" s="160">
        <v>0.3</v>
      </c>
      <c r="H156" s="160">
        <v>0.2</v>
      </c>
      <c r="I156" s="162"/>
      <c r="J156" s="163"/>
    </row>
    <row r="157" spans="1:10" ht="17.100000000000001" customHeight="1" x14ac:dyDescent="0.25">
      <c r="A157" s="157"/>
      <c r="B157" s="157" t="s">
        <v>43</v>
      </c>
      <c r="C157" s="158" t="s">
        <v>112</v>
      </c>
      <c r="D157" s="159">
        <v>45.565217391304344</v>
      </c>
      <c r="E157" s="160">
        <v>45.565217391304344</v>
      </c>
      <c r="F157" s="160">
        <v>46.713043478260865</v>
      </c>
      <c r="G157" s="160">
        <v>8.8347826086956491</v>
      </c>
      <c r="H157" s="160">
        <v>3.8608695652173912</v>
      </c>
      <c r="I157" s="162"/>
      <c r="J157" s="163"/>
    </row>
    <row r="158" spans="1:10" ht="17.100000000000001" customHeight="1" x14ac:dyDescent="0.25">
      <c r="A158" s="157"/>
      <c r="B158" s="157"/>
      <c r="C158" s="158" t="s">
        <v>113</v>
      </c>
      <c r="D158" s="159">
        <v>476.84999999999997</v>
      </c>
      <c r="E158" s="160">
        <v>476.84999999999997</v>
      </c>
      <c r="F158" s="160">
        <v>712.57999999999993</v>
      </c>
      <c r="G158" s="160">
        <v>5.0599999999999996</v>
      </c>
      <c r="H158" s="160">
        <v>711.14999999999986</v>
      </c>
      <c r="I158" s="162"/>
      <c r="J158" s="163"/>
    </row>
    <row r="159" spans="1:10" ht="17.100000000000001" customHeight="1" x14ac:dyDescent="0.25">
      <c r="A159" s="157"/>
      <c r="B159" s="157"/>
      <c r="C159" s="158" t="s">
        <v>114</v>
      </c>
      <c r="D159" s="159">
        <v>195.65217391304347</v>
      </c>
      <c r="E159" s="160">
        <v>195.65217391304347</v>
      </c>
      <c r="F159" s="160">
        <v>430.43478260869568</v>
      </c>
      <c r="G159" s="160">
        <v>2.8695652173913047</v>
      </c>
      <c r="H159" s="160">
        <v>430.43478260869568</v>
      </c>
      <c r="I159" s="162"/>
      <c r="J159" s="163"/>
    </row>
    <row r="160" spans="1:10" ht="17.100000000000001" customHeight="1" x14ac:dyDescent="0.25">
      <c r="A160" s="157"/>
      <c r="B160" s="157"/>
      <c r="C160" s="158" t="s">
        <v>115</v>
      </c>
      <c r="D160" s="159">
        <v>27.120535714285712</v>
      </c>
      <c r="E160" s="160">
        <v>27.120535714285712</v>
      </c>
      <c r="F160" s="160">
        <v>61.808035714285701</v>
      </c>
      <c r="G160" s="160">
        <v>8.4598214285714253</v>
      </c>
      <c r="H160" s="160">
        <v>60.937499999999993</v>
      </c>
      <c r="I160" s="162"/>
      <c r="J160" s="163"/>
    </row>
    <row r="161" spans="1:10" ht="17.100000000000001" customHeight="1" x14ac:dyDescent="0.25">
      <c r="A161" s="157"/>
      <c r="B161" s="157"/>
      <c r="C161" s="158" t="s">
        <v>116</v>
      </c>
      <c r="D161" s="159">
        <v>210.02450980392157</v>
      </c>
      <c r="E161" s="160">
        <v>196.54411764705875</v>
      </c>
      <c r="F161" s="160">
        <v>152.7382352941176</v>
      </c>
      <c r="G161" s="160">
        <v>32.451797385620893</v>
      </c>
      <c r="H161" s="160">
        <v>83.718627450980364</v>
      </c>
      <c r="I161" s="162"/>
      <c r="J161" s="163"/>
    </row>
    <row r="162" spans="1:10" ht="17.100000000000001" customHeight="1" x14ac:dyDescent="0.25">
      <c r="A162" s="157"/>
      <c r="B162" s="157"/>
      <c r="C162" s="158" t="s">
        <v>133</v>
      </c>
      <c r="D162" s="159">
        <v>955.21243682255476</v>
      </c>
      <c r="E162" s="160">
        <v>941.73204466569223</v>
      </c>
      <c r="F162" s="160">
        <v>1404.2740970953591</v>
      </c>
      <c r="G162" s="160">
        <v>57.675966640279263</v>
      </c>
      <c r="H162" s="160">
        <v>1290.1017796248937</v>
      </c>
      <c r="I162" s="162"/>
      <c r="J162" s="163"/>
    </row>
    <row r="163" spans="1:10" ht="17.100000000000001" customHeight="1" x14ac:dyDescent="0.25">
      <c r="A163" s="157"/>
      <c r="B163" s="157" t="s">
        <v>44</v>
      </c>
      <c r="C163" s="158" t="s">
        <v>121</v>
      </c>
      <c r="D163" s="159">
        <v>12.000000000000002</v>
      </c>
      <c r="E163" s="160">
        <v>11.500000000000002</v>
      </c>
      <c r="F163" s="160">
        <v>12.000000000000002</v>
      </c>
      <c r="G163" s="160">
        <v>10</v>
      </c>
      <c r="H163" s="160">
        <v>7.5</v>
      </c>
      <c r="I163" s="162"/>
      <c r="J163" s="163"/>
    </row>
    <row r="164" spans="1:10" ht="17.100000000000001" customHeight="1" x14ac:dyDescent="0.25">
      <c r="A164" s="157"/>
      <c r="B164" s="157"/>
      <c r="C164" s="158" t="s">
        <v>133</v>
      </c>
      <c r="D164" s="159">
        <v>12.000000000000002</v>
      </c>
      <c r="E164" s="160">
        <v>11.500000000000002</v>
      </c>
      <c r="F164" s="160">
        <v>12.000000000000002</v>
      </c>
      <c r="G164" s="160">
        <v>10</v>
      </c>
      <c r="H164" s="160">
        <v>7.5</v>
      </c>
      <c r="I164" s="162"/>
      <c r="J164" s="163"/>
    </row>
    <row r="165" spans="1:10" ht="17.100000000000001" customHeight="1" x14ac:dyDescent="0.25">
      <c r="A165" s="157" t="s">
        <v>150</v>
      </c>
      <c r="B165" s="157" t="s">
        <v>35</v>
      </c>
      <c r="C165" s="158" t="s">
        <v>53</v>
      </c>
      <c r="D165" s="159">
        <v>5124.9468085106328</v>
      </c>
      <c r="E165" s="160">
        <v>5085.159574468079</v>
      </c>
      <c r="F165" s="160">
        <v>15659.933510638288</v>
      </c>
      <c r="G165" s="160">
        <v>158.6687946668419</v>
      </c>
      <c r="H165" s="160">
        <v>14404.953457446796</v>
      </c>
      <c r="I165" s="160">
        <v>795.97872340425431</v>
      </c>
      <c r="J165" s="161">
        <v>152.77127659574447</v>
      </c>
    </row>
    <row r="166" spans="1:10" ht="17.100000000000001" customHeight="1" x14ac:dyDescent="0.25">
      <c r="A166" s="157"/>
      <c r="B166" s="157"/>
      <c r="C166" s="158" t="s">
        <v>54</v>
      </c>
      <c r="D166" s="159">
        <v>5462.5</v>
      </c>
      <c r="E166" s="160">
        <v>5456.5000000000009</v>
      </c>
      <c r="F166" s="160">
        <v>13741.849999999993</v>
      </c>
      <c r="G166" s="160">
        <v>138.50518473296256</v>
      </c>
      <c r="H166" s="160">
        <v>7466.5000000000018</v>
      </c>
      <c r="I166" s="160">
        <v>719.89999999999975</v>
      </c>
      <c r="J166" s="161">
        <v>99.199999999999989</v>
      </c>
    </row>
    <row r="167" spans="1:10" ht="17.100000000000001" customHeight="1" x14ac:dyDescent="0.25">
      <c r="A167" s="157"/>
      <c r="B167" s="157"/>
      <c r="C167" s="158" t="s">
        <v>55</v>
      </c>
      <c r="D167" s="159">
        <v>1523.8416666666692</v>
      </c>
      <c r="E167" s="160">
        <v>1482.5840909090932</v>
      </c>
      <c r="F167" s="160">
        <v>2816.9696969697025</v>
      </c>
      <c r="G167" s="160">
        <v>117.88925923619587</v>
      </c>
      <c r="H167" s="160">
        <v>2398.2901515151557</v>
      </c>
      <c r="I167" s="160">
        <v>141.96212121212145</v>
      </c>
      <c r="J167" s="161">
        <v>24.579545454545485</v>
      </c>
    </row>
    <row r="168" spans="1:10" ht="17.100000000000001" customHeight="1" x14ac:dyDescent="0.25">
      <c r="A168" s="157"/>
      <c r="B168" s="157"/>
      <c r="C168" s="158" t="s">
        <v>56</v>
      </c>
      <c r="D168" s="159">
        <v>14070.266304347831</v>
      </c>
      <c r="E168" s="160">
        <v>14050.690217391311</v>
      </c>
      <c r="F168" s="160">
        <v>44215.190217391289</v>
      </c>
      <c r="G168" s="160">
        <v>200.89705247527317</v>
      </c>
      <c r="H168" s="160">
        <v>38339.510869565231</v>
      </c>
      <c r="I168" s="160">
        <v>3015.9782608695646</v>
      </c>
      <c r="J168" s="161">
        <v>550.16304347826099</v>
      </c>
    </row>
    <row r="169" spans="1:10" ht="17.100000000000001" customHeight="1" x14ac:dyDescent="0.25">
      <c r="A169" s="157"/>
      <c r="B169" s="157"/>
      <c r="C169" s="158" t="s">
        <v>57</v>
      </c>
      <c r="D169" s="159">
        <v>771.49</v>
      </c>
      <c r="E169" s="160">
        <v>771.49</v>
      </c>
      <c r="F169" s="160">
        <v>1765.5</v>
      </c>
      <c r="G169" s="160">
        <v>75.561168544028476</v>
      </c>
      <c r="H169" s="160">
        <v>1761.4000000000005</v>
      </c>
      <c r="I169" s="160">
        <v>9.7999999999999954</v>
      </c>
      <c r="J169" s="161">
        <v>0</v>
      </c>
    </row>
    <row r="170" spans="1:10" ht="17.100000000000001" customHeight="1" x14ac:dyDescent="0.25">
      <c r="A170" s="157"/>
      <c r="B170" s="157"/>
      <c r="C170" s="158" t="s">
        <v>58</v>
      </c>
      <c r="D170" s="159">
        <v>3525.4999999999995</v>
      </c>
      <c r="E170" s="160">
        <v>3525.4999999999995</v>
      </c>
      <c r="F170" s="160">
        <v>12056</v>
      </c>
      <c r="G170" s="160">
        <v>35.106157112526532</v>
      </c>
      <c r="H170" s="160">
        <v>11534</v>
      </c>
      <c r="I170" s="160">
        <v>1002.2</v>
      </c>
      <c r="J170" s="161">
        <v>3</v>
      </c>
    </row>
    <row r="171" spans="1:10" ht="17.100000000000001" customHeight="1" x14ac:dyDescent="0.25">
      <c r="A171" s="157"/>
      <c r="B171" s="157"/>
      <c r="C171" s="158" t="s">
        <v>133</v>
      </c>
      <c r="D171" s="159">
        <v>30478.544779525098</v>
      </c>
      <c r="E171" s="160">
        <v>30371.923882768435</v>
      </c>
      <c r="F171" s="160">
        <v>90255.44342499919</v>
      </c>
      <c r="G171" s="160">
        <v>726.62761676782713</v>
      </c>
      <c r="H171" s="160">
        <v>75904.654478527125</v>
      </c>
      <c r="I171" s="160">
        <v>5685.8191054859408</v>
      </c>
      <c r="J171" s="161">
        <v>829.71386552855063</v>
      </c>
    </row>
    <row r="172" spans="1:10" ht="17.100000000000001" customHeight="1" x14ac:dyDescent="0.25">
      <c r="A172" s="157"/>
      <c r="B172" s="157" t="s">
        <v>36</v>
      </c>
      <c r="C172" s="158" t="s">
        <v>61</v>
      </c>
      <c r="D172" s="159">
        <v>870</v>
      </c>
      <c r="E172" s="160">
        <v>870</v>
      </c>
      <c r="F172" s="160">
        <v>2828</v>
      </c>
      <c r="G172" s="160">
        <v>3.2505747126436781</v>
      </c>
      <c r="H172" s="160">
        <v>2736</v>
      </c>
      <c r="I172" s="160">
        <v>348</v>
      </c>
      <c r="J172" s="163"/>
    </row>
    <row r="173" spans="1:10" ht="17.100000000000001" customHeight="1" x14ac:dyDescent="0.25">
      <c r="A173" s="157"/>
      <c r="B173" s="157"/>
      <c r="C173" s="158" t="s">
        <v>62</v>
      </c>
      <c r="D173" s="159">
        <v>15</v>
      </c>
      <c r="E173" s="160">
        <v>15</v>
      </c>
      <c r="F173" s="160">
        <v>60</v>
      </c>
      <c r="G173" s="160">
        <v>4</v>
      </c>
      <c r="H173" s="162"/>
      <c r="I173" s="160">
        <v>3</v>
      </c>
      <c r="J173" s="161">
        <v>3</v>
      </c>
    </row>
    <row r="174" spans="1:10" ht="17.100000000000001" customHeight="1" x14ac:dyDescent="0.25">
      <c r="A174" s="157"/>
      <c r="B174" s="157"/>
      <c r="C174" s="158" t="s">
        <v>63</v>
      </c>
      <c r="D174" s="159">
        <v>215.5</v>
      </c>
      <c r="E174" s="160">
        <v>194.5</v>
      </c>
      <c r="F174" s="160">
        <v>381.5</v>
      </c>
      <c r="G174" s="160">
        <v>6.3</v>
      </c>
      <c r="H174" s="160">
        <v>335.5</v>
      </c>
      <c r="I174" s="160">
        <v>1</v>
      </c>
      <c r="J174" s="161">
        <v>1</v>
      </c>
    </row>
    <row r="175" spans="1:10" ht="17.100000000000001" customHeight="1" x14ac:dyDescent="0.25">
      <c r="A175" s="157"/>
      <c r="B175" s="157"/>
      <c r="C175" s="158" t="s">
        <v>64</v>
      </c>
      <c r="D175" s="159">
        <v>1.6</v>
      </c>
      <c r="E175" s="160">
        <v>1.6</v>
      </c>
      <c r="F175" s="160">
        <v>0.32000000000000006</v>
      </c>
      <c r="G175" s="160">
        <v>0.32000000000000006</v>
      </c>
      <c r="H175" s="160">
        <v>0</v>
      </c>
      <c r="I175" s="160">
        <v>0</v>
      </c>
      <c r="J175" s="161">
        <v>0</v>
      </c>
    </row>
    <row r="176" spans="1:10" ht="17.100000000000001" customHeight="1" x14ac:dyDescent="0.25">
      <c r="A176" s="157"/>
      <c r="B176" s="157"/>
      <c r="C176" s="158" t="s">
        <v>65</v>
      </c>
      <c r="D176" s="159">
        <v>12</v>
      </c>
      <c r="E176" s="160">
        <v>12</v>
      </c>
      <c r="F176" s="160">
        <v>34</v>
      </c>
      <c r="G176" s="160">
        <v>8</v>
      </c>
      <c r="H176" s="160">
        <v>19</v>
      </c>
      <c r="I176" s="160">
        <v>1</v>
      </c>
      <c r="J176" s="161">
        <v>0</v>
      </c>
    </row>
    <row r="177" spans="1:10" ht="17.100000000000001" customHeight="1" x14ac:dyDescent="0.25">
      <c r="A177" s="157"/>
      <c r="B177" s="157"/>
      <c r="C177" s="158" t="s">
        <v>66</v>
      </c>
      <c r="D177" s="159">
        <v>9</v>
      </c>
      <c r="E177" s="160">
        <v>9</v>
      </c>
      <c r="F177" s="160">
        <v>18.75</v>
      </c>
      <c r="G177" s="160">
        <v>4.75</v>
      </c>
      <c r="H177" s="160">
        <v>12.5</v>
      </c>
      <c r="I177" s="160">
        <v>2</v>
      </c>
      <c r="J177" s="163"/>
    </row>
    <row r="178" spans="1:10" ht="17.100000000000001" customHeight="1" x14ac:dyDescent="0.25">
      <c r="A178" s="157"/>
      <c r="B178" s="157"/>
      <c r="C178" s="158" t="s">
        <v>67</v>
      </c>
      <c r="D178" s="159">
        <v>15077.249999999996</v>
      </c>
      <c r="E178" s="160">
        <v>15050.25</v>
      </c>
      <c r="F178" s="160">
        <v>48549.650000000009</v>
      </c>
      <c r="G178" s="160">
        <v>120.67112990295458</v>
      </c>
      <c r="H178" s="160">
        <v>50851.48750000001</v>
      </c>
      <c r="I178" s="160">
        <v>3452.2000000000007</v>
      </c>
      <c r="J178" s="161">
        <v>1974.3999999999996</v>
      </c>
    </row>
    <row r="179" spans="1:10" ht="17.100000000000001" customHeight="1" x14ac:dyDescent="0.25">
      <c r="A179" s="157"/>
      <c r="B179" s="157"/>
      <c r="C179" s="158" t="s">
        <v>68</v>
      </c>
      <c r="D179" s="159">
        <v>285.25</v>
      </c>
      <c r="E179" s="160">
        <v>285.25</v>
      </c>
      <c r="F179" s="160">
        <v>998.5</v>
      </c>
      <c r="G179" s="160">
        <v>7.5</v>
      </c>
      <c r="H179" s="160">
        <v>997.5</v>
      </c>
      <c r="I179" s="160">
        <v>150.04999999999998</v>
      </c>
      <c r="J179" s="161">
        <v>75</v>
      </c>
    </row>
    <row r="180" spans="1:10" ht="17.100000000000001" customHeight="1" x14ac:dyDescent="0.25">
      <c r="A180" s="157"/>
      <c r="B180" s="157"/>
      <c r="C180" s="158" t="s">
        <v>69</v>
      </c>
      <c r="D180" s="159">
        <v>22.5</v>
      </c>
      <c r="E180" s="160">
        <v>22.5</v>
      </c>
      <c r="F180" s="160">
        <v>67.5</v>
      </c>
      <c r="G180" s="160">
        <v>3.75</v>
      </c>
      <c r="H180" s="160">
        <v>67.5</v>
      </c>
      <c r="I180" s="160">
        <v>2.8125</v>
      </c>
      <c r="J180" s="161">
        <v>3.375</v>
      </c>
    </row>
    <row r="181" spans="1:10" ht="17.100000000000001" customHeight="1" x14ac:dyDescent="0.25">
      <c r="A181" s="157"/>
      <c r="B181" s="157"/>
      <c r="C181" s="158" t="s">
        <v>133</v>
      </c>
      <c r="D181" s="159">
        <v>16508.099999999991</v>
      </c>
      <c r="E181" s="160">
        <v>16460.099999999988</v>
      </c>
      <c r="F181" s="160">
        <v>52938.219999999994</v>
      </c>
      <c r="G181" s="160">
        <v>158.54170461559823</v>
      </c>
      <c r="H181" s="160">
        <v>55019.487499999988</v>
      </c>
      <c r="I181" s="160">
        <v>3960.0625000000014</v>
      </c>
      <c r="J181" s="161">
        <v>2056.7750000000005</v>
      </c>
    </row>
    <row r="182" spans="1:10" ht="17.100000000000001" customHeight="1" x14ac:dyDescent="0.25">
      <c r="A182" s="157"/>
      <c r="B182" s="157" t="s">
        <v>37</v>
      </c>
      <c r="C182" s="158" t="s">
        <v>71</v>
      </c>
      <c r="D182" s="159">
        <v>74.85499999999999</v>
      </c>
      <c r="E182" s="160">
        <v>74.85499999999999</v>
      </c>
      <c r="F182" s="160">
        <v>149.98000000000002</v>
      </c>
      <c r="G182" s="160">
        <v>26.821225071225076</v>
      </c>
      <c r="H182" s="160">
        <v>136.10499999999999</v>
      </c>
      <c r="I182" s="162"/>
      <c r="J182" s="163"/>
    </row>
    <row r="183" spans="1:10" ht="17.100000000000001" customHeight="1" x14ac:dyDescent="0.25">
      <c r="A183" s="157"/>
      <c r="B183" s="157"/>
      <c r="C183" s="158" t="s">
        <v>72</v>
      </c>
      <c r="D183" s="159">
        <v>56.6</v>
      </c>
      <c r="E183" s="160">
        <v>56.6</v>
      </c>
      <c r="F183" s="160">
        <v>87</v>
      </c>
      <c r="G183" s="160">
        <v>13.044771241830064</v>
      </c>
      <c r="H183" s="160">
        <v>87</v>
      </c>
      <c r="I183" s="160">
        <v>0</v>
      </c>
      <c r="J183" s="161">
        <v>0</v>
      </c>
    </row>
    <row r="184" spans="1:10" ht="17.100000000000001" customHeight="1" x14ac:dyDescent="0.25">
      <c r="A184" s="157"/>
      <c r="B184" s="157"/>
      <c r="C184" s="158" t="s">
        <v>73</v>
      </c>
      <c r="D184" s="159">
        <v>304</v>
      </c>
      <c r="E184" s="160">
        <v>273</v>
      </c>
      <c r="F184" s="160">
        <v>345.05000000000007</v>
      </c>
      <c r="G184" s="160">
        <v>14.884217171717175</v>
      </c>
      <c r="H184" s="160">
        <v>339.05</v>
      </c>
      <c r="I184" s="160">
        <v>7</v>
      </c>
      <c r="J184" s="161">
        <v>0</v>
      </c>
    </row>
    <row r="185" spans="1:10" ht="17.100000000000001" customHeight="1" x14ac:dyDescent="0.25">
      <c r="A185" s="157"/>
      <c r="B185" s="157"/>
      <c r="C185" s="158" t="s">
        <v>75</v>
      </c>
      <c r="D185" s="159">
        <v>5</v>
      </c>
      <c r="E185" s="160">
        <v>5</v>
      </c>
      <c r="F185" s="160">
        <v>5</v>
      </c>
      <c r="G185" s="160">
        <v>1</v>
      </c>
      <c r="H185" s="160">
        <v>5</v>
      </c>
      <c r="I185" s="160">
        <v>0</v>
      </c>
      <c r="J185" s="161">
        <v>0</v>
      </c>
    </row>
    <row r="186" spans="1:10" ht="17.100000000000001" customHeight="1" x14ac:dyDescent="0.25">
      <c r="A186" s="157"/>
      <c r="B186" s="157"/>
      <c r="C186" s="158" t="s">
        <v>133</v>
      </c>
      <c r="D186" s="159">
        <v>440.45500000000004</v>
      </c>
      <c r="E186" s="160">
        <v>409.45499999999993</v>
      </c>
      <c r="F186" s="160">
        <v>587.0300000000002</v>
      </c>
      <c r="G186" s="160">
        <v>55.750213484772317</v>
      </c>
      <c r="H186" s="160">
        <v>567.15500000000009</v>
      </c>
      <c r="I186" s="160">
        <v>7.0000000000000009</v>
      </c>
      <c r="J186" s="161">
        <v>0</v>
      </c>
    </row>
    <row r="187" spans="1:10" ht="17.100000000000001" customHeight="1" x14ac:dyDescent="0.25">
      <c r="A187" s="157"/>
      <c r="B187" s="157" t="s">
        <v>38</v>
      </c>
      <c r="C187" s="158" t="s">
        <v>79</v>
      </c>
      <c r="D187" s="159">
        <v>11.305882352941177</v>
      </c>
      <c r="E187" s="160">
        <v>9.2999999999999989</v>
      </c>
      <c r="F187" s="160">
        <v>2.8264705882352943</v>
      </c>
      <c r="G187" s="160">
        <v>0.98636363636363633</v>
      </c>
      <c r="H187" s="160">
        <v>1.276470588235294</v>
      </c>
      <c r="I187" s="160">
        <v>0</v>
      </c>
      <c r="J187" s="161">
        <v>0</v>
      </c>
    </row>
    <row r="188" spans="1:10" ht="17.100000000000001" customHeight="1" x14ac:dyDescent="0.25">
      <c r="A188" s="157"/>
      <c r="B188" s="157"/>
      <c r="C188" s="158" t="s">
        <v>83</v>
      </c>
      <c r="D188" s="159">
        <v>3.25</v>
      </c>
      <c r="E188" s="160">
        <v>3.25</v>
      </c>
      <c r="F188" s="160">
        <v>3.25</v>
      </c>
      <c r="G188" s="160">
        <v>6.5</v>
      </c>
      <c r="H188" s="160">
        <v>2.6</v>
      </c>
      <c r="I188" s="160">
        <v>0</v>
      </c>
      <c r="J188" s="161">
        <v>0</v>
      </c>
    </row>
    <row r="189" spans="1:10" ht="17.100000000000001" customHeight="1" x14ac:dyDescent="0.25">
      <c r="A189" s="157"/>
      <c r="B189" s="157"/>
      <c r="C189" s="158" t="s">
        <v>133</v>
      </c>
      <c r="D189" s="159">
        <v>14.555882352941179</v>
      </c>
      <c r="E189" s="160">
        <v>12.549999999999999</v>
      </c>
      <c r="F189" s="160">
        <v>6.0764705882352947</v>
      </c>
      <c r="G189" s="160">
        <v>7.4863636363636372</v>
      </c>
      <c r="H189" s="160">
        <v>3.876470588235295</v>
      </c>
      <c r="I189" s="160">
        <v>0</v>
      </c>
      <c r="J189" s="161">
        <v>0</v>
      </c>
    </row>
    <row r="190" spans="1:10" ht="17.100000000000001" customHeight="1" x14ac:dyDescent="0.25">
      <c r="A190" s="157"/>
      <c r="B190" s="157" t="s">
        <v>39</v>
      </c>
      <c r="C190" s="158" t="s">
        <v>84</v>
      </c>
      <c r="D190" s="159">
        <v>4311.25</v>
      </c>
      <c r="E190" s="160">
        <v>4311.25</v>
      </c>
      <c r="F190" s="160">
        <v>11383.500000000002</v>
      </c>
      <c r="G190" s="160">
        <v>58.160412262156441</v>
      </c>
      <c r="H190" s="160">
        <v>2480</v>
      </c>
      <c r="I190" s="160">
        <v>777.75000000000011</v>
      </c>
      <c r="J190" s="161">
        <v>240.31249999999997</v>
      </c>
    </row>
    <row r="191" spans="1:10" ht="17.100000000000001" customHeight="1" x14ac:dyDescent="0.25">
      <c r="A191" s="157"/>
      <c r="B191" s="157"/>
      <c r="C191" s="158" t="s">
        <v>85</v>
      </c>
      <c r="D191" s="159">
        <v>7027.6677966101761</v>
      </c>
      <c r="E191" s="160">
        <v>7001.2271186440757</v>
      </c>
      <c r="F191" s="160">
        <v>21088.027118644095</v>
      </c>
      <c r="G191" s="160">
        <v>102.93300796195413</v>
      </c>
      <c r="H191" s="160">
        <v>16460.577966101711</v>
      </c>
      <c r="I191" s="160">
        <v>1479.7525423728835</v>
      </c>
      <c r="J191" s="161">
        <v>128.70000000000016</v>
      </c>
    </row>
    <row r="192" spans="1:10" ht="17.100000000000001" customHeight="1" x14ac:dyDescent="0.25">
      <c r="A192" s="157"/>
      <c r="B192" s="157"/>
      <c r="C192" s="158" t="s">
        <v>39</v>
      </c>
      <c r="D192" s="159">
        <v>730</v>
      </c>
      <c r="E192" s="160">
        <v>730</v>
      </c>
      <c r="F192" s="160">
        <v>1460</v>
      </c>
      <c r="G192" s="160">
        <v>2</v>
      </c>
      <c r="H192" s="160">
        <v>1460</v>
      </c>
      <c r="I192" s="160">
        <v>140</v>
      </c>
      <c r="J192" s="163"/>
    </row>
    <row r="193" spans="1:10" ht="17.100000000000001" customHeight="1" x14ac:dyDescent="0.25">
      <c r="A193" s="157"/>
      <c r="B193" s="157"/>
      <c r="C193" s="158" t="s">
        <v>133</v>
      </c>
      <c r="D193" s="159">
        <v>12068.917796610178</v>
      </c>
      <c r="E193" s="160">
        <v>12042.477118644076</v>
      </c>
      <c r="F193" s="160">
        <v>33931.527118644088</v>
      </c>
      <c r="G193" s="160">
        <v>163.09342022411064</v>
      </c>
      <c r="H193" s="160">
        <v>20400.577966101708</v>
      </c>
      <c r="I193" s="160">
        <v>2397.5025423728835</v>
      </c>
      <c r="J193" s="161">
        <v>369.01250000000016</v>
      </c>
    </row>
    <row r="194" spans="1:10" ht="17.100000000000001" customHeight="1" x14ac:dyDescent="0.25">
      <c r="A194" s="157"/>
      <c r="B194" s="157" t="s">
        <v>40</v>
      </c>
      <c r="C194" s="158" t="s">
        <v>88</v>
      </c>
      <c r="D194" s="159">
        <v>4.8</v>
      </c>
      <c r="E194" s="160">
        <v>4.8</v>
      </c>
      <c r="F194" s="160">
        <v>5.0999999999999996</v>
      </c>
      <c r="G194" s="160">
        <v>2.6999999999999997</v>
      </c>
      <c r="H194" s="160">
        <v>4.8</v>
      </c>
      <c r="I194" s="160">
        <v>0</v>
      </c>
      <c r="J194" s="161">
        <v>0</v>
      </c>
    </row>
    <row r="195" spans="1:10" ht="17.100000000000001" customHeight="1" x14ac:dyDescent="0.25">
      <c r="A195" s="157"/>
      <c r="B195" s="157"/>
      <c r="C195" s="158" t="s">
        <v>89</v>
      </c>
      <c r="D195" s="159">
        <v>8.0519999999999996</v>
      </c>
      <c r="E195" s="160">
        <v>8.0519999999999996</v>
      </c>
      <c r="F195" s="160">
        <v>5.2144000000000013</v>
      </c>
      <c r="G195" s="160">
        <v>2.8430769230769237</v>
      </c>
      <c r="H195" s="160">
        <v>5.2</v>
      </c>
      <c r="I195" s="160">
        <v>1.7600000000000005</v>
      </c>
      <c r="J195" s="161">
        <v>0</v>
      </c>
    </row>
    <row r="196" spans="1:10" ht="17.100000000000001" customHeight="1" x14ac:dyDescent="0.25">
      <c r="A196" s="157"/>
      <c r="B196" s="157"/>
      <c r="C196" s="158" t="s">
        <v>90</v>
      </c>
      <c r="D196" s="159">
        <v>7</v>
      </c>
      <c r="E196" s="160">
        <v>7</v>
      </c>
      <c r="F196" s="160">
        <v>8.1000000000000014</v>
      </c>
      <c r="G196" s="160">
        <v>6.25</v>
      </c>
      <c r="H196" s="160">
        <v>7.7499999999999991</v>
      </c>
      <c r="I196" s="160">
        <v>0.60000000000000009</v>
      </c>
      <c r="J196" s="161">
        <v>0.4</v>
      </c>
    </row>
    <row r="197" spans="1:10" ht="17.100000000000001" customHeight="1" x14ac:dyDescent="0.25">
      <c r="A197" s="157"/>
      <c r="B197" s="157"/>
      <c r="C197" s="158" t="s">
        <v>92</v>
      </c>
      <c r="D197" s="159">
        <v>0.81</v>
      </c>
      <c r="E197" s="160">
        <v>0.81</v>
      </c>
      <c r="F197" s="160">
        <v>1</v>
      </c>
      <c r="G197" s="160">
        <v>2.4691358024691357</v>
      </c>
      <c r="H197" s="160">
        <v>0.4</v>
      </c>
      <c r="I197" s="160">
        <v>0</v>
      </c>
      <c r="J197" s="161">
        <v>0</v>
      </c>
    </row>
    <row r="198" spans="1:10" ht="17.100000000000001" customHeight="1" x14ac:dyDescent="0.25">
      <c r="A198" s="157"/>
      <c r="B198" s="157"/>
      <c r="C198" s="158" t="s">
        <v>133</v>
      </c>
      <c r="D198" s="159">
        <v>20.661999999999999</v>
      </c>
      <c r="E198" s="160">
        <v>20.661999999999999</v>
      </c>
      <c r="F198" s="160">
        <v>19.414400000000001</v>
      </c>
      <c r="G198" s="160">
        <v>14.262212725546057</v>
      </c>
      <c r="H198" s="160">
        <v>18.150000000000002</v>
      </c>
      <c r="I198" s="160">
        <v>2.3600000000000003</v>
      </c>
      <c r="J198" s="161">
        <v>0.39999999999999997</v>
      </c>
    </row>
    <row r="199" spans="1:10" ht="17.100000000000001" customHeight="1" x14ac:dyDescent="0.25">
      <c r="A199" s="157"/>
      <c r="B199" s="157" t="s">
        <v>41</v>
      </c>
      <c r="C199" s="158" t="s">
        <v>95</v>
      </c>
      <c r="D199" s="159">
        <v>206.18181818181822</v>
      </c>
      <c r="E199" s="160">
        <v>206.18181818181822</v>
      </c>
      <c r="F199" s="160">
        <v>319.95</v>
      </c>
      <c r="G199" s="160">
        <v>11.797012987012987</v>
      </c>
      <c r="H199" s="160">
        <v>296.0181818181818</v>
      </c>
      <c r="I199" s="160">
        <v>68.727272727272734</v>
      </c>
      <c r="J199" s="161">
        <v>43.322727272727271</v>
      </c>
    </row>
    <row r="200" spans="1:10" ht="17.100000000000001" customHeight="1" x14ac:dyDescent="0.25">
      <c r="A200" s="157"/>
      <c r="B200" s="157"/>
      <c r="C200" s="158" t="s">
        <v>96</v>
      </c>
      <c r="D200" s="159">
        <v>3</v>
      </c>
      <c r="E200" s="160">
        <v>3</v>
      </c>
      <c r="F200" s="160">
        <v>9</v>
      </c>
      <c r="G200" s="160">
        <v>3</v>
      </c>
      <c r="H200" s="160">
        <v>5</v>
      </c>
      <c r="I200" s="160">
        <v>0</v>
      </c>
      <c r="J200" s="161">
        <v>0</v>
      </c>
    </row>
    <row r="201" spans="1:10" ht="17.100000000000001" customHeight="1" x14ac:dyDescent="0.25">
      <c r="A201" s="157"/>
      <c r="B201" s="157"/>
      <c r="C201" s="158" t="s">
        <v>97</v>
      </c>
      <c r="D201" s="159">
        <v>10.450000000000001</v>
      </c>
      <c r="E201" s="160">
        <v>10.450000000000001</v>
      </c>
      <c r="F201" s="160">
        <v>7.15</v>
      </c>
      <c r="G201" s="160">
        <v>2.3466666666666671</v>
      </c>
      <c r="H201" s="160">
        <v>1.6500000000000001</v>
      </c>
      <c r="I201" s="160">
        <v>0</v>
      </c>
      <c r="J201" s="161">
        <v>0</v>
      </c>
    </row>
    <row r="202" spans="1:10" ht="17.100000000000001" customHeight="1" x14ac:dyDescent="0.25">
      <c r="A202" s="157"/>
      <c r="B202" s="157"/>
      <c r="C202" s="158" t="s">
        <v>100</v>
      </c>
      <c r="D202" s="159">
        <v>4.25</v>
      </c>
      <c r="E202" s="160">
        <v>4.25</v>
      </c>
      <c r="F202" s="160">
        <v>5.35</v>
      </c>
      <c r="G202" s="160">
        <v>5.3999999999999995</v>
      </c>
      <c r="H202" s="160">
        <v>2.0999999999999996</v>
      </c>
      <c r="I202" s="160">
        <v>0</v>
      </c>
      <c r="J202" s="161">
        <v>0</v>
      </c>
    </row>
    <row r="203" spans="1:10" ht="17.100000000000001" customHeight="1" x14ac:dyDescent="0.25">
      <c r="A203" s="157"/>
      <c r="B203" s="157"/>
      <c r="C203" s="158" t="s">
        <v>133</v>
      </c>
      <c r="D203" s="159">
        <v>223.88181818181823</v>
      </c>
      <c r="E203" s="160">
        <v>223.88181818181823</v>
      </c>
      <c r="F203" s="160">
        <v>341.44999999999987</v>
      </c>
      <c r="G203" s="160">
        <v>22.543679653679654</v>
      </c>
      <c r="H203" s="160">
        <v>304.76818181818174</v>
      </c>
      <c r="I203" s="160">
        <v>68.72727272727272</v>
      </c>
      <c r="J203" s="161">
        <v>43.322727272727263</v>
      </c>
    </row>
    <row r="204" spans="1:10" ht="17.100000000000001" customHeight="1" x14ac:dyDescent="0.25">
      <c r="A204" s="157"/>
      <c r="B204" s="157" t="s">
        <v>42</v>
      </c>
      <c r="C204" s="158" t="s">
        <v>104</v>
      </c>
      <c r="D204" s="159">
        <v>3.75</v>
      </c>
      <c r="E204" s="160">
        <v>3.75</v>
      </c>
      <c r="F204" s="160">
        <v>6.375</v>
      </c>
      <c r="G204" s="160">
        <v>2.5499999999999998</v>
      </c>
      <c r="H204" s="160">
        <v>6.375</v>
      </c>
      <c r="I204" s="160">
        <v>1.7999999999999998</v>
      </c>
      <c r="J204" s="161">
        <v>0</v>
      </c>
    </row>
    <row r="205" spans="1:10" ht="17.100000000000001" customHeight="1" x14ac:dyDescent="0.25">
      <c r="A205" s="157"/>
      <c r="B205" s="157"/>
      <c r="C205" s="158" t="s">
        <v>106</v>
      </c>
      <c r="D205" s="159">
        <v>8</v>
      </c>
      <c r="E205" s="160">
        <v>8</v>
      </c>
      <c r="F205" s="160">
        <v>2</v>
      </c>
      <c r="G205" s="160">
        <v>0.25</v>
      </c>
      <c r="H205" s="160">
        <v>0</v>
      </c>
      <c r="I205" s="160">
        <v>1.6</v>
      </c>
      <c r="J205" s="161">
        <v>0</v>
      </c>
    </row>
    <row r="206" spans="1:10" ht="17.100000000000001" customHeight="1" x14ac:dyDescent="0.25">
      <c r="A206" s="157"/>
      <c r="B206" s="157"/>
      <c r="C206" s="158" t="s">
        <v>107</v>
      </c>
      <c r="D206" s="159">
        <v>9</v>
      </c>
      <c r="E206" s="160">
        <v>9</v>
      </c>
      <c r="F206" s="160">
        <v>17</v>
      </c>
      <c r="G206" s="160">
        <v>4.3125</v>
      </c>
      <c r="H206" s="160">
        <v>2.5</v>
      </c>
      <c r="I206" s="160">
        <v>0</v>
      </c>
      <c r="J206" s="161">
        <v>1.2</v>
      </c>
    </row>
    <row r="207" spans="1:10" ht="17.100000000000001" customHeight="1" x14ac:dyDescent="0.25">
      <c r="A207" s="157"/>
      <c r="B207" s="157"/>
      <c r="C207" s="158" t="s">
        <v>133</v>
      </c>
      <c r="D207" s="159">
        <v>20.75</v>
      </c>
      <c r="E207" s="160">
        <v>20.75</v>
      </c>
      <c r="F207" s="160">
        <v>25.375</v>
      </c>
      <c r="G207" s="160">
        <v>7.1124999999999998</v>
      </c>
      <c r="H207" s="160">
        <v>8.875</v>
      </c>
      <c r="I207" s="160">
        <v>3.4</v>
      </c>
      <c r="J207" s="161">
        <v>1.2</v>
      </c>
    </row>
    <row r="208" spans="1:10" ht="17.100000000000001" customHeight="1" x14ac:dyDescent="0.25">
      <c r="A208" s="157"/>
      <c r="B208" s="157" t="s">
        <v>43</v>
      </c>
      <c r="C208" s="158" t="s">
        <v>109</v>
      </c>
      <c r="D208" s="159">
        <v>907.8461538461537</v>
      </c>
      <c r="E208" s="160">
        <v>907.8461538461537</v>
      </c>
      <c r="F208" s="160">
        <v>2543.1538461538462</v>
      </c>
      <c r="G208" s="160">
        <v>36.282051282051277</v>
      </c>
      <c r="H208" s="160">
        <v>1695.0769230769229</v>
      </c>
      <c r="I208" s="160">
        <v>174.78461538461542</v>
      </c>
      <c r="J208" s="161">
        <v>68.169230769230765</v>
      </c>
    </row>
    <row r="209" spans="1:10" ht="17.100000000000001" customHeight="1" x14ac:dyDescent="0.25">
      <c r="A209" s="157"/>
      <c r="B209" s="157"/>
      <c r="C209" s="158" t="s">
        <v>112</v>
      </c>
      <c r="D209" s="159">
        <v>756.86956521739125</v>
      </c>
      <c r="E209" s="160">
        <v>756.86956521739125</v>
      </c>
      <c r="F209" s="160">
        <v>2156.5217391304345</v>
      </c>
      <c r="G209" s="160">
        <v>31.999999999999993</v>
      </c>
      <c r="H209" s="160">
        <v>2130.086956521739</v>
      </c>
      <c r="I209" s="160">
        <v>156.03478260869565</v>
      </c>
      <c r="J209" s="161">
        <v>16.973913043478259</v>
      </c>
    </row>
    <row r="210" spans="1:10" ht="17.100000000000001" customHeight="1" x14ac:dyDescent="0.25">
      <c r="A210" s="157"/>
      <c r="B210" s="157"/>
      <c r="C210" s="158" t="s">
        <v>113</v>
      </c>
      <c r="D210" s="159">
        <v>5.5</v>
      </c>
      <c r="E210" s="160">
        <v>5.5</v>
      </c>
      <c r="F210" s="160">
        <v>27.500000000000004</v>
      </c>
      <c r="G210" s="160">
        <v>5.5</v>
      </c>
      <c r="H210" s="160">
        <v>0</v>
      </c>
      <c r="I210" s="160">
        <v>0</v>
      </c>
      <c r="J210" s="161">
        <v>0</v>
      </c>
    </row>
    <row r="211" spans="1:10" ht="17.100000000000001" customHeight="1" x14ac:dyDescent="0.25">
      <c r="A211" s="157"/>
      <c r="B211" s="157"/>
      <c r="C211" s="158" t="s">
        <v>114</v>
      </c>
      <c r="D211" s="159">
        <v>189.13043478260869</v>
      </c>
      <c r="E211" s="160">
        <v>189.13043478260869</v>
      </c>
      <c r="F211" s="160">
        <v>397.82608695652175</v>
      </c>
      <c r="G211" s="160">
        <v>5.4782608695652177</v>
      </c>
      <c r="H211" s="160">
        <v>215.21739130434784</v>
      </c>
      <c r="I211" s="160">
        <v>31.95652173913043</v>
      </c>
      <c r="J211" s="163"/>
    </row>
    <row r="212" spans="1:10" ht="17.100000000000001" customHeight="1" x14ac:dyDescent="0.25">
      <c r="A212" s="157"/>
      <c r="B212" s="157"/>
      <c r="C212" s="158" t="s">
        <v>115</v>
      </c>
      <c r="D212" s="159">
        <v>6503.1696428571431</v>
      </c>
      <c r="E212" s="160">
        <v>6489.7767857142853</v>
      </c>
      <c r="F212" s="160">
        <v>16301.517857142859</v>
      </c>
      <c r="G212" s="160">
        <v>66.633805754299914</v>
      </c>
      <c r="H212" s="160">
        <v>12839.464285714284</v>
      </c>
      <c r="I212" s="160">
        <v>750.06696428571445</v>
      </c>
      <c r="J212" s="161">
        <v>145.44642857142856</v>
      </c>
    </row>
    <row r="213" spans="1:10" ht="17.100000000000001" customHeight="1" x14ac:dyDescent="0.25">
      <c r="A213" s="157"/>
      <c r="B213" s="157"/>
      <c r="C213" s="158" t="s">
        <v>116</v>
      </c>
      <c r="D213" s="159">
        <v>320.83333333333326</v>
      </c>
      <c r="E213" s="160">
        <v>318.67647058823525</v>
      </c>
      <c r="F213" s="160">
        <v>752.1519607843137</v>
      </c>
      <c r="G213" s="160">
        <v>10.754357298474943</v>
      </c>
      <c r="H213" s="160">
        <v>544.6078431372548</v>
      </c>
      <c r="I213" s="160">
        <v>0</v>
      </c>
      <c r="J213" s="161">
        <v>0</v>
      </c>
    </row>
    <row r="214" spans="1:10" ht="17.100000000000001" customHeight="1" x14ac:dyDescent="0.25">
      <c r="A214" s="157"/>
      <c r="B214" s="157"/>
      <c r="C214" s="158" t="s">
        <v>119</v>
      </c>
      <c r="D214" s="159">
        <v>1285</v>
      </c>
      <c r="E214" s="160">
        <v>1285</v>
      </c>
      <c r="F214" s="160">
        <v>96.375</v>
      </c>
      <c r="G214" s="160">
        <v>7.4999999999999997E-2</v>
      </c>
      <c r="H214" s="160">
        <v>96.375</v>
      </c>
      <c r="I214" s="160">
        <v>514</v>
      </c>
      <c r="J214" s="161">
        <v>0</v>
      </c>
    </row>
    <row r="215" spans="1:10" ht="17.100000000000001" customHeight="1" x14ac:dyDescent="0.25">
      <c r="A215" s="157"/>
      <c r="B215" s="157"/>
      <c r="C215" s="158" t="s">
        <v>133</v>
      </c>
      <c r="D215" s="159">
        <v>9968.3491300366313</v>
      </c>
      <c r="E215" s="160">
        <v>9952.7994101486747</v>
      </c>
      <c r="F215" s="160">
        <v>22275.046490167977</v>
      </c>
      <c r="G215" s="160">
        <v>156.72347520439135</v>
      </c>
      <c r="H215" s="160">
        <v>17520.828399754548</v>
      </c>
      <c r="I215" s="160">
        <v>1626.8428840181559</v>
      </c>
      <c r="J215" s="161">
        <v>230.58957238413763</v>
      </c>
    </row>
    <row r="216" spans="1:10" ht="17.100000000000001" customHeight="1" x14ac:dyDescent="0.25">
      <c r="A216" s="157"/>
      <c r="B216" s="157" t="s">
        <v>44</v>
      </c>
      <c r="C216" s="158" t="s">
        <v>121</v>
      </c>
      <c r="D216" s="159">
        <v>27</v>
      </c>
      <c r="E216" s="160">
        <v>26</v>
      </c>
      <c r="F216" s="160">
        <v>41.5</v>
      </c>
      <c r="G216" s="160">
        <v>11.166666666666666</v>
      </c>
      <c r="H216" s="160">
        <v>40.500000000000007</v>
      </c>
      <c r="I216" s="160">
        <v>9.5500000000000007</v>
      </c>
      <c r="J216" s="161">
        <v>1.3500000000000003</v>
      </c>
    </row>
    <row r="217" spans="1:10" ht="17.100000000000001" customHeight="1" x14ac:dyDescent="0.25">
      <c r="A217" s="157"/>
      <c r="B217" s="157"/>
      <c r="C217" s="158" t="s">
        <v>133</v>
      </c>
      <c r="D217" s="159">
        <v>27</v>
      </c>
      <c r="E217" s="160">
        <v>26</v>
      </c>
      <c r="F217" s="160">
        <v>41.5</v>
      </c>
      <c r="G217" s="160">
        <v>11.166666666666666</v>
      </c>
      <c r="H217" s="160">
        <v>40.500000000000007</v>
      </c>
      <c r="I217" s="160">
        <v>9.5500000000000007</v>
      </c>
      <c r="J217" s="161">
        <v>1.3500000000000003</v>
      </c>
    </row>
    <row r="218" spans="1:10" ht="17.100000000000001" customHeight="1" x14ac:dyDescent="0.25">
      <c r="A218" s="157" t="s">
        <v>151</v>
      </c>
      <c r="B218" s="157" t="s">
        <v>35</v>
      </c>
      <c r="C218" s="158" t="s">
        <v>55</v>
      </c>
      <c r="D218" s="159">
        <v>30.757575757575751</v>
      </c>
      <c r="E218" s="160">
        <v>30.757575757575751</v>
      </c>
      <c r="F218" s="160">
        <v>31.18181818181818</v>
      </c>
      <c r="G218" s="160">
        <v>9.7777777777777768</v>
      </c>
      <c r="H218" s="160">
        <v>31.18181818181818</v>
      </c>
      <c r="I218" s="160">
        <v>0</v>
      </c>
      <c r="J218" s="161">
        <v>0</v>
      </c>
    </row>
    <row r="219" spans="1:10" ht="17.100000000000001" customHeight="1" x14ac:dyDescent="0.25">
      <c r="A219" s="157"/>
      <c r="B219" s="157"/>
      <c r="C219" s="158" t="s">
        <v>57</v>
      </c>
      <c r="D219" s="159">
        <v>77</v>
      </c>
      <c r="E219" s="160">
        <v>77</v>
      </c>
      <c r="F219" s="160">
        <v>108.5</v>
      </c>
      <c r="G219" s="160">
        <v>5.4333333333333318</v>
      </c>
      <c r="H219" s="160">
        <v>108.5</v>
      </c>
      <c r="I219" s="160">
        <v>0</v>
      </c>
      <c r="J219" s="161">
        <v>0</v>
      </c>
    </row>
    <row r="220" spans="1:10" ht="17.100000000000001" customHeight="1" x14ac:dyDescent="0.25">
      <c r="A220" s="157"/>
      <c r="B220" s="157"/>
      <c r="C220" s="158" t="s">
        <v>133</v>
      </c>
      <c r="D220" s="159">
        <v>107.75757575757578</v>
      </c>
      <c r="E220" s="160">
        <v>107.75757575757578</v>
      </c>
      <c r="F220" s="160">
        <v>139.68181818181822</v>
      </c>
      <c r="G220" s="160">
        <v>15.211111111111112</v>
      </c>
      <c r="H220" s="160">
        <v>139.68181818181822</v>
      </c>
      <c r="I220" s="160">
        <v>0</v>
      </c>
      <c r="J220" s="161">
        <v>0</v>
      </c>
    </row>
    <row r="221" spans="1:10" ht="17.100000000000001" customHeight="1" x14ac:dyDescent="0.25">
      <c r="A221" s="157"/>
      <c r="B221" s="157" t="s">
        <v>37</v>
      </c>
      <c r="C221" s="158" t="s">
        <v>71</v>
      </c>
      <c r="D221" s="159">
        <v>10.835000000000001</v>
      </c>
      <c r="E221" s="160">
        <v>10.835000000000001</v>
      </c>
      <c r="F221" s="160">
        <v>8.8150000000000013</v>
      </c>
      <c r="G221" s="160">
        <v>2.7062345679012343</v>
      </c>
      <c r="H221" s="160">
        <v>8.8150000000000013</v>
      </c>
      <c r="I221" s="162"/>
      <c r="J221" s="163"/>
    </row>
    <row r="222" spans="1:10" ht="17.100000000000001" customHeight="1" x14ac:dyDescent="0.25">
      <c r="A222" s="157"/>
      <c r="B222" s="157"/>
      <c r="C222" s="158" t="s">
        <v>73</v>
      </c>
      <c r="D222" s="159">
        <v>47</v>
      </c>
      <c r="E222" s="160">
        <v>47</v>
      </c>
      <c r="F222" s="160">
        <v>41.4</v>
      </c>
      <c r="G222" s="160">
        <v>5.3000000000000007</v>
      </c>
      <c r="H222" s="160">
        <v>41.4</v>
      </c>
      <c r="I222" s="162"/>
      <c r="J222" s="163"/>
    </row>
    <row r="223" spans="1:10" ht="17.100000000000001" customHeight="1" x14ac:dyDescent="0.25">
      <c r="A223" s="157"/>
      <c r="B223" s="157"/>
      <c r="C223" s="158" t="s">
        <v>74</v>
      </c>
      <c r="D223" s="159">
        <v>30</v>
      </c>
      <c r="E223" s="160">
        <v>30</v>
      </c>
      <c r="F223" s="160">
        <v>24</v>
      </c>
      <c r="G223" s="160">
        <v>0.8</v>
      </c>
      <c r="H223" s="160">
        <v>24</v>
      </c>
      <c r="I223" s="162"/>
      <c r="J223" s="163"/>
    </row>
    <row r="224" spans="1:10" ht="17.100000000000001" customHeight="1" x14ac:dyDescent="0.25">
      <c r="A224" s="157"/>
      <c r="B224" s="157"/>
      <c r="C224" s="158" t="s">
        <v>75</v>
      </c>
      <c r="D224" s="159">
        <v>25</v>
      </c>
      <c r="E224" s="160">
        <v>25</v>
      </c>
      <c r="F224" s="160">
        <v>12.5</v>
      </c>
      <c r="G224" s="160">
        <v>0.5</v>
      </c>
      <c r="H224" s="160">
        <v>12.5</v>
      </c>
      <c r="I224" s="160">
        <v>0</v>
      </c>
      <c r="J224" s="161">
        <v>0</v>
      </c>
    </row>
    <row r="225" spans="1:10" ht="17.100000000000001" customHeight="1" x14ac:dyDescent="0.25">
      <c r="A225" s="157"/>
      <c r="B225" s="157"/>
      <c r="C225" s="158" t="s">
        <v>133</v>
      </c>
      <c r="D225" s="159">
        <v>112.83500000000002</v>
      </c>
      <c r="E225" s="160">
        <v>112.83500000000002</v>
      </c>
      <c r="F225" s="160">
        <v>86.715000000000003</v>
      </c>
      <c r="G225" s="160">
        <v>9.3062345679012353</v>
      </c>
      <c r="H225" s="160">
        <v>86.715000000000003</v>
      </c>
      <c r="I225" s="160">
        <v>0</v>
      </c>
      <c r="J225" s="161">
        <v>0</v>
      </c>
    </row>
    <row r="226" spans="1:10" ht="17.100000000000001" customHeight="1" x14ac:dyDescent="0.25">
      <c r="A226" s="157"/>
      <c r="B226" s="157" t="s">
        <v>43</v>
      </c>
      <c r="C226" s="158" t="s">
        <v>115</v>
      </c>
      <c r="D226" s="159">
        <v>220.98214285714283</v>
      </c>
      <c r="E226" s="160">
        <v>220.98214285714283</v>
      </c>
      <c r="F226" s="160">
        <v>508.25892857142856</v>
      </c>
      <c r="G226" s="160">
        <v>3.0803571428571423</v>
      </c>
      <c r="H226" s="160">
        <v>508.25892857142856</v>
      </c>
      <c r="I226" s="160">
        <v>55.245535714285708</v>
      </c>
      <c r="J226" s="161">
        <v>44.196428571428569</v>
      </c>
    </row>
    <row r="227" spans="1:10" ht="17.100000000000001" customHeight="1" x14ac:dyDescent="0.25">
      <c r="A227" s="157"/>
      <c r="B227" s="157"/>
      <c r="C227" s="158" t="s">
        <v>116</v>
      </c>
      <c r="D227" s="159">
        <v>44.2156862745098</v>
      </c>
      <c r="E227" s="160">
        <v>35.588235294117645</v>
      </c>
      <c r="F227" s="160">
        <v>28.03921568627451</v>
      </c>
      <c r="G227" s="160">
        <v>4.7954248366013061</v>
      </c>
      <c r="H227" s="160">
        <v>28.03921568627451</v>
      </c>
      <c r="I227" s="160">
        <v>0</v>
      </c>
      <c r="J227" s="161">
        <v>0</v>
      </c>
    </row>
    <row r="228" spans="1:10" ht="17.100000000000001" customHeight="1" x14ac:dyDescent="0.25">
      <c r="A228" s="157"/>
      <c r="B228" s="157"/>
      <c r="C228" s="158" t="s">
        <v>133</v>
      </c>
      <c r="D228" s="159">
        <v>265.19782913165255</v>
      </c>
      <c r="E228" s="160">
        <v>256.5703781512604</v>
      </c>
      <c r="F228" s="160">
        <v>536.2981442577028</v>
      </c>
      <c r="G228" s="160">
        <v>7.8757819794584476</v>
      </c>
      <c r="H228" s="160">
        <v>536.2981442577028</v>
      </c>
      <c r="I228" s="160">
        <v>55.245535714285694</v>
      </c>
      <c r="J228" s="161">
        <v>44.196428571428548</v>
      </c>
    </row>
    <row r="229" spans="1:10" ht="17.100000000000001" customHeight="1" x14ac:dyDescent="0.25">
      <c r="A229" s="157" t="s">
        <v>152</v>
      </c>
      <c r="B229" s="157" t="s">
        <v>35</v>
      </c>
      <c r="C229" s="158" t="s">
        <v>53</v>
      </c>
      <c r="D229" s="159">
        <v>320.05319148936172</v>
      </c>
      <c r="E229" s="160">
        <v>319.46808510638306</v>
      </c>
      <c r="F229" s="160">
        <v>15499.468085106384</v>
      </c>
      <c r="G229" s="160">
        <v>238.4893617021277</v>
      </c>
      <c r="H229" s="160">
        <v>15487.180851063831</v>
      </c>
      <c r="I229" s="160">
        <v>217.60106382978722</v>
      </c>
      <c r="J229" s="161">
        <v>78.404255319148945</v>
      </c>
    </row>
    <row r="230" spans="1:10" ht="17.100000000000001" customHeight="1" x14ac:dyDescent="0.25">
      <c r="A230" s="157"/>
      <c r="B230" s="157"/>
      <c r="C230" s="158" t="s">
        <v>54</v>
      </c>
      <c r="D230" s="159">
        <v>65</v>
      </c>
      <c r="E230" s="160">
        <v>65</v>
      </c>
      <c r="F230" s="160">
        <v>2425</v>
      </c>
      <c r="G230" s="160">
        <v>67.777777777777771</v>
      </c>
      <c r="H230" s="160">
        <v>2425</v>
      </c>
      <c r="I230" s="160">
        <v>48.5</v>
      </c>
      <c r="J230" s="163"/>
    </row>
    <row r="231" spans="1:10" ht="17.100000000000001" customHeight="1" x14ac:dyDescent="0.25">
      <c r="A231" s="157"/>
      <c r="B231" s="157"/>
      <c r="C231" s="158" t="s">
        <v>56</v>
      </c>
      <c r="D231" s="159">
        <v>0.27173913043478259</v>
      </c>
      <c r="E231" s="160">
        <v>0.27173913043478259</v>
      </c>
      <c r="F231" s="160">
        <v>10.869565217391305</v>
      </c>
      <c r="G231" s="160">
        <v>43.478260869565219</v>
      </c>
      <c r="H231" s="160">
        <v>10.326086956521738</v>
      </c>
      <c r="I231" s="160">
        <v>0</v>
      </c>
      <c r="J231" s="161">
        <v>0</v>
      </c>
    </row>
    <row r="232" spans="1:10" ht="17.100000000000001" customHeight="1" x14ac:dyDescent="0.25">
      <c r="A232" s="157"/>
      <c r="B232" s="157"/>
      <c r="C232" s="158" t="s">
        <v>57</v>
      </c>
      <c r="D232" s="159">
        <v>0.5</v>
      </c>
      <c r="E232" s="160">
        <v>0.5</v>
      </c>
      <c r="F232" s="160">
        <v>10.039999999999999</v>
      </c>
      <c r="G232" s="160">
        <v>40.159999999999997</v>
      </c>
      <c r="H232" s="160">
        <v>8.5350000000000001</v>
      </c>
      <c r="I232" s="160">
        <v>0.4</v>
      </c>
      <c r="J232" s="161">
        <v>0</v>
      </c>
    </row>
    <row r="233" spans="1:10" ht="17.100000000000001" customHeight="1" x14ac:dyDescent="0.25">
      <c r="A233" s="157"/>
      <c r="B233" s="157"/>
      <c r="C233" s="158" t="s">
        <v>133</v>
      </c>
      <c r="D233" s="159">
        <v>385.82493061979648</v>
      </c>
      <c r="E233" s="160">
        <v>385.23982423681775</v>
      </c>
      <c r="F233" s="160">
        <v>17945.377650323775</v>
      </c>
      <c r="G233" s="160">
        <v>389.90540034947065</v>
      </c>
      <c r="H233" s="160">
        <v>17931.041938020349</v>
      </c>
      <c r="I233" s="160">
        <v>266.5010638297872</v>
      </c>
      <c r="J233" s="161">
        <v>78.404255319148945</v>
      </c>
    </row>
    <row r="234" spans="1:10" ht="17.100000000000001" customHeight="1" x14ac:dyDescent="0.25">
      <c r="A234" s="157"/>
      <c r="B234" s="157" t="s">
        <v>39</v>
      </c>
      <c r="C234" s="158" t="s">
        <v>84</v>
      </c>
      <c r="D234" s="159">
        <v>50</v>
      </c>
      <c r="E234" s="160">
        <v>50</v>
      </c>
      <c r="F234" s="160">
        <v>2500</v>
      </c>
      <c r="G234" s="160">
        <v>62.5</v>
      </c>
      <c r="H234" s="160">
        <v>2500</v>
      </c>
      <c r="I234" s="160">
        <v>1.5</v>
      </c>
      <c r="J234" s="161">
        <v>0.9375</v>
      </c>
    </row>
    <row r="235" spans="1:10" ht="17.100000000000001" customHeight="1" x14ac:dyDescent="0.25">
      <c r="A235" s="157"/>
      <c r="B235" s="157"/>
      <c r="C235" s="158" t="s">
        <v>85</v>
      </c>
      <c r="D235" s="159">
        <v>195.66101694915253</v>
      </c>
      <c r="E235" s="160">
        <v>195.66101694915253</v>
      </c>
      <c r="F235" s="160">
        <v>9399.6610169491523</v>
      </c>
      <c r="G235" s="160">
        <v>165.25423728813558</v>
      </c>
      <c r="H235" s="160">
        <v>9399.6610169491523</v>
      </c>
      <c r="I235" s="160">
        <v>237.96610169491527</v>
      </c>
      <c r="J235" s="161">
        <v>118.98305084745763</v>
      </c>
    </row>
    <row r="236" spans="1:10" ht="17.100000000000001" customHeight="1" x14ac:dyDescent="0.25">
      <c r="A236" s="157"/>
      <c r="B236" s="157"/>
      <c r="C236" s="158" t="s">
        <v>133</v>
      </c>
      <c r="D236" s="159">
        <v>245.66101694915253</v>
      </c>
      <c r="E236" s="160">
        <v>245.66101694915253</v>
      </c>
      <c r="F236" s="160">
        <v>11899.661016949152</v>
      </c>
      <c r="G236" s="160">
        <v>227.75423728813561</v>
      </c>
      <c r="H236" s="160">
        <v>11899.661016949152</v>
      </c>
      <c r="I236" s="160">
        <v>239.46610169491524</v>
      </c>
      <c r="J236" s="161">
        <v>119.92055084745762</v>
      </c>
    </row>
    <row r="237" spans="1:10" ht="17.100000000000001" customHeight="1" x14ac:dyDescent="0.25">
      <c r="A237" s="157"/>
      <c r="B237" s="157" t="s">
        <v>41</v>
      </c>
      <c r="C237" s="158" t="s">
        <v>95</v>
      </c>
      <c r="D237" s="159">
        <v>0.61363636363636365</v>
      </c>
      <c r="E237" s="160">
        <v>0.61363636363636365</v>
      </c>
      <c r="F237" s="160">
        <v>7.3636363636363639E-2</v>
      </c>
      <c r="G237" s="160">
        <v>0.29454545454545455</v>
      </c>
      <c r="H237" s="162"/>
      <c r="I237" s="162"/>
      <c r="J237" s="163"/>
    </row>
    <row r="238" spans="1:10" ht="17.100000000000001" customHeight="1" x14ac:dyDescent="0.25">
      <c r="A238" s="157"/>
      <c r="B238" s="157"/>
      <c r="C238" s="158" t="s">
        <v>97</v>
      </c>
      <c r="D238" s="159">
        <v>3.8500000000000005</v>
      </c>
      <c r="E238" s="160">
        <v>3.8500000000000005</v>
      </c>
      <c r="F238" s="160">
        <v>55.000000000000007</v>
      </c>
      <c r="G238" s="160">
        <v>15.714285714285717</v>
      </c>
      <c r="H238" s="160">
        <v>5.5</v>
      </c>
      <c r="I238" s="160">
        <v>0</v>
      </c>
      <c r="J238" s="161">
        <v>0</v>
      </c>
    </row>
    <row r="239" spans="1:10" ht="17.100000000000001" customHeight="1" x14ac:dyDescent="0.25">
      <c r="A239" s="157"/>
      <c r="B239" s="157"/>
      <c r="C239" s="158" t="s">
        <v>98</v>
      </c>
      <c r="D239" s="159">
        <v>0.5</v>
      </c>
      <c r="E239" s="160">
        <v>0.5</v>
      </c>
      <c r="F239" s="160">
        <v>30</v>
      </c>
      <c r="G239" s="160">
        <v>60</v>
      </c>
      <c r="H239" s="160">
        <v>30</v>
      </c>
      <c r="I239" s="160">
        <v>0.1</v>
      </c>
      <c r="J239" s="161">
        <v>0.1</v>
      </c>
    </row>
    <row r="240" spans="1:10" ht="17.100000000000001" customHeight="1" x14ac:dyDescent="0.25">
      <c r="A240" s="157"/>
      <c r="B240" s="157"/>
      <c r="C240" s="158" t="s">
        <v>133</v>
      </c>
      <c r="D240" s="159">
        <v>4.9636363636363638</v>
      </c>
      <c r="E240" s="160">
        <v>4.9636363636363638</v>
      </c>
      <c r="F240" s="160">
        <v>85.073636363636354</v>
      </c>
      <c r="G240" s="160">
        <v>76.008831168831179</v>
      </c>
      <c r="H240" s="160">
        <v>35.5</v>
      </c>
      <c r="I240" s="160">
        <v>0.10000000000000002</v>
      </c>
      <c r="J240" s="161">
        <v>0.10000000000000002</v>
      </c>
    </row>
    <row r="241" spans="1:10" ht="17.100000000000001" customHeight="1" x14ac:dyDescent="0.25">
      <c r="A241" s="157"/>
      <c r="B241" s="157" t="s">
        <v>43</v>
      </c>
      <c r="C241" s="158" t="s">
        <v>112</v>
      </c>
      <c r="D241" s="159">
        <v>13.913043478260869</v>
      </c>
      <c r="E241" s="160">
        <v>13.913043478260869</v>
      </c>
      <c r="F241" s="160">
        <v>765.21739130434776</v>
      </c>
      <c r="G241" s="160">
        <v>76.521739130434781</v>
      </c>
      <c r="H241" s="160">
        <v>765.21739130434776</v>
      </c>
      <c r="I241" s="160">
        <v>83.478260869565219</v>
      </c>
      <c r="J241" s="161">
        <v>20.869565217391305</v>
      </c>
    </row>
    <row r="242" spans="1:10" ht="17.100000000000001" customHeight="1" x14ac:dyDescent="0.25">
      <c r="A242" s="157"/>
      <c r="B242" s="157"/>
      <c r="C242" s="158" t="s">
        <v>115</v>
      </c>
      <c r="D242" s="159">
        <v>6.6964285714285712</v>
      </c>
      <c r="E242" s="160">
        <v>6.6964285714285712</v>
      </c>
      <c r="F242" s="160">
        <v>51.026785714285715</v>
      </c>
      <c r="G242" s="160">
        <v>10.205357142857142</v>
      </c>
      <c r="H242" s="160">
        <v>40.178571428571423</v>
      </c>
      <c r="I242" s="160">
        <v>2.276785714285714</v>
      </c>
      <c r="J242" s="161">
        <v>0</v>
      </c>
    </row>
    <row r="243" spans="1:10" ht="17.100000000000001" customHeight="1" x14ac:dyDescent="0.25">
      <c r="A243" s="157"/>
      <c r="B243" s="157"/>
      <c r="C243" s="158" t="s">
        <v>133</v>
      </c>
      <c r="D243" s="159">
        <v>20.609472049689444</v>
      </c>
      <c r="E243" s="160">
        <v>20.609472049689444</v>
      </c>
      <c r="F243" s="160">
        <v>816.24417701863365</v>
      </c>
      <c r="G243" s="160">
        <v>86.727096273291934</v>
      </c>
      <c r="H243" s="160">
        <v>805.39596273291932</v>
      </c>
      <c r="I243" s="160">
        <v>85.755046583850941</v>
      </c>
      <c r="J243" s="161">
        <v>20.869565217391305</v>
      </c>
    </row>
    <row r="244" spans="1:10" ht="17.100000000000001" customHeight="1" x14ac:dyDescent="0.25">
      <c r="A244" s="157" t="s">
        <v>153</v>
      </c>
      <c r="B244" s="157" t="s">
        <v>35</v>
      </c>
      <c r="C244" s="158" t="s">
        <v>53</v>
      </c>
      <c r="D244" s="159">
        <v>457.55319148936172</v>
      </c>
      <c r="E244" s="160">
        <v>457.55319148936172</v>
      </c>
      <c r="F244" s="160">
        <v>1137.6340425531916</v>
      </c>
      <c r="G244" s="160">
        <v>20.855141843971627</v>
      </c>
      <c r="H244" s="160">
        <v>657.84973404255334</v>
      </c>
      <c r="I244" s="160">
        <v>131.35638297872342</v>
      </c>
      <c r="J244" s="161">
        <v>45.287234042553195</v>
      </c>
    </row>
    <row r="245" spans="1:10" ht="17.100000000000001" customHeight="1" x14ac:dyDescent="0.25">
      <c r="A245" s="157"/>
      <c r="B245" s="157"/>
      <c r="C245" s="158" t="s">
        <v>54</v>
      </c>
      <c r="D245" s="159">
        <v>85</v>
      </c>
      <c r="E245" s="160">
        <v>85</v>
      </c>
      <c r="F245" s="160">
        <v>178</v>
      </c>
      <c r="G245" s="160">
        <v>6.2666666666666675</v>
      </c>
      <c r="H245" s="160">
        <v>178</v>
      </c>
      <c r="I245" s="160">
        <v>22.5</v>
      </c>
      <c r="J245" s="161">
        <v>6</v>
      </c>
    </row>
    <row r="246" spans="1:10" ht="17.100000000000001" customHeight="1" x14ac:dyDescent="0.25">
      <c r="A246" s="157"/>
      <c r="B246" s="157"/>
      <c r="C246" s="158" t="s">
        <v>55</v>
      </c>
      <c r="D246" s="159">
        <v>188.15151515151527</v>
      </c>
      <c r="E246" s="160">
        <v>185.50000000000014</v>
      </c>
      <c r="F246" s="160">
        <v>429.86363636363677</v>
      </c>
      <c r="G246" s="160">
        <v>47.33356290174477</v>
      </c>
      <c r="H246" s="160">
        <v>135.75757575757578</v>
      </c>
      <c r="I246" s="160">
        <v>93.916666666666714</v>
      </c>
      <c r="J246" s="161">
        <v>22.803030303030319</v>
      </c>
    </row>
    <row r="247" spans="1:10" ht="17.100000000000001" customHeight="1" x14ac:dyDescent="0.25">
      <c r="A247" s="157"/>
      <c r="B247" s="157"/>
      <c r="C247" s="158" t="s">
        <v>56</v>
      </c>
      <c r="D247" s="159">
        <v>834.78260869565247</v>
      </c>
      <c r="E247" s="160">
        <v>810.32608695652209</v>
      </c>
      <c r="F247" s="160">
        <v>2114.4021739130435</v>
      </c>
      <c r="G247" s="160">
        <v>33.434800456914409</v>
      </c>
      <c r="H247" s="160">
        <v>1993.641304347826</v>
      </c>
      <c r="I247" s="160">
        <v>385.86956521739137</v>
      </c>
      <c r="J247" s="161">
        <v>85.543478260869563</v>
      </c>
    </row>
    <row r="248" spans="1:10" ht="17.100000000000001" customHeight="1" x14ac:dyDescent="0.25">
      <c r="A248" s="157"/>
      <c r="B248" s="157"/>
      <c r="C248" s="158" t="s">
        <v>57</v>
      </c>
      <c r="D248" s="159">
        <v>4</v>
      </c>
      <c r="E248" s="160">
        <v>4</v>
      </c>
      <c r="F248" s="160">
        <v>2.4</v>
      </c>
      <c r="G248" s="160">
        <v>0.6</v>
      </c>
      <c r="H248" s="160">
        <v>2.4</v>
      </c>
      <c r="I248" s="160">
        <v>1</v>
      </c>
      <c r="J248" s="161">
        <v>0.5</v>
      </c>
    </row>
    <row r="249" spans="1:10" ht="17.100000000000001" customHeight="1" x14ac:dyDescent="0.25">
      <c r="A249" s="157"/>
      <c r="B249" s="157"/>
      <c r="C249" s="158" t="s">
        <v>58</v>
      </c>
      <c r="D249" s="159">
        <v>32</v>
      </c>
      <c r="E249" s="160">
        <v>32</v>
      </c>
      <c r="F249" s="160">
        <v>100</v>
      </c>
      <c r="G249" s="160">
        <v>3.125</v>
      </c>
      <c r="H249" s="160">
        <v>100</v>
      </c>
      <c r="I249" s="160">
        <v>3.2</v>
      </c>
      <c r="J249" s="163"/>
    </row>
    <row r="250" spans="1:10" ht="17.100000000000001" customHeight="1" x14ac:dyDescent="0.25">
      <c r="A250" s="157"/>
      <c r="B250" s="157"/>
      <c r="C250" s="158" t="s">
        <v>133</v>
      </c>
      <c r="D250" s="159">
        <v>1601.4873153365297</v>
      </c>
      <c r="E250" s="160">
        <v>1574.379278445884</v>
      </c>
      <c r="F250" s="160">
        <v>3962.2998528298749</v>
      </c>
      <c r="G250" s="160">
        <v>111.61517186929748</v>
      </c>
      <c r="H250" s="160">
        <v>3067.6486141479572</v>
      </c>
      <c r="I250" s="160">
        <v>637.8426148627816</v>
      </c>
      <c r="J250" s="161">
        <v>160.13374260645318</v>
      </c>
    </row>
    <row r="251" spans="1:10" ht="17.100000000000001" customHeight="1" x14ac:dyDescent="0.25">
      <c r="A251" s="157"/>
      <c r="B251" s="157" t="s">
        <v>37</v>
      </c>
      <c r="C251" s="158" t="s">
        <v>71</v>
      </c>
      <c r="D251" s="159">
        <v>33.67</v>
      </c>
      <c r="E251" s="160">
        <v>33.67</v>
      </c>
      <c r="F251" s="160">
        <v>78</v>
      </c>
      <c r="G251" s="160">
        <v>20.617283950617281</v>
      </c>
      <c r="H251" s="160">
        <v>78</v>
      </c>
      <c r="I251" s="160">
        <v>11.15</v>
      </c>
      <c r="J251" s="161">
        <v>4.9000000000000004</v>
      </c>
    </row>
    <row r="252" spans="1:10" ht="17.100000000000001" customHeight="1" x14ac:dyDescent="0.25">
      <c r="A252" s="157"/>
      <c r="B252" s="157"/>
      <c r="C252" s="158" t="s">
        <v>72</v>
      </c>
      <c r="D252" s="159">
        <v>2</v>
      </c>
      <c r="E252" s="160">
        <v>2</v>
      </c>
      <c r="F252" s="160">
        <v>6</v>
      </c>
      <c r="G252" s="160">
        <v>3</v>
      </c>
      <c r="H252" s="160">
        <v>4.0000000000000001E-3</v>
      </c>
      <c r="I252" s="160">
        <v>0</v>
      </c>
      <c r="J252" s="161">
        <v>0</v>
      </c>
    </row>
    <row r="253" spans="1:10" ht="17.100000000000001" customHeight="1" x14ac:dyDescent="0.25">
      <c r="A253" s="157"/>
      <c r="B253" s="157"/>
      <c r="C253" s="158" t="s">
        <v>73</v>
      </c>
      <c r="D253" s="159">
        <v>11.5</v>
      </c>
      <c r="E253" s="160">
        <v>11.5</v>
      </c>
      <c r="F253" s="160">
        <v>22.7</v>
      </c>
      <c r="G253" s="160">
        <v>6.1999999999999993</v>
      </c>
      <c r="H253" s="160">
        <v>21.6</v>
      </c>
      <c r="I253" s="160">
        <v>6.6000000000000005</v>
      </c>
      <c r="J253" s="161">
        <v>1.1000000000000001</v>
      </c>
    </row>
    <row r="254" spans="1:10" ht="17.100000000000001" customHeight="1" x14ac:dyDescent="0.25">
      <c r="A254" s="157"/>
      <c r="B254" s="157"/>
      <c r="C254" s="158" t="s">
        <v>133</v>
      </c>
      <c r="D254" s="159">
        <v>47.17</v>
      </c>
      <c r="E254" s="160">
        <v>47.17</v>
      </c>
      <c r="F254" s="160">
        <v>106.7</v>
      </c>
      <c r="G254" s="160">
        <v>29.817283950617281</v>
      </c>
      <c r="H254" s="160">
        <v>99.603999999999985</v>
      </c>
      <c r="I254" s="160">
        <v>17.75</v>
      </c>
      <c r="J254" s="161">
        <v>6</v>
      </c>
    </row>
    <row r="255" spans="1:10" ht="17.100000000000001" customHeight="1" x14ac:dyDescent="0.25">
      <c r="A255" s="157"/>
      <c r="B255" s="157" t="s">
        <v>39</v>
      </c>
      <c r="C255" s="158" t="s">
        <v>84</v>
      </c>
      <c r="D255" s="159">
        <v>150</v>
      </c>
      <c r="E255" s="160">
        <v>150</v>
      </c>
      <c r="F255" s="160">
        <v>450</v>
      </c>
      <c r="G255" s="160">
        <v>3.75</v>
      </c>
      <c r="H255" s="160">
        <v>450</v>
      </c>
      <c r="I255" s="160">
        <v>75</v>
      </c>
      <c r="J255" s="161">
        <v>22.5</v>
      </c>
    </row>
    <row r="256" spans="1:10" ht="17.100000000000001" customHeight="1" x14ac:dyDescent="0.25">
      <c r="A256" s="157"/>
      <c r="B256" s="157"/>
      <c r="C256" s="158" t="s">
        <v>133</v>
      </c>
      <c r="D256" s="159">
        <v>150</v>
      </c>
      <c r="E256" s="160">
        <v>150</v>
      </c>
      <c r="F256" s="160">
        <v>450</v>
      </c>
      <c r="G256" s="160">
        <v>3.75</v>
      </c>
      <c r="H256" s="160">
        <v>450</v>
      </c>
      <c r="I256" s="160">
        <v>75</v>
      </c>
      <c r="J256" s="161">
        <v>22.5</v>
      </c>
    </row>
    <row r="257" spans="1:10" ht="17.100000000000001" customHeight="1" x14ac:dyDescent="0.25">
      <c r="A257" s="157"/>
      <c r="B257" s="157" t="s">
        <v>43</v>
      </c>
      <c r="C257" s="158" t="s">
        <v>109</v>
      </c>
      <c r="D257" s="159">
        <v>904.61538461538453</v>
      </c>
      <c r="E257" s="160">
        <v>904.61538461538453</v>
      </c>
      <c r="F257" s="160">
        <v>2397.3653846153843</v>
      </c>
      <c r="G257" s="160">
        <v>52.135136432195246</v>
      </c>
      <c r="H257" s="160">
        <v>2284.1538461538462</v>
      </c>
      <c r="I257" s="160">
        <v>573.78461538461534</v>
      </c>
      <c r="J257" s="161">
        <v>207.7923076923077</v>
      </c>
    </row>
    <row r="258" spans="1:10" ht="17.100000000000001" customHeight="1" x14ac:dyDescent="0.25">
      <c r="A258" s="157"/>
      <c r="B258" s="157"/>
      <c r="C258" s="158" t="s">
        <v>112</v>
      </c>
      <c r="D258" s="159">
        <v>1005.2173913043474</v>
      </c>
      <c r="E258" s="160">
        <v>1005.2173913043474</v>
      </c>
      <c r="F258" s="160">
        <v>2734.6086956521726</v>
      </c>
      <c r="G258" s="160">
        <v>67.162157081338648</v>
      </c>
      <c r="H258" s="160">
        <v>2189.2173913043466</v>
      </c>
      <c r="I258" s="160">
        <v>452.10434782608672</v>
      </c>
      <c r="J258" s="161">
        <v>149.00869565217386</v>
      </c>
    </row>
    <row r="259" spans="1:10" ht="17.100000000000001" customHeight="1" x14ac:dyDescent="0.25">
      <c r="A259" s="157"/>
      <c r="B259" s="157"/>
      <c r="C259" s="158" t="s">
        <v>114</v>
      </c>
      <c r="D259" s="159">
        <v>54.782608695652172</v>
      </c>
      <c r="E259" s="160">
        <v>54.782608695652172</v>
      </c>
      <c r="F259" s="160">
        <v>191.73913043478262</v>
      </c>
      <c r="G259" s="160">
        <v>4.5652173913043477</v>
      </c>
      <c r="H259" s="160">
        <v>191.73913043478262</v>
      </c>
      <c r="I259" s="160">
        <v>27.391304347826086</v>
      </c>
      <c r="J259" s="161">
        <v>13.043478260869566</v>
      </c>
    </row>
    <row r="260" spans="1:10" ht="17.100000000000001" customHeight="1" x14ac:dyDescent="0.25">
      <c r="A260" s="157"/>
      <c r="B260" s="157"/>
      <c r="C260" s="158" t="s">
        <v>133</v>
      </c>
      <c r="D260" s="159">
        <v>1964.6153846153845</v>
      </c>
      <c r="E260" s="160">
        <v>1964.6153846153845</v>
      </c>
      <c r="F260" s="160">
        <v>5323.7132107023426</v>
      </c>
      <c r="G260" s="160">
        <v>123.86251090483825</v>
      </c>
      <c r="H260" s="160">
        <v>4665.1103678929767</v>
      </c>
      <c r="I260" s="160">
        <v>1053.2802675585285</v>
      </c>
      <c r="J260" s="161">
        <v>369.84448160535135</v>
      </c>
    </row>
    <row r="261" spans="1:10" ht="17.100000000000001" customHeight="1" x14ac:dyDescent="0.25">
      <c r="A261" s="157"/>
      <c r="B261" s="157" t="s">
        <v>44</v>
      </c>
      <c r="C261" s="158" t="s">
        <v>121</v>
      </c>
      <c r="D261" s="159">
        <v>2</v>
      </c>
      <c r="E261" s="160">
        <v>2</v>
      </c>
      <c r="F261" s="160">
        <v>3</v>
      </c>
      <c r="G261" s="160">
        <v>1.5</v>
      </c>
      <c r="H261" s="160">
        <v>3</v>
      </c>
      <c r="I261" s="160">
        <v>1</v>
      </c>
      <c r="J261" s="161">
        <v>0</v>
      </c>
    </row>
    <row r="262" spans="1:10" ht="17.100000000000001" customHeight="1" x14ac:dyDescent="0.25">
      <c r="A262" s="157"/>
      <c r="B262" s="157"/>
      <c r="C262" s="158" t="s">
        <v>133</v>
      </c>
      <c r="D262" s="159">
        <v>2</v>
      </c>
      <c r="E262" s="160">
        <v>2</v>
      </c>
      <c r="F262" s="160">
        <v>3</v>
      </c>
      <c r="G262" s="160">
        <v>1.5</v>
      </c>
      <c r="H262" s="160">
        <v>3</v>
      </c>
      <c r="I262" s="160">
        <v>1</v>
      </c>
      <c r="J262" s="161">
        <v>0</v>
      </c>
    </row>
    <row r="263" spans="1:10" ht="17.100000000000001" customHeight="1" x14ac:dyDescent="0.25">
      <c r="A263" s="157" t="s">
        <v>154</v>
      </c>
      <c r="B263" s="157" t="s">
        <v>37</v>
      </c>
      <c r="C263" s="158" t="s">
        <v>71</v>
      </c>
      <c r="D263" s="159">
        <v>16.79</v>
      </c>
      <c r="E263" s="160">
        <v>16.59</v>
      </c>
      <c r="F263" s="160">
        <v>26.599999999999998</v>
      </c>
      <c r="G263" s="160">
        <v>11.361728395061728</v>
      </c>
      <c r="H263" s="160">
        <v>26.599999999999998</v>
      </c>
      <c r="I263" s="160">
        <v>6.1999999999999993</v>
      </c>
      <c r="J263" s="161">
        <v>4.3000000000000007</v>
      </c>
    </row>
    <row r="264" spans="1:10" ht="17.100000000000001" customHeight="1" x14ac:dyDescent="0.25">
      <c r="A264" s="157"/>
      <c r="B264" s="157"/>
      <c r="C264" s="158" t="s">
        <v>73</v>
      </c>
      <c r="D264" s="159">
        <v>3</v>
      </c>
      <c r="E264" s="160">
        <v>3</v>
      </c>
      <c r="F264" s="160">
        <v>3</v>
      </c>
      <c r="G264" s="160">
        <v>1</v>
      </c>
      <c r="H264" s="160">
        <v>3</v>
      </c>
      <c r="I264" s="160">
        <v>1.5</v>
      </c>
      <c r="J264" s="161">
        <v>0.45</v>
      </c>
    </row>
    <row r="265" spans="1:10" ht="17.100000000000001" customHeight="1" x14ac:dyDescent="0.25">
      <c r="A265" s="157"/>
      <c r="B265" s="157"/>
      <c r="C265" s="158" t="s">
        <v>133</v>
      </c>
      <c r="D265" s="159">
        <v>19.79</v>
      </c>
      <c r="E265" s="160">
        <v>19.59</v>
      </c>
      <c r="F265" s="160">
        <v>29.599999999999998</v>
      </c>
      <c r="G265" s="160">
        <v>12.361728395061728</v>
      </c>
      <c r="H265" s="160">
        <v>29.599999999999998</v>
      </c>
      <c r="I265" s="160">
        <v>7.6999999999999993</v>
      </c>
      <c r="J265" s="161">
        <v>4.75</v>
      </c>
    </row>
    <row r="266" spans="1:10" ht="17.100000000000001" customHeight="1" x14ac:dyDescent="0.25">
      <c r="A266" s="157"/>
      <c r="B266" s="157" t="s">
        <v>39</v>
      </c>
      <c r="C266" s="158" t="s">
        <v>84</v>
      </c>
      <c r="D266" s="159">
        <v>8.75</v>
      </c>
      <c r="E266" s="160">
        <v>8.75</v>
      </c>
      <c r="F266" s="160">
        <v>26.25</v>
      </c>
      <c r="G266" s="160">
        <v>3.75</v>
      </c>
      <c r="H266" s="160">
        <v>26.25</v>
      </c>
      <c r="I266" s="160">
        <v>3.5</v>
      </c>
      <c r="J266" s="161">
        <v>1.3125</v>
      </c>
    </row>
    <row r="267" spans="1:10" ht="17.100000000000001" customHeight="1" x14ac:dyDescent="0.25">
      <c r="A267" s="157"/>
      <c r="B267" s="157"/>
      <c r="C267" s="158" t="s">
        <v>85</v>
      </c>
      <c r="D267" s="159">
        <v>43.627118644067799</v>
      </c>
      <c r="E267" s="160">
        <v>43.627118644067799</v>
      </c>
      <c r="F267" s="160">
        <v>130.88135593220341</v>
      </c>
      <c r="G267" s="160">
        <v>3.9661016949152543</v>
      </c>
      <c r="H267" s="160">
        <v>130.88135593220341</v>
      </c>
      <c r="I267" s="160">
        <v>0</v>
      </c>
      <c r="J267" s="161">
        <v>0</v>
      </c>
    </row>
    <row r="268" spans="1:10" ht="17.100000000000001" customHeight="1" x14ac:dyDescent="0.25">
      <c r="A268" s="157"/>
      <c r="B268" s="157"/>
      <c r="C268" s="158" t="s">
        <v>133</v>
      </c>
      <c r="D268" s="159">
        <v>52.377118644067792</v>
      </c>
      <c r="E268" s="160">
        <v>52.377118644067792</v>
      </c>
      <c r="F268" s="160">
        <v>157.13135593220341</v>
      </c>
      <c r="G268" s="160">
        <v>7.7161016949152543</v>
      </c>
      <c r="H268" s="160">
        <v>157.13135593220341</v>
      </c>
      <c r="I268" s="160">
        <v>3.4999999999999996</v>
      </c>
      <c r="J268" s="161">
        <v>1.3125</v>
      </c>
    </row>
    <row r="269" spans="1:10" ht="17.100000000000001" customHeight="1" x14ac:dyDescent="0.25">
      <c r="A269" s="157"/>
      <c r="B269" s="157" t="s">
        <v>43</v>
      </c>
      <c r="C269" s="158" t="s">
        <v>109</v>
      </c>
      <c r="D269" s="159">
        <v>70</v>
      </c>
      <c r="E269" s="160">
        <v>70</v>
      </c>
      <c r="F269" s="160">
        <v>161.53846153846152</v>
      </c>
      <c r="G269" s="160">
        <v>4.7384615384615385</v>
      </c>
      <c r="H269" s="160">
        <v>161.53846153846152</v>
      </c>
      <c r="I269" s="160">
        <v>29.615384615384613</v>
      </c>
      <c r="J269" s="161">
        <v>10.769230769230768</v>
      </c>
    </row>
    <row r="270" spans="1:10" ht="17.100000000000001" customHeight="1" x14ac:dyDescent="0.25">
      <c r="A270" s="157"/>
      <c r="B270" s="157"/>
      <c r="C270" s="158" t="s">
        <v>133</v>
      </c>
      <c r="D270" s="159">
        <v>70</v>
      </c>
      <c r="E270" s="160">
        <v>70</v>
      </c>
      <c r="F270" s="160">
        <v>161.53846153846152</v>
      </c>
      <c r="G270" s="160">
        <v>4.7384615384615385</v>
      </c>
      <c r="H270" s="160">
        <v>161.53846153846152</v>
      </c>
      <c r="I270" s="160">
        <v>29.615384615384613</v>
      </c>
      <c r="J270" s="161">
        <v>10.769230769230768</v>
      </c>
    </row>
    <row r="271" spans="1:10" ht="17.100000000000001" customHeight="1" x14ac:dyDescent="0.25">
      <c r="A271" s="157"/>
      <c r="B271" s="157" t="s">
        <v>44</v>
      </c>
      <c r="C271" s="158" t="s">
        <v>121</v>
      </c>
      <c r="D271" s="159">
        <v>6</v>
      </c>
      <c r="E271" s="160">
        <v>6</v>
      </c>
      <c r="F271" s="160">
        <v>9.5</v>
      </c>
      <c r="G271" s="160">
        <v>4.666666666666667</v>
      </c>
      <c r="H271" s="160">
        <v>9.5</v>
      </c>
      <c r="I271" s="160">
        <v>2</v>
      </c>
      <c r="J271" s="161">
        <v>0.5</v>
      </c>
    </row>
    <row r="272" spans="1:10" ht="17.100000000000001" customHeight="1" x14ac:dyDescent="0.25">
      <c r="A272" s="157"/>
      <c r="B272" s="157"/>
      <c r="C272" s="158" t="s">
        <v>133</v>
      </c>
      <c r="D272" s="159">
        <v>6</v>
      </c>
      <c r="E272" s="160">
        <v>6</v>
      </c>
      <c r="F272" s="160">
        <v>9.5</v>
      </c>
      <c r="G272" s="160">
        <v>4.666666666666667</v>
      </c>
      <c r="H272" s="160">
        <v>9.5</v>
      </c>
      <c r="I272" s="160">
        <v>2</v>
      </c>
      <c r="J272" s="161">
        <v>0.5</v>
      </c>
    </row>
    <row r="273" spans="1:10" ht="17.100000000000001" customHeight="1" x14ac:dyDescent="0.25">
      <c r="A273" s="157" t="s">
        <v>155</v>
      </c>
      <c r="B273" s="157" t="s">
        <v>35</v>
      </c>
      <c r="C273" s="158" t="s">
        <v>54</v>
      </c>
      <c r="D273" s="159">
        <v>97.25</v>
      </c>
      <c r="E273" s="160">
        <v>97.25</v>
      </c>
      <c r="F273" s="160">
        <v>109.94999999999999</v>
      </c>
      <c r="G273" s="160">
        <v>7.5749999999999984</v>
      </c>
      <c r="H273" s="160">
        <v>105.30000000000003</v>
      </c>
      <c r="I273" s="160">
        <v>0.75</v>
      </c>
      <c r="J273" s="161">
        <v>2.25</v>
      </c>
    </row>
    <row r="274" spans="1:10" ht="17.100000000000001" customHeight="1" x14ac:dyDescent="0.25">
      <c r="A274" s="157"/>
      <c r="B274" s="157"/>
      <c r="C274" s="158" t="s">
        <v>55</v>
      </c>
      <c r="D274" s="159">
        <v>86.969696969696955</v>
      </c>
      <c r="E274" s="160">
        <v>86.969696969696955</v>
      </c>
      <c r="F274" s="160">
        <v>10.287878787878787</v>
      </c>
      <c r="G274" s="160">
        <v>2.589646464646465</v>
      </c>
      <c r="H274" s="160">
        <v>9.3863636363636367</v>
      </c>
      <c r="I274" s="160">
        <v>0.53030303030303039</v>
      </c>
      <c r="J274" s="161">
        <v>0</v>
      </c>
    </row>
    <row r="275" spans="1:10" ht="17.100000000000001" customHeight="1" x14ac:dyDescent="0.25">
      <c r="A275" s="157"/>
      <c r="B275" s="157"/>
      <c r="C275" s="158" t="s">
        <v>56</v>
      </c>
      <c r="D275" s="159">
        <v>74.146739130434796</v>
      </c>
      <c r="E275" s="160">
        <v>74.146739130434796</v>
      </c>
      <c r="F275" s="160">
        <v>136.84782608695653</v>
      </c>
      <c r="G275" s="160">
        <v>6.4915458937198069</v>
      </c>
      <c r="H275" s="160">
        <v>114.07608695652175</v>
      </c>
      <c r="I275" s="160">
        <v>0</v>
      </c>
      <c r="J275" s="161">
        <v>0</v>
      </c>
    </row>
    <row r="276" spans="1:10" ht="17.100000000000001" customHeight="1" x14ac:dyDescent="0.25">
      <c r="A276" s="157"/>
      <c r="B276" s="157"/>
      <c r="C276" s="158" t="s">
        <v>57</v>
      </c>
      <c r="D276" s="159">
        <v>6.3350000000000009</v>
      </c>
      <c r="E276" s="160">
        <v>6.3350000000000009</v>
      </c>
      <c r="F276" s="160">
        <v>3.35</v>
      </c>
      <c r="G276" s="160">
        <v>4.1549382716049381</v>
      </c>
      <c r="H276" s="160">
        <v>2.65</v>
      </c>
      <c r="I276" s="160">
        <v>0.10000000000000002</v>
      </c>
      <c r="J276" s="161">
        <v>0</v>
      </c>
    </row>
    <row r="277" spans="1:10" ht="17.100000000000001" customHeight="1" x14ac:dyDescent="0.25">
      <c r="A277" s="157"/>
      <c r="B277" s="157"/>
      <c r="C277" s="158" t="s">
        <v>58</v>
      </c>
      <c r="D277" s="159">
        <v>2</v>
      </c>
      <c r="E277" s="160">
        <v>2</v>
      </c>
      <c r="F277" s="160">
        <v>2</v>
      </c>
      <c r="G277" s="160">
        <v>1</v>
      </c>
      <c r="H277" s="160">
        <v>2</v>
      </c>
      <c r="I277" s="160">
        <v>0.4</v>
      </c>
      <c r="J277" s="161">
        <v>0.3</v>
      </c>
    </row>
    <row r="278" spans="1:10" ht="17.100000000000001" customHeight="1" x14ac:dyDescent="0.25">
      <c r="A278" s="157"/>
      <c r="B278" s="157"/>
      <c r="C278" s="158" t="s">
        <v>133</v>
      </c>
      <c r="D278" s="159">
        <v>266.70143610013179</v>
      </c>
      <c r="E278" s="160">
        <v>266.70143610013179</v>
      </c>
      <c r="F278" s="160">
        <v>262.43570487483527</v>
      </c>
      <c r="G278" s="160">
        <v>21.811130629971206</v>
      </c>
      <c r="H278" s="160">
        <v>233.41245059288551</v>
      </c>
      <c r="I278" s="160">
        <v>1.7803030303030309</v>
      </c>
      <c r="J278" s="161">
        <v>2.5499999999999994</v>
      </c>
    </row>
    <row r="279" spans="1:10" ht="17.100000000000001" customHeight="1" x14ac:dyDescent="0.25">
      <c r="A279" s="157"/>
      <c r="B279" s="157" t="s">
        <v>36</v>
      </c>
      <c r="C279" s="158" t="s">
        <v>65</v>
      </c>
      <c r="D279" s="159">
        <v>5</v>
      </c>
      <c r="E279" s="160">
        <v>5</v>
      </c>
      <c r="F279" s="160">
        <v>0.25</v>
      </c>
      <c r="G279" s="160">
        <v>0.05</v>
      </c>
      <c r="H279" s="162"/>
      <c r="I279" s="160">
        <v>0</v>
      </c>
      <c r="J279" s="161">
        <v>0</v>
      </c>
    </row>
    <row r="280" spans="1:10" ht="17.100000000000001" customHeight="1" x14ac:dyDescent="0.25">
      <c r="A280" s="157"/>
      <c r="B280" s="157"/>
      <c r="C280" s="158" t="s">
        <v>67</v>
      </c>
      <c r="D280" s="159">
        <v>37.25</v>
      </c>
      <c r="E280" s="160">
        <v>37.25</v>
      </c>
      <c r="F280" s="160">
        <v>82.050000000000011</v>
      </c>
      <c r="G280" s="160">
        <v>6.7999999999999989</v>
      </c>
      <c r="H280" s="160">
        <v>79.900000000000006</v>
      </c>
      <c r="I280" s="160">
        <v>0</v>
      </c>
      <c r="J280" s="161">
        <v>0</v>
      </c>
    </row>
    <row r="281" spans="1:10" ht="17.100000000000001" customHeight="1" x14ac:dyDescent="0.25">
      <c r="A281" s="157"/>
      <c r="B281" s="157"/>
      <c r="C281" s="158" t="s">
        <v>133</v>
      </c>
      <c r="D281" s="159">
        <v>42.25</v>
      </c>
      <c r="E281" s="160">
        <v>42.25</v>
      </c>
      <c r="F281" s="160">
        <v>82.300000000000011</v>
      </c>
      <c r="G281" s="160">
        <v>6.8499999999999988</v>
      </c>
      <c r="H281" s="160">
        <v>79.900000000000006</v>
      </c>
      <c r="I281" s="160">
        <v>0</v>
      </c>
      <c r="J281" s="161">
        <v>0</v>
      </c>
    </row>
    <row r="282" spans="1:10" ht="17.100000000000001" customHeight="1" x14ac:dyDescent="0.25">
      <c r="A282" s="157"/>
      <c r="B282" s="157" t="s">
        <v>37</v>
      </c>
      <c r="C282" s="158" t="s">
        <v>71</v>
      </c>
      <c r="D282" s="159">
        <v>2.31</v>
      </c>
      <c r="E282" s="160">
        <v>2.31</v>
      </c>
      <c r="F282" s="160">
        <v>1.2000000000000002</v>
      </c>
      <c r="G282" s="160">
        <v>1.8141975308641975</v>
      </c>
      <c r="H282" s="160">
        <v>0.7</v>
      </c>
      <c r="I282" s="162"/>
      <c r="J282" s="163"/>
    </row>
    <row r="283" spans="1:10" ht="17.100000000000001" customHeight="1" x14ac:dyDescent="0.25">
      <c r="A283" s="157"/>
      <c r="B283" s="157"/>
      <c r="C283" s="158" t="s">
        <v>72</v>
      </c>
      <c r="D283" s="159">
        <v>5</v>
      </c>
      <c r="E283" s="160">
        <v>5</v>
      </c>
      <c r="F283" s="160">
        <v>2</v>
      </c>
      <c r="G283" s="160">
        <v>0.4</v>
      </c>
      <c r="H283" s="160">
        <v>1</v>
      </c>
      <c r="I283" s="160">
        <v>0</v>
      </c>
      <c r="J283" s="161">
        <v>0</v>
      </c>
    </row>
    <row r="284" spans="1:10" ht="17.100000000000001" customHeight="1" x14ac:dyDescent="0.25">
      <c r="A284" s="157"/>
      <c r="B284" s="157"/>
      <c r="C284" s="158" t="s">
        <v>73</v>
      </c>
      <c r="D284" s="159">
        <v>4.7899999999999991</v>
      </c>
      <c r="E284" s="160">
        <v>4.7899999999999991</v>
      </c>
      <c r="F284" s="160">
        <v>2.7269999999999999</v>
      </c>
      <c r="G284" s="160">
        <v>2.35</v>
      </c>
      <c r="H284" s="160">
        <v>0.5</v>
      </c>
      <c r="I284" s="162"/>
      <c r="J284" s="163"/>
    </row>
    <row r="285" spans="1:10" ht="17.100000000000001" customHeight="1" x14ac:dyDescent="0.25">
      <c r="A285" s="157"/>
      <c r="B285" s="157"/>
      <c r="C285" s="158" t="s">
        <v>133</v>
      </c>
      <c r="D285" s="159">
        <v>12.100000000000001</v>
      </c>
      <c r="E285" s="160">
        <v>12.100000000000001</v>
      </c>
      <c r="F285" s="160">
        <v>5.9269999999999996</v>
      </c>
      <c r="G285" s="160">
        <v>4.5641975308641971</v>
      </c>
      <c r="H285" s="160">
        <v>2.1999999999999997</v>
      </c>
      <c r="I285" s="160">
        <v>0</v>
      </c>
      <c r="J285" s="161">
        <v>0</v>
      </c>
    </row>
    <row r="286" spans="1:10" ht="17.100000000000001" customHeight="1" x14ac:dyDescent="0.25">
      <c r="A286" s="157"/>
      <c r="B286" s="157" t="s">
        <v>38</v>
      </c>
      <c r="C286" s="158" t="s">
        <v>79</v>
      </c>
      <c r="D286" s="159">
        <v>17.323529411764707</v>
      </c>
      <c r="E286" s="160">
        <v>16.867647058823529</v>
      </c>
      <c r="F286" s="160">
        <v>7.1117647058823534</v>
      </c>
      <c r="G286" s="160">
        <v>6.4431372549019628</v>
      </c>
      <c r="H286" s="160">
        <v>5.2426470588235299</v>
      </c>
      <c r="I286" s="160">
        <v>0</v>
      </c>
      <c r="J286" s="161">
        <v>0</v>
      </c>
    </row>
    <row r="287" spans="1:10" ht="17.100000000000001" customHeight="1" x14ac:dyDescent="0.25">
      <c r="A287" s="157"/>
      <c r="B287" s="157"/>
      <c r="C287" s="158" t="s">
        <v>80</v>
      </c>
      <c r="D287" s="159">
        <v>0.5</v>
      </c>
      <c r="E287" s="160">
        <v>0.5</v>
      </c>
      <c r="F287" s="160">
        <v>2</v>
      </c>
      <c r="G287" s="160">
        <v>4</v>
      </c>
      <c r="H287" s="160">
        <v>1</v>
      </c>
      <c r="I287" s="160">
        <v>0</v>
      </c>
      <c r="J287" s="161">
        <v>0</v>
      </c>
    </row>
    <row r="288" spans="1:10" ht="17.100000000000001" customHeight="1" x14ac:dyDescent="0.25">
      <c r="A288" s="157"/>
      <c r="B288" s="157"/>
      <c r="C288" s="158" t="s">
        <v>83</v>
      </c>
      <c r="D288" s="159">
        <v>3.25</v>
      </c>
      <c r="E288" s="160">
        <v>3.25</v>
      </c>
      <c r="F288" s="160">
        <v>1.3</v>
      </c>
      <c r="G288" s="160">
        <v>2.6</v>
      </c>
      <c r="H288" s="160">
        <v>0.97499999999999998</v>
      </c>
      <c r="I288" s="160">
        <v>0</v>
      </c>
      <c r="J288" s="161">
        <v>0</v>
      </c>
    </row>
    <row r="289" spans="1:10" ht="17.100000000000001" customHeight="1" x14ac:dyDescent="0.25">
      <c r="A289" s="157"/>
      <c r="B289" s="157"/>
      <c r="C289" s="158" t="s">
        <v>133</v>
      </c>
      <c r="D289" s="159">
        <v>21.073529411764703</v>
      </c>
      <c r="E289" s="160">
        <v>20.617647058823533</v>
      </c>
      <c r="F289" s="160">
        <v>10.411764705882353</v>
      </c>
      <c r="G289" s="160">
        <v>13.043137254901961</v>
      </c>
      <c r="H289" s="160">
        <v>7.2176470588235295</v>
      </c>
      <c r="I289" s="160">
        <v>0</v>
      </c>
      <c r="J289" s="161">
        <v>0</v>
      </c>
    </row>
    <row r="290" spans="1:10" ht="17.100000000000001" customHeight="1" x14ac:dyDescent="0.25">
      <c r="A290" s="157"/>
      <c r="B290" s="157" t="s">
        <v>39</v>
      </c>
      <c r="C290" s="158" t="s">
        <v>85</v>
      </c>
      <c r="D290" s="159">
        <v>9.2542372881355934</v>
      </c>
      <c r="E290" s="160">
        <v>9.2542372881355934</v>
      </c>
      <c r="F290" s="160">
        <v>6.7423728813559318</v>
      </c>
      <c r="G290" s="160">
        <v>1.3881355932203387</v>
      </c>
      <c r="H290" s="160">
        <v>6.6101694915254239</v>
      </c>
      <c r="I290" s="160">
        <v>1.3220338983050848</v>
      </c>
      <c r="J290" s="161">
        <v>0</v>
      </c>
    </row>
    <row r="291" spans="1:10" ht="17.100000000000001" customHeight="1" x14ac:dyDescent="0.25">
      <c r="A291" s="157"/>
      <c r="B291" s="157"/>
      <c r="C291" s="158" t="s">
        <v>39</v>
      </c>
      <c r="D291" s="159">
        <v>0.40500000000000003</v>
      </c>
      <c r="E291" s="160">
        <v>0.40500000000000003</v>
      </c>
      <c r="F291" s="160">
        <v>0</v>
      </c>
      <c r="G291" s="160">
        <v>0</v>
      </c>
      <c r="H291" s="162"/>
      <c r="I291" s="160">
        <v>0</v>
      </c>
      <c r="J291" s="161">
        <v>0</v>
      </c>
    </row>
    <row r="292" spans="1:10" ht="17.100000000000001" customHeight="1" x14ac:dyDescent="0.25">
      <c r="A292" s="157"/>
      <c r="B292" s="157"/>
      <c r="C292" s="158" t="s">
        <v>133</v>
      </c>
      <c r="D292" s="159">
        <v>9.6592372881355946</v>
      </c>
      <c r="E292" s="160">
        <v>9.6592372881355946</v>
      </c>
      <c r="F292" s="160">
        <v>6.7423728813559318</v>
      </c>
      <c r="G292" s="160">
        <v>1.388135593220339</v>
      </c>
      <c r="H292" s="160">
        <v>6.6101694915254239</v>
      </c>
      <c r="I292" s="160">
        <v>1.3220338983050848</v>
      </c>
      <c r="J292" s="161">
        <v>0</v>
      </c>
    </row>
    <row r="293" spans="1:10" ht="17.100000000000001" customHeight="1" x14ac:dyDescent="0.25">
      <c r="A293" s="157"/>
      <c r="B293" s="157" t="s">
        <v>40</v>
      </c>
      <c r="C293" s="158" t="s">
        <v>89</v>
      </c>
      <c r="D293" s="159">
        <v>3.2</v>
      </c>
      <c r="E293" s="160">
        <v>3.2</v>
      </c>
      <c r="F293" s="160">
        <v>0.06</v>
      </c>
      <c r="G293" s="160">
        <v>0.03</v>
      </c>
      <c r="H293" s="160">
        <v>4.4000000000000011E-2</v>
      </c>
      <c r="I293" s="160">
        <v>0.64000000000000012</v>
      </c>
      <c r="J293" s="161">
        <v>0</v>
      </c>
    </row>
    <row r="294" spans="1:10" ht="17.100000000000001" customHeight="1" x14ac:dyDescent="0.25">
      <c r="A294" s="157"/>
      <c r="B294" s="157"/>
      <c r="C294" s="158" t="s">
        <v>90</v>
      </c>
      <c r="D294" s="159">
        <v>2.5</v>
      </c>
      <c r="E294" s="160">
        <v>2</v>
      </c>
      <c r="F294" s="160">
        <v>0.85</v>
      </c>
      <c r="G294" s="160">
        <v>1.5333333333333332</v>
      </c>
      <c r="H294" s="160">
        <v>0.60000000000000009</v>
      </c>
      <c r="I294" s="160">
        <v>0</v>
      </c>
      <c r="J294" s="161">
        <v>0</v>
      </c>
    </row>
    <row r="295" spans="1:10" ht="17.100000000000001" customHeight="1" x14ac:dyDescent="0.25">
      <c r="A295" s="157"/>
      <c r="B295" s="157"/>
      <c r="C295" s="158" t="s">
        <v>92</v>
      </c>
      <c r="D295" s="159">
        <v>4.0500000000000007</v>
      </c>
      <c r="E295" s="160">
        <v>4.0500000000000007</v>
      </c>
      <c r="F295" s="160">
        <v>2.5</v>
      </c>
      <c r="G295" s="160">
        <v>1.2345679012345676</v>
      </c>
      <c r="H295" s="160">
        <v>0</v>
      </c>
      <c r="I295" s="160">
        <v>0</v>
      </c>
      <c r="J295" s="161">
        <v>0</v>
      </c>
    </row>
    <row r="296" spans="1:10" ht="17.100000000000001" customHeight="1" x14ac:dyDescent="0.25">
      <c r="A296" s="157"/>
      <c r="B296" s="157"/>
      <c r="C296" s="158" t="s">
        <v>133</v>
      </c>
      <c r="D296" s="159">
        <v>9.75</v>
      </c>
      <c r="E296" s="160">
        <v>9.25</v>
      </c>
      <c r="F296" s="160">
        <v>3.4099999999999997</v>
      </c>
      <c r="G296" s="160">
        <v>2.7979012345679006</v>
      </c>
      <c r="H296" s="160">
        <v>0.64399999999999991</v>
      </c>
      <c r="I296" s="160">
        <v>0.64</v>
      </c>
      <c r="J296" s="161">
        <v>0</v>
      </c>
    </row>
    <row r="297" spans="1:10" ht="17.100000000000001" customHeight="1" x14ac:dyDescent="0.25">
      <c r="A297" s="157"/>
      <c r="B297" s="157" t="s">
        <v>41</v>
      </c>
      <c r="C297" s="158" t="s">
        <v>95</v>
      </c>
      <c r="D297" s="159">
        <v>22.09090909090909</v>
      </c>
      <c r="E297" s="160">
        <v>22.09090909090909</v>
      </c>
      <c r="F297" s="160">
        <v>62.590909090909086</v>
      </c>
      <c r="G297" s="160">
        <v>13.909090909090908</v>
      </c>
      <c r="H297" s="160">
        <v>60.504545454545458</v>
      </c>
      <c r="I297" s="160">
        <v>0</v>
      </c>
      <c r="J297" s="161">
        <v>0</v>
      </c>
    </row>
    <row r="298" spans="1:10" ht="17.100000000000001" customHeight="1" x14ac:dyDescent="0.25">
      <c r="A298" s="157"/>
      <c r="B298" s="157"/>
      <c r="C298" s="158" t="s">
        <v>96</v>
      </c>
      <c r="D298" s="159">
        <v>18.5</v>
      </c>
      <c r="E298" s="160">
        <v>18.5</v>
      </c>
      <c r="F298" s="160">
        <v>6.15</v>
      </c>
      <c r="G298" s="160">
        <v>1.7000000000000002</v>
      </c>
      <c r="H298" s="160">
        <v>5.3500000000000005</v>
      </c>
      <c r="I298" s="160">
        <v>0</v>
      </c>
      <c r="J298" s="161">
        <v>0</v>
      </c>
    </row>
    <row r="299" spans="1:10" ht="17.100000000000001" customHeight="1" x14ac:dyDescent="0.25">
      <c r="A299" s="157"/>
      <c r="B299" s="157"/>
      <c r="C299" s="158" t="s">
        <v>97</v>
      </c>
      <c r="D299" s="159">
        <v>23.65</v>
      </c>
      <c r="E299" s="160">
        <v>23.65</v>
      </c>
      <c r="F299" s="160">
        <v>19.579999999999998</v>
      </c>
      <c r="G299" s="160">
        <v>7.81</v>
      </c>
      <c r="H299" s="160">
        <v>18.369999999999997</v>
      </c>
      <c r="I299" s="160">
        <v>0</v>
      </c>
      <c r="J299" s="161">
        <v>0</v>
      </c>
    </row>
    <row r="300" spans="1:10" ht="17.100000000000001" customHeight="1" x14ac:dyDescent="0.25">
      <c r="A300" s="157"/>
      <c r="B300" s="157"/>
      <c r="C300" s="158" t="s">
        <v>98</v>
      </c>
      <c r="D300" s="159">
        <v>0.75</v>
      </c>
      <c r="E300" s="160">
        <v>0.75</v>
      </c>
      <c r="F300" s="160">
        <v>0.6</v>
      </c>
      <c r="G300" s="160">
        <v>1.4</v>
      </c>
      <c r="H300" s="160">
        <v>0.55000000000000004</v>
      </c>
      <c r="I300" s="160">
        <v>0</v>
      </c>
      <c r="J300" s="161">
        <v>0</v>
      </c>
    </row>
    <row r="301" spans="1:10" ht="17.100000000000001" customHeight="1" x14ac:dyDescent="0.25">
      <c r="A301" s="157"/>
      <c r="B301" s="157"/>
      <c r="C301" s="158" t="s">
        <v>100</v>
      </c>
      <c r="D301" s="159">
        <v>3</v>
      </c>
      <c r="E301" s="160">
        <v>3</v>
      </c>
      <c r="F301" s="160">
        <v>3.1499999999999995</v>
      </c>
      <c r="G301" s="160">
        <v>4.8499999999999996</v>
      </c>
      <c r="H301" s="160">
        <v>2.1999999999999997</v>
      </c>
      <c r="I301" s="160">
        <v>0.10000000000000002</v>
      </c>
      <c r="J301" s="161">
        <v>0</v>
      </c>
    </row>
    <row r="302" spans="1:10" ht="17.100000000000001" customHeight="1" x14ac:dyDescent="0.25">
      <c r="A302" s="157"/>
      <c r="B302" s="157"/>
      <c r="C302" s="158" t="s">
        <v>133</v>
      </c>
      <c r="D302" s="159">
        <v>67.990909090909099</v>
      </c>
      <c r="E302" s="160">
        <v>67.990909090909099</v>
      </c>
      <c r="F302" s="160">
        <v>92.070909090909126</v>
      </c>
      <c r="G302" s="160">
        <v>29.669090909090908</v>
      </c>
      <c r="H302" s="160">
        <v>86.974545454545478</v>
      </c>
      <c r="I302" s="160">
        <v>9.9999999999999992E-2</v>
      </c>
      <c r="J302" s="161">
        <v>0</v>
      </c>
    </row>
    <row r="303" spans="1:10" ht="17.100000000000001" customHeight="1" x14ac:dyDescent="0.25">
      <c r="A303" s="157"/>
      <c r="B303" s="157" t="s">
        <v>43</v>
      </c>
      <c r="C303" s="158" t="s">
        <v>109</v>
      </c>
      <c r="D303" s="159">
        <v>5.3846153846153841</v>
      </c>
      <c r="E303" s="160">
        <v>5.3846153846153841</v>
      </c>
      <c r="F303" s="160">
        <v>5.3846153846153841</v>
      </c>
      <c r="G303" s="160">
        <v>1.0769230769230769</v>
      </c>
      <c r="H303" s="160">
        <v>0</v>
      </c>
      <c r="I303" s="160">
        <v>1.0769230769230769</v>
      </c>
      <c r="J303" s="161">
        <v>0</v>
      </c>
    </row>
    <row r="304" spans="1:10" ht="17.100000000000001" customHeight="1" x14ac:dyDescent="0.25">
      <c r="A304" s="157"/>
      <c r="B304" s="157"/>
      <c r="C304" s="158" t="s">
        <v>112</v>
      </c>
      <c r="D304" s="159">
        <v>6.2608695652173907</v>
      </c>
      <c r="E304" s="160">
        <v>6.2608695652173907</v>
      </c>
      <c r="F304" s="160">
        <v>4.730434782608695</v>
      </c>
      <c r="G304" s="160">
        <v>5.6347826086956525</v>
      </c>
      <c r="H304" s="160">
        <v>3.9652173913043485</v>
      </c>
      <c r="I304" s="160">
        <v>0.55652173913043479</v>
      </c>
      <c r="J304" s="161">
        <v>0</v>
      </c>
    </row>
    <row r="305" spans="1:10" ht="17.100000000000001" customHeight="1" x14ac:dyDescent="0.25">
      <c r="A305" s="157"/>
      <c r="B305" s="157"/>
      <c r="C305" s="158" t="s">
        <v>115</v>
      </c>
      <c r="D305" s="159">
        <v>40.513392857142854</v>
      </c>
      <c r="E305" s="160">
        <v>4.3526785714285703</v>
      </c>
      <c r="F305" s="160">
        <v>25.848214285714285</v>
      </c>
      <c r="G305" s="160">
        <v>0.86160714285714279</v>
      </c>
      <c r="H305" s="160">
        <v>25.848214285714285</v>
      </c>
      <c r="I305" s="160">
        <v>0</v>
      </c>
      <c r="J305" s="161">
        <v>0</v>
      </c>
    </row>
    <row r="306" spans="1:10" ht="17.100000000000001" customHeight="1" x14ac:dyDescent="0.25">
      <c r="A306" s="157"/>
      <c r="B306" s="157"/>
      <c r="C306" s="158" t="s">
        <v>116</v>
      </c>
      <c r="D306" s="159">
        <v>58.235294117647072</v>
      </c>
      <c r="E306" s="160">
        <v>57.696078431372555</v>
      </c>
      <c r="F306" s="160">
        <v>137.5</v>
      </c>
      <c r="G306" s="160">
        <v>4.0441176470588234</v>
      </c>
      <c r="H306" s="160">
        <v>137.5</v>
      </c>
      <c r="I306" s="160">
        <v>13.696078431372547</v>
      </c>
      <c r="J306" s="161">
        <v>0.16176470588235292</v>
      </c>
    </row>
    <row r="307" spans="1:10" ht="17.100000000000001" customHeight="1" x14ac:dyDescent="0.25">
      <c r="A307" s="157"/>
      <c r="B307" s="157"/>
      <c r="C307" s="158" t="s">
        <v>133</v>
      </c>
      <c r="D307" s="159">
        <v>110.39417192462271</v>
      </c>
      <c r="E307" s="160">
        <v>73.694241952633902</v>
      </c>
      <c r="F307" s="160">
        <v>173.46326445293832</v>
      </c>
      <c r="G307" s="160">
        <v>11.617430475534693</v>
      </c>
      <c r="H307" s="160">
        <v>167.31343167701863</v>
      </c>
      <c r="I307" s="160">
        <v>15.32952324742606</v>
      </c>
      <c r="J307" s="161">
        <v>0.16176470588235292</v>
      </c>
    </row>
    <row r="308" spans="1:10" ht="17.100000000000001" customHeight="1" x14ac:dyDescent="0.25">
      <c r="A308" s="157"/>
      <c r="B308" s="157" t="s">
        <v>44</v>
      </c>
      <c r="C308" s="158" t="s">
        <v>121</v>
      </c>
      <c r="D308" s="159">
        <v>2</v>
      </c>
      <c r="E308" s="160">
        <v>2</v>
      </c>
      <c r="F308" s="160">
        <v>2</v>
      </c>
      <c r="G308" s="160">
        <v>2</v>
      </c>
      <c r="H308" s="160">
        <v>1</v>
      </c>
      <c r="I308" s="160">
        <v>0.4</v>
      </c>
      <c r="J308" s="161">
        <v>0</v>
      </c>
    </row>
    <row r="309" spans="1:10" ht="17.100000000000001" customHeight="1" x14ac:dyDescent="0.25">
      <c r="A309" s="157"/>
      <c r="B309" s="157"/>
      <c r="C309" s="158" t="s">
        <v>133</v>
      </c>
      <c r="D309" s="159">
        <v>2</v>
      </c>
      <c r="E309" s="160">
        <v>2</v>
      </c>
      <c r="F309" s="160">
        <v>2</v>
      </c>
      <c r="G309" s="160">
        <v>2</v>
      </c>
      <c r="H309" s="160">
        <v>1</v>
      </c>
      <c r="I309" s="160">
        <v>0.4</v>
      </c>
      <c r="J309" s="161">
        <v>0</v>
      </c>
    </row>
    <row r="310" spans="1:10" ht="17.100000000000001" customHeight="1" x14ac:dyDescent="0.25">
      <c r="A310" s="157" t="s">
        <v>156</v>
      </c>
      <c r="B310" s="157" t="s">
        <v>35</v>
      </c>
      <c r="C310" s="158" t="s">
        <v>54</v>
      </c>
      <c r="D310" s="159">
        <v>34.250000000000007</v>
      </c>
      <c r="E310" s="160">
        <v>32.851250000000007</v>
      </c>
      <c r="F310" s="160">
        <v>27.200000000000003</v>
      </c>
      <c r="G310" s="160">
        <v>17.350000000000001</v>
      </c>
      <c r="H310" s="160">
        <v>23.700000000000003</v>
      </c>
      <c r="I310" s="160">
        <v>1.5</v>
      </c>
      <c r="J310" s="161">
        <v>0</v>
      </c>
    </row>
    <row r="311" spans="1:10" ht="17.100000000000001" customHeight="1" x14ac:dyDescent="0.25">
      <c r="A311" s="157"/>
      <c r="B311" s="157"/>
      <c r="C311" s="158" t="s">
        <v>55</v>
      </c>
      <c r="D311" s="159">
        <v>82.992424242424292</v>
      </c>
      <c r="E311" s="160">
        <v>78.750000000000085</v>
      </c>
      <c r="F311" s="160">
        <v>84.583333333333456</v>
      </c>
      <c r="G311" s="160">
        <v>37.302398989899018</v>
      </c>
      <c r="H311" s="160">
        <v>67.613636363636417</v>
      </c>
      <c r="I311" s="160">
        <v>5.3030303030303115E-2</v>
      </c>
      <c r="J311" s="161">
        <v>0</v>
      </c>
    </row>
    <row r="312" spans="1:10" ht="17.100000000000001" customHeight="1" x14ac:dyDescent="0.25">
      <c r="A312" s="157"/>
      <c r="B312" s="157"/>
      <c r="C312" s="158" t="s">
        <v>56</v>
      </c>
      <c r="D312" s="159">
        <v>22.826086956521738</v>
      </c>
      <c r="E312" s="160">
        <v>22.826086956521738</v>
      </c>
      <c r="F312" s="160">
        <v>11.684782608695652</v>
      </c>
      <c r="G312" s="160">
        <v>2.6992753623188408</v>
      </c>
      <c r="H312" s="160">
        <v>2.9347826086956519</v>
      </c>
      <c r="I312" s="160">
        <v>1.0869565217391304</v>
      </c>
      <c r="J312" s="161">
        <v>3.2608695652173911</v>
      </c>
    </row>
    <row r="313" spans="1:10" ht="17.100000000000001" customHeight="1" x14ac:dyDescent="0.25">
      <c r="A313" s="157"/>
      <c r="B313" s="157"/>
      <c r="C313" s="158" t="s">
        <v>57</v>
      </c>
      <c r="D313" s="159">
        <v>35.085000000000001</v>
      </c>
      <c r="E313" s="160">
        <v>35.085000000000001</v>
      </c>
      <c r="F313" s="160">
        <v>17.700000000000003</v>
      </c>
      <c r="G313" s="160">
        <v>4.2970017636684306</v>
      </c>
      <c r="H313" s="160">
        <v>15.55</v>
      </c>
      <c r="I313" s="160">
        <v>0.1</v>
      </c>
      <c r="J313" s="161">
        <v>0</v>
      </c>
    </row>
    <row r="314" spans="1:10" ht="17.100000000000001" customHeight="1" x14ac:dyDescent="0.25">
      <c r="A314" s="157"/>
      <c r="B314" s="157"/>
      <c r="C314" s="158" t="s">
        <v>58</v>
      </c>
      <c r="D314" s="159">
        <v>15</v>
      </c>
      <c r="E314" s="160">
        <v>15</v>
      </c>
      <c r="F314" s="160">
        <v>60</v>
      </c>
      <c r="G314" s="160">
        <v>4</v>
      </c>
      <c r="H314" s="160">
        <v>60</v>
      </c>
      <c r="I314" s="162"/>
      <c r="J314" s="163"/>
    </row>
    <row r="315" spans="1:10" ht="17.100000000000001" customHeight="1" x14ac:dyDescent="0.25">
      <c r="A315" s="157"/>
      <c r="B315" s="157"/>
      <c r="C315" s="158" t="s">
        <v>133</v>
      </c>
      <c r="D315" s="159">
        <v>190.15351119894606</v>
      </c>
      <c r="E315" s="160">
        <v>184.51233695652192</v>
      </c>
      <c r="F315" s="160">
        <v>201.16811594202917</v>
      </c>
      <c r="G315" s="160">
        <v>65.648676115886289</v>
      </c>
      <c r="H315" s="160">
        <v>169.79841897233226</v>
      </c>
      <c r="I315" s="160">
        <v>2.7399868247694368</v>
      </c>
      <c r="J315" s="161">
        <v>3.2608695652173947</v>
      </c>
    </row>
    <row r="316" spans="1:10" ht="17.100000000000001" customHeight="1" x14ac:dyDescent="0.25">
      <c r="A316" s="157"/>
      <c r="B316" s="157" t="s">
        <v>36</v>
      </c>
      <c r="C316" s="158" t="s">
        <v>67</v>
      </c>
      <c r="D316" s="159">
        <v>5.25</v>
      </c>
      <c r="E316" s="160">
        <v>5.25</v>
      </c>
      <c r="F316" s="160">
        <v>5.8500000000000005</v>
      </c>
      <c r="G316" s="160">
        <v>3.9000000000000004</v>
      </c>
      <c r="H316" s="160">
        <v>43</v>
      </c>
      <c r="I316" s="162"/>
      <c r="J316" s="163"/>
    </row>
    <row r="317" spans="1:10" ht="17.100000000000001" customHeight="1" x14ac:dyDescent="0.25">
      <c r="A317" s="157"/>
      <c r="B317" s="157"/>
      <c r="C317" s="158" t="s">
        <v>133</v>
      </c>
      <c r="D317" s="159">
        <v>5.25</v>
      </c>
      <c r="E317" s="160">
        <v>5.25</v>
      </c>
      <c r="F317" s="160">
        <v>5.8500000000000005</v>
      </c>
      <c r="G317" s="160">
        <v>3.9000000000000004</v>
      </c>
      <c r="H317" s="160">
        <v>43</v>
      </c>
      <c r="I317" s="162"/>
      <c r="J317" s="163"/>
    </row>
    <row r="318" spans="1:10" ht="17.100000000000001" customHeight="1" x14ac:dyDescent="0.25">
      <c r="A318" s="157"/>
      <c r="B318" s="157" t="s">
        <v>37</v>
      </c>
      <c r="C318" s="158" t="s">
        <v>71</v>
      </c>
      <c r="D318" s="159">
        <v>0.45250000000000001</v>
      </c>
      <c r="E318" s="160">
        <v>0.45250000000000001</v>
      </c>
      <c r="F318" s="160">
        <v>0.40100000000000002</v>
      </c>
      <c r="G318" s="160">
        <v>1.6049382716049383</v>
      </c>
      <c r="H318" s="162"/>
      <c r="I318" s="162"/>
      <c r="J318" s="163"/>
    </row>
    <row r="319" spans="1:10" ht="17.100000000000001" customHeight="1" x14ac:dyDescent="0.25">
      <c r="A319" s="157"/>
      <c r="B319" s="157"/>
      <c r="C319" s="158" t="s">
        <v>73</v>
      </c>
      <c r="D319" s="159">
        <v>59</v>
      </c>
      <c r="E319" s="160">
        <v>59</v>
      </c>
      <c r="F319" s="160">
        <v>27.299999999999997</v>
      </c>
      <c r="G319" s="160">
        <v>4.3</v>
      </c>
      <c r="H319" s="160">
        <v>21</v>
      </c>
      <c r="I319" s="162"/>
      <c r="J319" s="163"/>
    </row>
    <row r="320" spans="1:10" ht="17.100000000000001" customHeight="1" x14ac:dyDescent="0.25">
      <c r="A320" s="157"/>
      <c r="B320" s="157"/>
      <c r="C320" s="158" t="s">
        <v>133</v>
      </c>
      <c r="D320" s="159">
        <v>59.452500000000008</v>
      </c>
      <c r="E320" s="160">
        <v>59.452500000000008</v>
      </c>
      <c r="F320" s="160">
        <v>27.701000000000001</v>
      </c>
      <c r="G320" s="160">
        <v>5.9049382716049381</v>
      </c>
      <c r="H320" s="160">
        <v>21</v>
      </c>
      <c r="I320" s="162"/>
      <c r="J320" s="163"/>
    </row>
    <row r="321" spans="1:10" ht="17.100000000000001" customHeight="1" x14ac:dyDescent="0.25">
      <c r="A321" s="157"/>
      <c r="B321" s="157" t="s">
        <v>41</v>
      </c>
      <c r="C321" s="158" t="s">
        <v>95</v>
      </c>
      <c r="D321" s="159">
        <v>9.818181818181819E-2</v>
      </c>
      <c r="E321" s="160">
        <v>9.818181818181819E-2</v>
      </c>
      <c r="F321" s="160">
        <v>0.36818181818181817</v>
      </c>
      <c r="G321" s="160">
        <v>9.204545454545455</v>
      </c>
      <c r="H321" s="160">
        <v>0.36818181818181817</v>
      </c>
      <c r="I321" s="162"/>
      <c r="J321" s="163"/>
    </row>
    <row r="322" spans="1:10" ht="17.100000000000001" customHeight="1" x14ac:dyDescent="0.25">
      <c r="A322" s="157"/>
      <c r="B322" s="157"/>
      <c r="C322" s="158" t="s">
        <v>98</v>
      </c>
      <c r="D322" s="159">
        <v>0.25</v>
      </c>
      <c r="E322" s="160">
        <v>0.25</v>
      </c>
      <c r="F322" s="160">
        <v>0.25</v>
      </c>
      <c r="G322" s="160">
        <v>1</v>
      </c>
      <c r="H322" s="160">
        <v>0.2</v>
      </c>
      <c r="I322" s="160">
        <v>0</v>
      </c>
      <c r="J322" s="161">
        <v>0</v>
      </c>
    </row>
    <row r="323" spans="1:10" ht="17.100000000000001" customHeight="1" x14ac:dyDescent="0.25">
      <c r="A323" s="157"/>
      <c r="B323" s="157"/>
      <c r="C323" s="158" t="s">
        <v>100</v>
      </c>
      <c r="D323" s="159">
        <v>0.25</v>
      </c>
      <c r="E323" s="160">
        <v>0.25</v>
      </c>
      <c r="F323" s="160">
        <v>0.2</v>
      </c>
      <c r="G323" s="160">
        <v>0.8</v>
      </c>
      <c r="H323" s="160">
        <v>0.1</v>
      </c>
      <c r="I323" s="160">
        <v>0</v>
      </c>
      <c r="J323" s="161">
        <v>0</v>
      </c>
    </row>
    <row r="324" spans="1:10" ht="17.100000000000001" customHeight="1" x14ac:dyDescent="0.25">
      <c r="A324" s="157"/>
      <c r="B324" s="157"/>
      <c r="C324" s="158" t="s">
        <v>133</v>
      </c>
      <c r="D324" s="159">
        <v>0.59818181818181826</v>
      </c>
      <c r="E324" s="160">
        <v>0.59818181818181826</v>
      </c>
      <c r="F324" s="160">
        <v>0.81818181818181834</v>
      </c>
      <c r="G324" s="160">
        <v>11.004545454545456</v>
      </c>
      <c r="H324" s="160">
        <v>0.66818181818181832</v>
      </c>
      <c r="I324" s="160">
        <v>0</v>
      </c>
      <c r="J324" s="161">
        <v>0</v>
      </c>
    </row>
    <row r="325" spans="1:10" ht="17.100000000000001" customHeight="1" x14ac:dyDescent="0.25">
      <c r="A325" s="157"/>
      <c r="B325" s="157" t="s">
        <v>43</v>
      </c>
      <c r="C325" s="158" t="s">
        <v>112</v>
      </c>
      <c r="D325" s="159">
        <v>24.695652173913039</v>
      </c>
      <c r="E325" s="160">
        <v>23.391304347826082</v>
      </c>
      <c r="F325" s="160">
        <v>15.600869565217385</v>
      </c>
      <c r="G325" s="160">
        <v>9.0846376811594176</v>
      </c>
      <c r="H325" s="160">
        <v>10.170434782608696</v>
      </c>
      <c r="I325" s="160">
        <v>0</v>
      </c>
      <c r="J325" s="161">
        <v>0</v>
      </c>
    </row>
    <row r="326" spans="1:10" ht="17.100000000000001" customHeight="1" x14ac:dyDescent="0.25">
      <c r="A326" s="157"/>
      <c r="B326" s="157"/>
      <c r="C326" s="158" t="s">
        <v>116</v>
      </c>
      <c r="D326" s="159">
        <v>49.877450980392148</v>
      </c>
      <c r="E326" s="160">
        <v>36.39705882352942</v>
      </c>
      <c r="F326" s="160">
        <v>37.200490196078427</v>
      </c>
      <c r="G326" s="160">
        <v>17.98404139433551</v>
      </c>
      <c r="H326" s="160">
        <v>25.205637254901962</v>
      </c>
      <c r="I326" s="160">
        <v>5.3921568627450955E-2</v>
      </c>
      <c r="J326" s="161">
        <v>0</v>
      </c>
    </row>
    <row r="327" spans="1:10" ht="17.100000000000001" customHeight="1" x14ac:dyDescent="0.25">
      <c r="A327" s="157"/>
      <c r="B327" s="157"/>
      <c r="C327" s="158" t="s">
        <v>133</v>
      </c>
      <c r="D327" s="159">
        <v>74.573103154305173</v>
      </c>
      <c r="E327" s="160">
        <v>59.788363171355456</v>
      </c>
      <c r="F327" s="160">
        <v>52.801359761295807</v>
      </c>
      <c r="G327" s="160">
        <v>27.068679075494924</v>
      </c>
      <c r="H327" s="160">
        <v>35.376072037510646</v>
      </c>
      <c r="I327" s="160">
        <v>5.3921568627450962E-2</v>
      </c>
      <c r="J327" s="161">
        <v>0</v>
      </c>
    </row>
    <row r="328" spans="1:10" ht="17.100000000000001" customHeight="1" x14ac:dyDescent="0.25">
      <c r="A328" s="157"/>
      <c r="B328" s="157" t="s">
        <v>44</v>
      </c>
      <c r="C328" s="158" t="s">
        <v>121</v>
      </c>
      <c r="D328" s="159">
        <v>1</v>
      </c>
      <c r="E328" s="160">
        <v>1</v>
      </c>
      <c r="F328" s="160">
        <v>1</v>
      </c>
      <c r="G328" s="160">
        <v>1</v>
      </c>
      <c r="H328" s="160">
        <v>0</v>
      </c>
      <c r="I328" s="160">
        <v>0</v>
      </c>
      <c r="J328" s="161">
        <v>0</v>
      </c>
    </row>
    <row r="329" spans="1:10" ht="17.100000000000001" customHeight="1" x14ac:dyDescent="0.25">
      <c r="A329" s="157"/>
      <c r="B329" s="157"/>
      <c r="C329" s="158" t="s">
        <v>133</v>
      </c>
      <c r="D329" s="159">
        <v>1</v>
      </c>
      <c r="E329" s="160">
        <v>1</v>
      </c>
      <c r="F329" s="160">
        <v>1</v>
      </c>
      <c r="G329" s="160">
        <v>1</v>
      </c>
      <c r="H329" s="160">
        <v>0</v>
      </c>
      <c r="I329" s="160">
        <v>0</v>
      </c>
      <c r="J329" s="161">
        <v>0</v>
      </c>
    </row>
    <row r="330" spans="1:10" ht="17.100000000000001" customHeight="1" x14ac:dyDescent="0.25">
      <c r="A330" s="157" t="s">
        <v>157</v>
      </c>
      <c r="B330" s="157" t="s">
        <v>35</v>
      </c>
      <c r="C330" s="158" t="s">
        <v>53</v>
      </c>
      <c r="D330" s="159">
        <v>9.3617021276595729</v>
      </c>
      <c r="E330" s="160">
        <v>9.3617021276595729</v>
      </c>
      <c r="F330" s="160">
        <v>48.271276595744681</v>
      </c>
      <c r="G330" s="160">
        <v>21.941489361702125</v>
      </c>
      <c r="H330" s="160">
        <v>11.702127659574469</v>
      </c>
      <c r="I330" s="160">
        <v>0.99468085106382975</v>
      </c>
      <c r="J330" s="161">
        <v>0.46808510638297868</v>
      </c>
    </row>
    <row r="331" spans="1:10" ht="17.100000000000001" customHeight="1" x14ac:dyDescent="0.25">
      <c r="A331" s="157"/>
      <c r="B331" s="157"/>
      <c r="C331" s="158" t="s">
        <v>54</v>
      </c>
      <c r="D331" s="159">
        <v>13.79</v>
      </c>
      <c r="E331" s="160">
        <v>13.75</v>
      </c>
      <c r="F331" s="160">
        <v>35.249999999999986</v>
      </c>
      <c r="G331" s="160">
        <v>53.037037037037031</v>
      </c>
      <c r="H331" s="160">
        <v>25.250000000000004</v>
      </c>
      <c r="I331" s="162"/>
      <c r="J331" s="163"/>
    </row>
    <row r="332" spans="1:10" ht="17.100000000000001" customHeight="1" x14ac:dyDescent="0.25">
      <c r="A332" s="157"/>
      <c r="B332" s="157"/>
      <c r="C332" s="158" t="s">
        <v>55</v>
      </c>
      <c r="D332" s="159">
        <v>31.351515151515152</v>
      </c>
      <c r="E332" s="160">
        <v>30.82121212121212</v>
      </c>
      <c r="F332" s="160">
        <v>107.91666666666666</v>
      </c>
      <c r="G332" s="160">
        <v>116.44734380845492</v>
      </c>
      <c r="H332" s="160">
        <v>100.22727272727272</v>
      </c>
      <c r="I332" s="160">
        <v>2.2272727272727266</v>
      </c>
      <c r="J332" s="161">
        <v>2.2803030303030298</v>
      </c>
    </row>
    <row r="333" spans="1:10" ht="17.100000000000001" customHeight="1" x14ac:dyDescent="0.25">
      <c r="A333" s="157"/>
      <c r="B333" s="157"/>
      <c r="C333" s="158" t="s">
        <v>56</v>
      </c>
      <c r="D333" s="159">
        <v>0.66032608695652173</v>
      </c>
      <c r="E333" s="160">
        <v>0.66032608695652173</v>
      </c>
      <c r="F333" s="160">
        <v>0.81521739130434778</v>
      </c>
      <c r="G333" s="160">
        <v>1.3419216317767042</v>
      </c>
      <c r="H333" s="160">
        <v>0.67934782608695654</v>
      </c>
      <c r="I333" s="160">
        <v>0</v>
      </c>
      <c r="J333" s="161">
        <v>0</v>
      </c>
    </row>
    <row r="334" spans="1:10" ht="17.100000000000001" customHeight="1" x14ac:dyDescent="0.25">
      <c r="A334" s="157"/>
      <c r="B334" s="157"/>
      <c r="C334" s="158" t="s">
        <v>57</v>
      </c>
      <c r="D334" s="159">
        <v>2</v>
      </c>
      <c r="E334" s="160">
        <v>2</v>
      </c>
      <c r="F334" s="160">
        <v>2</v>
      </c>
      <c r="G334" s="160">
        <v>1</v>
      </c>
      <c r="H334" s="160">
        <v>1.25</v>
      </c>
      <c r="I334" s="160">
        <v>0</v>
      </c>
      <c r="J334" s="161">
        <v>0</v>
      </c>
    </row>
    <row r="335" spans="1:10" ht="17.100000000000001" customHeight="1" x14ac:dyDescent="0.25">
      <c r="A335" s="157"/>
      <c r="B335" s="157"/>
      <c r="C335" s="158" t="s">
        <v>133</v>
      </c>
      <c r="D335" s="159">
        <v>57.163543366131229</v>
      </c>
      <c r="E335" s="160">
        <v>56.593240335828206</v>
      </c>
      <c r="F335" s="160">
        <v>194.25316065371567</v>
      </c>
      <c r="G335" s="160">
        <v>193.76779183897077</v>
      </c>
      <c r="H335" s="160">
        <v>139.10874821293416</v>
      </c>
      <c r="I335" s="160">
        <v>3.2219535783365569</v>
      </c>
      <c r="J335" s="161">
        <v>2.748388136686009</v>
      </c>
    </row>
    <row r="336" spans="1:10" ht="17.100000000000001" customHeight="1" x14ac:dyDescent="0.25">
      <c r="A336" s="157"/>
      <c r="B336" s="157" t="s">
        <v>36</v>
      </c>
      <c r="C336" s="158" t="s">
        <v>64</v>
      </c>
      <c r="D336" s="159">
        <v>11.200000000000003</v>
      </c>
      <c r="E336" s="160">
        <v>11.200000000000003</v>
      </c>
      <c r="F336" s="160">
        <v>55.480000000000011</v>
      </c>
      <c r="G336" s="160">
        <v>16.440000000000005</v>
      </c>
      <c r="H336" s="160">
        <v>0</v>
      </c>
      <c r="I336" s="160">
        <v>0</v>
      </c>
      <c r="J336" s="161">
        <v>0</v>
      </c>
    </row>
    <row r="337" spans="1:10" ht="17.100000000000001" customHeight="1" x14ac:dyDescent="0.25">
      <c r="A337" s="157"/>
      <c r="B337" s="157"/>
      <c r="C337" s="158" t="s">
        <v>67</v>
      </c>
      <c r="D337" s="159">
        <v>3.75</v>
      </c>
      <c r="E337" s="160">
        <v>3.75</v>
      </c>
      <c r="F337" s="160">
        <v>17.75</v>
      </c>
      <c r="G337" s="160">
        <v>37.25</v>
      </c>
      <c r="H337" s="160">
        <v>15.25</v>
      </c>
      <c r="I337" s="162"/>
      <c r="J337" s="163"/>
    </row>
    <row r="338" spans="1:10" ht="17.100000000000001" customHeight="1" x14ac:dyDescent="0.25">
      <c r="A338" s="157"/>
      <c r="B338" s="157"/>
      <c r="C338" s="158" t="s">
        <v>68</v>
      </c>
      <c r="D338" s="159">
        <v>2</v>
      </c>
      <c r="E338" s="160">
        <v>2</v>
      </c>
      <c r="F338" s="160">
        <v>0.8</v>
      </c>
      <c r="G338" s="160">
        <v>0.4</v>
      </c>
      <c r="H338" s="162"/>
      <c r="I338" s="162"/>
      <c r="J338" s="163"/>
    </row>
    <row r="339" spans="1:10" ht="17.100000000000001" customHeight="1" x14ac:dyDescent="0.25">
      <c r="A339" s="157"/>
      <c r="B339" s="157"/>
      <c r="C339" s="158" t="s">
        <v>133</v>
      </c>
      <c r="D339" s="159">
        <v>16.95</v>
      </c>
      <c r="E339" s="160">
        <v>16.95</v>
      </c>
      <c r="F339" s="160">
        <v>74.03</v>
      </c>
      <c r="G339" s="160">
        <v>54.09</v>
      </c>
      <c r="H339" s="160">
        <v>15.249999999999996</v>
      </c>
      <c r="I339" s="160">
        <v>0</v>
      </c>
      <c r="J339" s="161">
        <v>0</v>
      </c>
    </row>
    <row r="340" spans="1:10" ht="17.100000000000001" customHeight="1" x14ac:dyDescent="0.25">
      <c r="A340" s="157"/>
      <c r="B340" s="157" t="s">
        <v>37</v>
      </c>
      <c r="C340" s="158" t="s">
        <v>71</v>
      </c>
      <c r="D340" s="159">
        <v>2.6675000000000004</v>
      </c>
      <c r="E340" s="160">
        <v>2.6675000000000004</v>
      </c>
      <c r="F340" s="160">
        <v>8.65</v>
      </c>
      <c r="G340" s="160">
        <v>18.12962962962963</v>
      </c>
      <c r="H340" s="160">
        <v>5</v>
      </c>
      <c r="I340" s="160">
        <v>0</v>
      </c>
      <c r="J340" s="163"/>
    </row>
    <row r="341" spans="1:10" ht="17.100000000000001" customHeight="1" x14ac:dyDescent="0.25">
      <c r="A341" s="157"/>
      <c r="B341" s="157"/>
      <c r="C341" s="158" t="s">
        <v>72</v>
      </c>
      <c r="D341" s="159">
        <v>0.5</v>
      </c>
      <c r="E341" s="160">
        <v>0.5</v>
      </c>
      <c r="F341" s="160">
        <v>6.25E-2</v>
      </c>
      <c r="G341" s="160">
        <v>0.125</v>
      </c>
      <c r="H341" s="160">
        <v>2</v>
      </c>
      <c r="I341" s="160">
        <v>0</v>
      </c>
      <c r="J341" s="161">
        <v>0</v>
      </c>
    </row>
    <row r="342" spans="1:10" ht="17.100000000000001" customHeight="1" x14ac:dyDescent="0.25">
      <c r="A342" s="157"/>
      <c r="B342" s="157"/>
      <c r="C342" s="158" t="s">
        <v>73</v>
      </c>
      <c r="D342" s="159">
        <v>4.75</v>
      </c>
      <c r="E342" s="160">
        <v>4.55</v>
      </c>
      <c r="F342" s="160">
        <v>13.675000000000001</v>
      </c>
      <c r="G342" s="160">
        <v>24.050000000000004</v>
      </c>
      <c r="H342" s="160">
        <v>10.35</v>
      </c>
      <c r="I342" s="160">
        <v>0.1</v>
      </c>
      <c r="J342" s="161">
        <v>0.05</v>
      </c>
    </row>
    <row r="343" spans="1:10" ht="17.100000000000001" customHeight="1" x14ac:dyDescent="0.25">
      <c r="A343" s="157"/>
      <c r="B343" s="157"/>
      <c r="C343" s="158" t="s">
        <v>133</v>
      </c>
      <c r="D343" s="159">
        <v>7.9174999999999995</v>
      </c>
      <c r="E343" s="160">
        <v>7.7174999999999994</v>
      </c>
      <c r="F343" s="160">
        <v>22.387499999999999</v>
      </c>
      <c r="G343" s="160">
        <v>42.304629629629638</v>
      </c>
      <c r="H343" s="160">
        <v>17.349999999999998</v>
      </c>
      <c r="I343" s="160">
        <v>0.10000000000000002</v>
      </c>
      <c r="J343" s="161">
        <v>0.05</v>
      </c>
    </row>
    <row r="344" spans="1:10" ht="17.100000000000001" customHeight="1" x14ac:dyDescent="0.25">
      <c r="A344" s="157"/>
      <c r="B344" s="157" t="s">
        <v>38</v>
      </c>
      <c r="C344" s="158" t="s">
        <v>79</v>
      </c>
      <c r="D344" s="159">
        <v>1.8235294117647058</v>
      </c>
      <c r="E344" s="160">
        <v>1.8235294117647058</v>
      </c>
      <c r="F344" s="160">
        <v>7.2941176470588234</v>
      </c>
      <c r="G344" s="160">
        <v>7.2941176470588234</v>
      </c>
      <c r="H344" s="160">
        <v>6.3823529411764701</v>
      </c>
      <c r="I344" s="160">
        <v>0</v>
      </c>
      <c r="J344" s="161">
        <v>0</v>
      </c>
    </row>
    <row r="345" spans="1:10" ht="17.100000000000001" customHeight="1" x14ac:dyDescent="0.25">
      <c r="A345" s="157"/>
      <c r="B345" s="157"/>
      <c r="C345" s="158" t="s">
        <v>80</v>
      </c>
      <c r="D345" s="159">
        <v>0.5</v>
      </c>
      <c r="E345" s="160">
        <v>0.5</v>
      </c>
      <c r="F345" s="160">
        <v>0.5</v>
      </c>
      <c r="G345" s="160">
        <v>1</v>
      </c>
      <c r="H345" s="160">
        <v>0.375</v>
      </c>
      <c r="I345" s="160">
        <v>0</v>
      </c>
      <c r="J345" s="161">
        <v>0</v>
      </c>
    </row>
    <row r="346" spans="1:10" ht="17.100000000000001" customHeight="1" x14ac:dyDescent="0.25">
      <c r="A346" s="157"/>
      <c r="B346" s="157"/>
      <c r="C346" s="158" t="s">
        <v>83</v>
      </c>
      <c r="D346" s="159">
        <v>1.625</v>
      </c>
      <c r="E346" s="160">
        <v>1.625</v>
      </c>
      <c r="F346" s="160">
        <v>8.125</v>
      </c>
      <c r="G346" s="160">
        <v>32.5</v>
      </c>
      <c r="H346" s="160">
        <v>7.3125</v>
      </c>
      <c r="I346" s="160">
        <v>0</v>
      </c>
      <c r="J346" s="161">
        <v>0</v>
      </c>
    </row>
    <row r="347" spans="1:10" ht="17.100000000000001" customHeight="1" x14ac:dyDescent="0.25">
      <c r="A347" s="157"/>
      <c r="B347" s="157"/>
      <c r="C347" s="158" t="s">
        <v>133</v>
      </c>
      <c r="D347" s="159">
        <v>3.9485294117647061</v>
      </c>
      <c r="E347" s="160">
        <v>3.9485294117647061</v>
      </c>
      <c r="F347" s="160">
        <v>15.919117647058822</v>
      </c>
      <c r="G347" s="160">
        <v>40.794117647058826</v>
      </c>
      <c r="H347" s="160">
        <v>14.069852941176473</v>
      </c>
      <c r="I347" s="160">
        <v>0</v>
      </c>
      <c r="J347" s="161">
        <v>0</v>
      </c>
    </row>
    <row r="348" spans="1:10" ht="17.100000000000001" customHeight="1" x14ac:dyDescent="0.25">
      <c r="A348" s="157"/>
      <c r="B348" s="157" t="s">
        <v>40</v>
      </c>
      <c r="C348" s="158" t="s">
        <v>88</v>
      </c>
      <c r="D348" s="159">
        <v>0.6</v>
      </c>
      <c r="E348" s="160">
        <v>0.6</v>
      </c>
      <c r="F348" s="160">
        <v>1.2</v>
      </c>
      <c r="G348" s="160">
        <v>4.8</v>
      </c>
      <c r="H348" s="160">
        <v>0.89999999999999991</v>
      </c>
      <c r="I348" s="160">
        <v>0</v>
      </c>
      <c r="J348" s="161">
        <v>0</v>
      </c>
    </row>
    <row r="349" spans="1:10" ht="17.100000000000001" customHeight="1" x14ac:dyDescent="0.25">
      <c r="A349" s="157"/>
      <c r="B349" s="157"/>
      <c r="C349" s="158" t="s">
        <v>90</v>
      </c>
      <c r="D349" s="159">
        <v>0.5</v>
      </c>
      <c r="E349" s="160">
        <v>0.5</v>
      </c>
      <c r="F349" s="160">
        <v>0.75</v>
      </c>
      <c r="G349" s="160">
        <v>3</v>
      </c>
      <c r="H349" s="160">
        <v>0.25</v>
      </c>
      <c r="I349" s="160">
        <v>0</v>
      </c>
      <c r="J349" s="161">
        <v>0</v>
      </c>
    </row>
    <row r="350" spans="1:10" ht="17.100000000000001" customHeight="1" x14ac:dyDescent="0.25">
      <c r="A350" s="157"/>
      <c r="B350" s="157"/>
      <c r="C350" s="158" t="s">
        <v>133</v>
      </c>
      <c r="D350" s="159">
        <v>1.1000000000000001</v>
      </c>
      <c r="E350" s="160">
        <v>1.1000000000000001</v>
      </c>
      <c r="F350" s="160">
        <v>1.9500000000000002</v>
      </c>
      <c r="G350" s="160">
        <v>7.8000000000000007</v>
      </c>
      <c r="H350" s="160">
        <v>1.1500000000000001</v>
      </c>
      <c r="I350" s="160">
        <v>0</v>
      </c>
      <c r="J350" s="161">
        <v>0</v>
      </c>
    </row>
    <row r="351" spans="1:10" ht="17.100000000000001" customHeight="1" x14ac:dyDescent="0.25">
      <c r="A351" s="157"/>
      <c r="B351" s="157" t="s">
        <v>41</v>
      </c>
      <c r="C351" s="158" t="s">
        <v>95</v>
      </c>
      <c r="D351" s="159">
        <v>1.2272727272727273</v>
      </c>
      <c r="E351" s="160">
        <v>1.2272727272727273</v>
      </c>
      <c r="F351" s="160">
        <v>3.9886363636363638</v>
      </c>
      <c r="G351" s="160">
        <v>15.954545454545455</v>
      </c>
      <c r="H351" s="162"/>
      <c r="I351" s="162"/>
      <c r="J351" s="163"/>
    </row>
    <row r="352" spans="1:10" ht="17.100000000000001" customHeight="1" x14ac:dyDescent="0.25">
      <c r="A352" s="157"/>
      <c r="B352" s="157"/>
      <c r="C352" s="158" t="s">
        <v>96</v>
      </c>
      <c r="D352" s="159">
        <v>1</v>
      </c>
      <c r="E352" s="160">
        <v>1</v>
      </c>
      <c r="F352" s="160">
        <v>0.82499999999999996</v>
      </c>
      <c r="G352" s="160">
        <v>1.65</v>
      </c>
      <c r="H352" s="160">
        <v>0.45</v>
      </c>
      <c r="I352" s="160">
        <v>0</v>
      </c>
      <c r="J352" s="161">
        <v>0</v>
      </c>
    </row>
    <row r="353" spans="1:10" ht="17.100000000000001" customHeight="1" x14ac:dyDescent="0.25">
      <c r="A353" s="157"/>
      <c r="B353" s="157"/>
      <c r="C353" s="158" t="s">
        <v>97</v>
      </c>
      <c r="D353" s="159">
        <v>1.1000000000000001</v>
      </c>
      <c r="E353" s="160">
        <v>1.1000000000000001</v>
      </c>
      <c r="F353" s="160">
        <v>0.6875</v>
      </c>
      <c r="G353" s="160">
        <v>0.6875</v>
      </c>
      <c r="H353" s="160">
        <v>0</v>
      </c>
      <c r="I353" s="160">
        <v>0</v>
      </c>
      <c r="J353" s="161">
        <v>0</v>
      </c>
    </row>
    <row r="354" spans="1:10" ht="17.100000000000001" customHeight="1" x14ac:dyDescent="0.25">
      <c r="A354" s="157"/>
      <c r="B354" s="157"/>
      <c r="C354" s="158" t="s">
        <v>98</v>
      </c>
      <c r="D354" s="159">
        <v>0.5</v>
      </c>
      <c r="E354" s="160">
        <v>0.5</v>
      </c>
      <c r="F354" s="160">
        <v>0.5</v>
      </c>
      <c r="G354" s="160">
        <v>1</v>
      </c>
      <c r="H354" s="160">
        <v>0.45</v>
      </c>
      <c r="I354" s="160">
        <v>0</v>
      </c>
      <c r="J354" s="161">
        <v>0</v>
      </c>
    </row>
    <row r="355" spans="1:10" ht="17.100000000000001" customHeight="1" x14ac:dyDescent="0.25">
      <c r="A355" s="157"/>
      <c r="B355" s="157"/>
      <c r="C355" s="158" t="s">
        <v>100</v>
      </c>
      <c r="D355" s="159">
        <v>2.25</v>
      </c>
      <c r="E355" s="160">
        <v>2.25</v>
      </c>
      <c r="F355" s="160">
        <v>27.75</v>
      </c>
      <c r="G355" s="160">
        <v>37</v>
      </c>
      <c r="H355" s="160">
        <v>8</v>
      </c>
      <c r="I355" s="160">
        <v>0</v>
      </c>
      <c r="J355" s="161">
        <v>0</v>
      </c>
    </row>
    <row r="356" spans="1:10" ht="17.100000000000001" customHeight="1" x14ac:dyDescent="0.25">
      <c r="A356" s="157"/>
      <c r="B356" s="157"/>
      <c r="C356" s="158" t="s">
        <v>133</v>
      </c>
      <c r="D356" s="159">
        <v>6.0772727272727272</v>
      </c>
      <c r="E356" s="160">
        <v>6.0772727272727272</v>
      </c>
      <c r="F356" s="160">
        <v>33.751136363636363</v>
      </c>
      <c r="G356" s="160">
        <v>56.292045454545473</v>
      </c>
      <c r="H356" s="160">
        <v>8.8999999999999986</v>
      </c>
      <c r="I356" s="160">
        <v>0</v>
      </c>
      <c r="J356" s="161">
        <v>0</v>
      </c>
    </row>
    <row r="357" spans="1:10" ht="17.100000000000001" customHeight="1" x14ac:dyDescent="0.25">
      <c r="A357" s="157"/>
      <c r="B357" s="157" t="s">
        <v>42</v>
      </c>
      <c r="C357" s="158" t="s">
        <v>104</v>
      </c>
      <c r="D357" s="159">
        <v>1.5</v>
      </c>
      <c r="E357" s="160">
        <v>1.5</v>
      </c>
      <c r="F357" s="160">
        <v>30</v>
      </c>
      <c r="G357" s="160">
        <v>30</v>
      </c>
      <c r="H357" s="160">
        <v>0</v>
      </c>
      <c r="I357" s="160">
        <v>0</v>
      </c>
      <c r="J357" s="161">
        <v>0</v>
      </c>
    </row>
    <row r="358" spans="1:10" ht="17.100000000000001" customHeight="1" x14ac:dyDescent="0.25">
      <c r="A358" s="157"/>
      <c r="B358" s="157"/>
      <c r="C358" s="158" t="s">
        <v>133</v>
      </c>
      <c r="D358" s="159">
        <v>1.5</v>
      </c>
      <c r="E358" s="160">
        <v>1.5</v>
      </c>
      <c r="F358" s="160">
        <v>30</v>
      </c>
      <c r="G358" s="160">
        <v>30</v>
      </c>
      <c r="H358" s="160">
        <v>0</v>
      </c>
      <c r="I358" s="160">
        <v>0</v>
      </c>
      <c r="J358" s="161">
        <v>0</v>
      </c>
    </row>
    <row r="359" spans="1:10" ht="17.100000000000001" customHeight="1" x14ac:dyDescent="0.25">
      <c r="A359" s="157"/>
      <c r="B359" s="157" t="s">
        <v>43</v>
      </c>
      <c r="C359" s="158" t="s">
        <v>109</v>
      </c>
      <c r="D359" s="159">
        <v>2.6923076923076921</v>
      </c>
      <c r="E359" s="160">
        <v>0.53846153846153844</v>
      </c>
      <c r="F359" s="160">
        <v>2.6923076923076921</v>
      </c>
      <c r="G359" s="160">
        <v>1.0769230769230769</v>
      </c>
      <c r="H359" s="160">
        <v>0</v>
      </c>
      <c r="I359" s="160">
        <v>0</v>
      </c>
      <c r="J359" s="161">
        <v>0</v>
      </c>
    </row>
    <row r="360" spans="1:10" ht="17.100000000000001" customHeight="1" x14ac:dyDescent="0.25">
      <c r="A360" s="157"/>
      <c r="B360" s="157"/>
      <c r="C360" s="158" t="s">
        <v>112</v>
      </c>
      <c r="D360" s="159">
        <v>9.7391304347826075</v>
      </c>
      <c r="E360" s="160">
        <v>9.7391304347826075</v>
      </c>
      <c r="F360" s="160">
        <v>10.295652173913043</v>
      </c>
      <c r="G360" s="160">
        <v>8.2086956521739118</v>
      </c>
      <c r="H360" s="160">
        <v>2.2608695652173911</v>
      </c>
      <c r="I360" s="160">
        <v>0</v>
      </c>
      <c r="J360" s="161">
        <v>0</v>
      </c>
    </row>
    <row r="361" spans="1:10" ht="17.100000000000001" customHeight="1" x14ac:dyDescent="0.25">
      <c r="A361" s="157"/>
      <c r="B361" s="157"/>
      <c r="C361" s="158" t="s">
        <v>115</v>
      </c>
      <c r="D361" s="159">
        <v>4.5602678571428568</v>
      </c>
      <c r="E361" s="160">
        <v>4.5602678571428568</v>
      </c>
      <c r="F361" s="160">
        <v>0.26785714285714279</v>
      </c>
      <c r="G361" s="160">
        <v>0.26785714285714279</v>
      </c>
      <c r="H361" s="162"/>
      <c r="I361" s="160">
        <v>0</v>
      </c>
      <c r="J361" s="161">
        <v>0</v>
      </c>
    </row>
    <row r="362" spans="1:10" ht="17.100000000000001" customHeight="1" x14ac:dyDescent="0.25">
      <c r="A362" s="157"/>
      <c r="B362" s="157"/>
      <c r="C362" s="158" t="s">
        <v>116</v>
      </c>
      <c r="D362" s="159">
        <v>172.81862745098047</v>
      </c>
      <c r="E362" s="160">
        <v>164.1911764705882</v>
      </c>
      <c r="F362" s="160">
        <v>441.4828431372548</v>
      </c>
      <c r="G362" s="160">
        <v>130.39647525676932</v>
      </c>
      <c r="H362" s="160">
        <v>302.08210784313729</v>
      </c>
      <c r="I362" s="160">
        <v>0</v>
      </c>
      <c r="J362" s="161">
        <v>0</v>
      </c>
    </row>
    <row r="363" spans="1:10" ht="17.100000000000001" customHeight="1" x14ac:dyDescent="0.25">
      <c r="A363" s="157"/>
      <c r="B363" s="157"/>
      <c r="C363" s="158" t="s">
        <v>133</v>
      </c>
      <c r="D363" s="159">
        <v>189.81033343521349</v>
      </c>
      <c r="E363" s="160">
        <v>179.02903630097524</v>
      </c>
      <c r="F363" s="160">
        <v>454.73866014633256</v>
      </c>
      <c r="G363" s="160">
        <v>139.94995112872348</v>
      </c>
      <c r="H363" s="160">
        <v>304.34297740835467</v>
      </c>
      <c r="I363" s="160">
        <v>0</v>
      </c>
      <c r="J363" s="161">
        <v>0</v>
      </c>
    </row>
    <row r="364" spans="1:10" ht="17.100000000000001" customHeight="1" x14ac:dyDescent="0.25">
      <c r="A364" s="157"/>
      <c r="B364" s="157" t="s">
        <v>44</v>
      </c>
      <c r="C364" s="158" t="s">
        <v>121</v>
      </c>
      <c r="D364" s="159">
        <v>2.5</v>
      </c>
      <c r="E364" s="160">
        <v>2.25</v>
      </c>
      <c r="F364" s="160">
        <v>15.25</v>
      </c>
      <c r="G364" s="160">
        <v>19.25</v>
      </c>
      <c r="H364" s="160">
        <v>13.25</v>
      </c>
      <c r="I364" s="160">
        <v>0</v>
      </c>
      <c r="J364" s="161">
        <v>0</v>
      </c>
    </row>
    <row r="365" spans="1:10" ht="17.100000000000001" customHeight="1" x14ac:dyDescent="0.25">
      <c r="A365" s="157"/>
      <c r="B365" s="157"/>
      <c r="C365" s="158" t="s">
        <v>133</v>
      </c>
      <c r="D365" s="159">
        <v>2.5</v>
      </c>
      <c r="E365" s="160">
        <v>2.25</v>
      </c>
      <c r="F365" s="160">
        <v>15.25</v>
      </c>
      <c r="G365" s="160">
        <v>19.25</v>
      </c>
      <c r="H365" s="160">
        <v>13.25</v>
      </c>
      <c r="I365" s="160">
        <v>0</v>
      </c>
      <c r="J365" s="161">
        <v>0</v>
      </c>
    </row>
    <row r="366" spans="1:10" ht="17.100000000000001" customHeight="1" x14ac:dyDescent="0.25">
      <c r="A366" s="157" t="s">
        <v>158</v>
      </c>
      <c r="B366" s="157" t="s">
        <v>35</v>
      </c>
      <c r="C366" s="158" t="s">
        <v>53</v>
      </c>
      <c r="D366" s="159">
        <v>81.914893617021278</v>
      </c>
      <c r="E366" s="160">
        <v>81.914893617021278</v>
      </c>
      <c r="F366" s="162"/>
      <c r="G366" s="162"/>
      <c r="H366" s="162"/>
      <c r="I366" s="162"/>
      <c r="J366" s="163"/>
    </row>
    <row r="367" spans="1:10" ht="17.100000000000001" customHeight="1" x14ac:dyDescent="0.25">
      <c r="A367" s="157"/>
      <c r="B367" s="157"/>
      <c r="C367" s="158" t="s">
        <v>54</v>
      </c>
      <c r="D367" s="159">
        <v>0.5</v>
      </c>
      <c r="E367" s="160">
        <v>0.5</v>
      </c>
      <c r="F367" s="162"/>
      <c r="G367" s="162"/>
      <c r="H367" s="162"/>
      <c r="I367" s="162"/>
      <c r="J367" s="163"/>
    </row>
    <row r="368" spans="1:10" ht="17.100000000000001" customHeight="1" x14ac:dyDescent="0.25">
      <c r="A368" s="157"/>
      <c r="B368" s="157"/>
      <c r="C368" s="158" t="s">
        <v>56</v>
      </c>
      <c r="D368" s="159">
        <v>32.608695652173914</v>
      </c>
      <c r="E368" s="160">
        <v>32.608695652173914</v>
      </c>
      <c r="F368" s="162"/>
      <c r="G368" s="162"/>
      <c r="H368" s="160">
        <v>0</v>
      </c>
      <c r="I368" s="162"/>
      <c r="J368" s="163"/>
    </row>
    <row r="369" spans="1:10" ht="17.100000000000001" customHeight="1" x14ac:dyDescent="0.25">
      <c r="A369" s="157"/>
      <c r="B369" s="157"/>
      <c r="C369" s="158" t="s">
        <v>58</v>
      </c>
      <c r="D369" s="159">
        <v>2</v>
      </c>
      <c r="E369" s="160">
        <v>2</v>
      </c>
      <c r="F369" s="162"/>
      <c r="G369" s="162"/>
      <c r="H369" s="162"/>
      <c r="I369" s="162"/>
      <c r="J369" s="163"/>
    </row>
    <row r="370" spans="1:10" ht="17.100000000000001" customHeight="1" x14ac:dyDescent="0.25">
      <c r="A370" s="157"/>
      <c r="B370" s="157"/>
      <c r="C370" s="158" t="s">
        <v>133</v>
      </c>
      <c r="D370" s="159">
        <v>117.02358926919518</v>
      </c>
      <c r="E370" s="160">
        <v>117.02358926919518</v>
      </c>
      <c r="F370" s="162"/>
      <c r="G370" s="162"/>
      <c r="H370" s="160">
        <v>0</v>
      </c>
      <c r="I370" s="162"/>
      <c r="J370" s="163"/>
    </row>
    <row r="371" spans="1:10" ht="17.100000000000001" customHeight="1" x14ac:dyDescent="0.25">
      <c r="A371" s="157"/>
      <c r="B371" s="157" t="s">
        <v>36</v>
      </c>
      <c r="C371" s="158" t="s">
        <v>61</v>
      </c>
      <c r="D371" s="159">
        <v>1</v>
      </c>
      <c r="E371" s="160">
        <v>1</v>
      </c>
      <c r="F371" s="162"/>
      <c r="G371" s="162"/>
      <c r="H371" s="162"/>
      <c r="I371" s="162"/>
      <c r="J371" s="163"/>
    </row>
    <row r="372" spans="1:10" ht="17.100000000000001" customHeight="1" x14ac:dyDescent="0.25">
      <c r="A372" s="157"/>
      <c r="B372" s="157"/>
      <c r="C372" s="158" t="s">
        <v>65</v>
      </c>
      <c r="D372" s="159">
        <v>5</v>
      </c>
      <c r="E372" s="160">
        <v>3</v>
      </c>
      <c r="F372" s="162"/>
      <c r="G372" s="162"/>
      <c r="H372" s="160">
        <v>0</v>
      </c>
      <c r="I372" s="162"/>
      <c r="J372" s="163"/>
    </row>
    <row r="373" spans="1:10" ht="17.100000000000001" customHeight="1" x14ac:dyDescent="0.25">
      <c r="A373" s="157"/>
      <c r="B373" s="157"/>
      <c r="C373" s="158" t="s">
        <v>66</v>
      </c>
      <c r="D373" s="159">
        <v>1</v>
      </c>
      <c r="E373" s="160">
        <v>1</v>
      </c>
      <c r="F373" s="162"/>
      <c r="G373" s="162"/>
      <c r="H373" s="160">
        <v>10</v>
      </c>
      <c r="I373" s="162"/>
      <c r="J373" s="163"/>
    </row>
    <row r="374" spans="1:10" ht="17.100000000000001" customHeight="1" x14ac:dyDescent="0.25">
      <c r="A374" s="157"/>
      <c r="B374" s="157"/>
      <c r="C374" s="158" t="s">
        <v>68</v>
      </c>
      <c r="D374" s="159">
        <v>1</v>
      </c>
      <c r="E374" s="160">
        <v>1</v>
      </c>
      <c r="F374" s="162"/>
      <c r="G374" s="162"/>
      <c r="H374" s="162"/>
      <c r="I374" s="162"/>
      <c r="J374" s="163"/>
    </row>
    <row r="375" spans="1:10" ht="17.100000000000001" customHeight="1" x14ac:dyDescent="0.25">
      <c r="A375" s="157"/>
      <c r="B375" s="157"/>
      <c r="C375" s="158" t="s">
        <v>133</v>
      </c>
      <c r="D375" s="159">
        <v>8</v>
      </c>
      <c r="E375" s="160">
        <v>6</v>
      </c>
      <c r="F375" s="162"/>
      <c r="G375" s="162"/>
      <c r="H375" s="160">
        <v>10</v>
      </c>
      <c r="I375" s="162"/>
      <c r="J375" s="163"/>
    </row>
    <row r="376" spans="1:10" ht="17.100000000000001" customHeight="1" x14ac:dyDescent="0.25">
      <c r="A376" s="157"/>
      <c r="B376" s="157" t="s">
        <v>37</v>
      </c>
      <c r="C376" s="158" t="s">
        <v>71</v>
      </c>
      <c r="D376" s="159">
        <v>0.32750000000000001</v>
      </c>
      <c r="E376" s="160">
        <v>0.32750000000000001</v>
      </c>
      <c r="F376" s="162"/>
      <c r="G376" s="162"/>
      <c r="H376" s="162"/>
      <c r="I376" s="162"/>
      <c r="J376" s="163"/>
    </row>
    <row r="377" spans="1:10" ht="17.100000000000001" customHeight="1" x14ac:dyDescent="0.25">
      <c r="A377" s="157"/>
      <c r="B377" s="157"/>
      <c r="C377" s="158" t="s">
        <v>73</v>
      </c>
      <c r="D377" s="159">
        <v>3.75</v>
      </c>
      <c r="E377" s="160">
        <v>2.25</v>
      </c>
      <c r="F377" s="162"/>
      <c r="G377" s="162"/>
      <c r="H377" s="162"/>
      <c r="I377" s="162"/>
      <c r="J377" s="163"/>
    </row>
    <row r="378" spans="1:10" ht="17.100000000000001" customHeight="1" x14ac:dyDescent="0.25">
      <c r="A378" s="157"/>
      <c r="B378" s="157"/>
      <c r="C378" s="158" t="s">
        <v>133</v>
      </c>
      <c r="D378" s="159">
        <v>4.0774999999999997</v>
      </c>
      <c r="E378" s="160">
        <v>2.5775000000000001</v>
      </c>
      <c r="F378" s="162"/>
      <c r="G378" s="162"/>
      <c r="H378" s="162"/>
      <c r="I378" s="162"/>
      <c r="J378" s="163"/>
    </row>
    <row r="379" spans="1:10" ht="17.100000000000001" customHeight="1" x14ac:dyDescent="0.25">
      <c r="A379" s="157"/>
      <c r="B379" s="157" t="s">
        <v>38</v>
      </c>
      <c r="C379" s="158" t="s">
        <v>78</v>
      </c>
      <c r="D379" s="159">
        <v>8.75</v>
      </c>
      <c r="E379" s="160">
        <v>3.5</v>
      </c>
      <c r="F379" s="162"/>
      <c r="G379" s="162"/>
      <c r="H379" s="160">
        <v>0</v>
      </c>
      <c r="I379" s="162"/>
      <c r="J379" s="163"/>
    </row>
    <row r="380" spans="1:10" ht="17.100000000000001" customHeight="1" x14ac:dyDescent="0.25">
      <c r="A380" s="157"/>
      <c r="B380" s="157"/>
      <c r="C380" s="158" t="s">
        <v>79</v>
      </c>
      <c r="D380" s="159">
        <v>175.51470588235296</v>
      </c>
      <c r="E380" s="160">
        <v>113.05882352941181</v>
      </c>
      <c r="F380" s="162"/>
      <c r="G380" s="162"/>
      <c r="H380" s="160">
        <v>0</v>
      </c>
      <c r="I380" s="162"/>
      <c r="J380" s="163"/>
    </row>
    <row r="381" spans="1:10" ht="17.100000000000001" customHeight="1" x14ac:dyDescent="0.25">
      <c r="A381" s="157"/>
      <c r="B381" s="157"/>
      <c r="C381" s="158" t="s">
        <v>83</v>
      </c>
      <c r="D381" s="159">
        <v>208</v>
      </c>
      <c r="E381" s="160">
        <v>188.5</v>
      </c>
      <c r="F381" s="162"/>
      <c r="G381" s="162"/>
      <c r="H381" s="160">
        <v>0</v>
      </c>
      <c r="I381" s="162"/>
      <c r="J381" s="163"/>
    </row>
    <row r="382" spans="1:10" ht="17.100000000000001" customHeight="1" x14ac:dyDescent="0.25">
      <c r="A382" s="157"/>
      <c r="B382" s="157"/>
      <c r="C382" s="158" t="s">
        <v>133</v>
      </c>
      <c r="D382" s="159">
        <v>392.26470588235298</v>
      </c>
      <c r="E382" s="160">
        <v>305.05882352941182</v>
      </c>
      <c r="F382" s="162"/>
      <c r="G382" s="162"/>
      <c r="H382" s="160">
        <v>0</v>
      </c>
      <c r="I382" s="162"/>
      <c r="J382" s="163"/>
    </row>
    <row r="383" spans="1:10" ht="17.100000000000001" customHeight="1" x14ac:dyDescent="0.25">
      <c r="A383" s="157"/>
      <c r="B383" s="157" t="s">
        <v>39</v>
      </c>
      <c r="C383" s="158" t="s">
        <v>84</v>
      </c>
      <c r="D383" s="159">
        <v>6.25</v>
      </c>
      <c r="E383" s="160">
        <v>1.25</v>
      </c>
      <c r="F383" s="162"/>
      <c r="G383" s="162"/>
      <c r="H383" s="162"/>
      <c r="I383" s="162"/>
      <c r="J383" s="163"/>
    </row>
    <row r="384" spans="1:10" ht="17.100000000000001" customHeight="1" x14ac:dyDescent="0.25">
      <c r="A384" s="157"/>
      <c r="B384" s="157"/>
      <c r="C384" s="158" t="s">
        <v>133</v>
      </c>
      <c r="D384" s="159">
        <v>6.25</v>
      </c>
      <c r="E384" s="160">
        <v>1.25</v>
      </c>
      <c r="F384" s="162"/>
      <c r="G384" s="162"/>
      <c r="H384" s="162"/>
      <c r="I384" s="162"/>
      <c r="J384" s="163"/>
    </row>
    <row r="385" spans="1:10" ht="17.100000000000001" customHeight="1" x14ac:dyDescent="0.25">
      <c r="A385" s="157"/>
      <c r="B385" s="157" t="s">
        <v>40</v>
      </c>
      <c r="C385" s="158" t="s">
        <v>89</v>
      </c>
      <c r="D385" s="159">
        <v>0.4</v>
      </c>
      <c r="E385" s="160">
        <v>0.4</v>
      </c>
      <c r="F385" s="162"/>
      <c r="G385" s="162"/>
      <c r="H385" s="160">
        <v>0</v>
      </c>
      <c r="I385" s="162"/>
      <c r="J385" s="163"/>
    </row>
    <row r="386" spans="1:10" ht="17.100000000000001" customHeight="1" x14ac:dyDescent="0.25">
      <c r="A386" s="157"/>
      <c r="B386" s="157"/>
      <c r="C386" s="158" t="s">
        <v>133</v>
      </c>
      <c r="D386" s="159">
        <v>0.4</v>
      </c>
      <c r="E386" s="160">
        <v>0.4</v>
      </c>
      <c r="F386" s="162"/>
      <c r="G386" s="162"/>
      <c r="H386" s="160">
        <v>0</v>
      </c>
      <c r="I386" s="162"/>
      <c r="J386" s="163"/>
    </row>
    <row r="387" spans="1:10" ht="17.100000000000001" customHeight="1" x14ac:dyDescent="0.25">
      <c r="A387" s="157"/>
      <c r="B387" s="157" t="s">
        <v>41</v>
      </c>
      <c r="C387" s="158" t="s">
        <v>95</v>
      </c>
      <c r="D387" s="159">
        <v>9.204545454545455</v>
      </c>
      <c r="E387" s="160">
        <v>2.4545454545454546</v>
      </c>
      <c r="F387" s="162"/>
      <c r="G387" s="162"/>
      <c r="H387" s="162"/>
      <c r="I387" s="162"/>
      <c r="J387" s="163"/>
    </row>
    <row r="388" spans="1:10" ht="17.100000000000001" customHeight="1" x14ac:dyDescent="0.25">
      <c r="A388" s="157"/>
      <c r="B388" s="157"/>
      <c r="C388" s="158" t="s">
        <v>96</v>
      </c>
      <c r="D388" s="159">
        <v>1.5</v>
      </c>
      <c r="E388" s="160">
        <v>0.5</v>
      </c>
      <c r="F388" s="162"/>
      <c r="G388" s="162"/>
      <c r="H388" s="160">
        <v>0</v>
      </c>
      <c r="I388" s="162"/>
      <c r="J388" s="163"/>
    </row>
    <row r="389" spans="1:10" ht="17.100000000000001" customHeight="1" x14ac:dyDescent="0.25">
      <c r="A389" s="157"/>
      <c r="B389" s="157"/>
      <c r="C389" s="158" t="s">
        <v>100</v>
      </c>
      <c r="D389" s="159">
        <v>2.25</v>
      </c>
      <c r="E389" s="160">
        <v>0.125</v>
      </c>
      <c r="F389" s="162"/>
      <c r="G389" s="162"/>
      <c r="H389" s="160">
        <v>0</v>
      </c>
      <c r="I389" s="162"/>
      <c r="J389" s="163"/>
    </row>
    <row r="390" spans="1:10" ht="17.100000000000001" customHeight="1" x14ac:dyDescent="0.25">
      <c r="A390" s="157"/>
      <c r="B390" s="157"/>
      <c r="C390" s="158" t="s">
        <v>133</v>
      </c>
      <c r="D390" s="159">
        <v>12.954545454545453</v>
      </c>
      <c r="E390" s="160">
        <v>3.0795454545454546</v>
      </c>
      <c r="F390" s="162"/>
      <c r="G390" s="162"/>
      <c r="H390" s="160">
        <v>0</v>
      </c>
      <c r="I390" s="162"/>
      <c r="J390" s="163"/>
    </row>
    <row r="391" spans="1:10" ht="17.100000000000001" customHeight="1" x14ac:dyDescent="0.25">
      <c r="A391" s="157"/>
      <c r="B391" s="157" t="s">
        <v>43</v>
      </c>
      <c r="C391" s="158" t="s">
        <v>114</v>
      </c>
      <c r="D391" s="159">
        <v>4.1739130434782608</v>
      </c>
      <c r="E391" s="160">
        <v>4.1739130434782608</v>
      </c>
      <c r="F391" s="162"/>
      <c r="G391" s="162"/>
      <c r="H391" s="162"/>
      <c r="I391" s="162"/>
      <c r="J391" s="163"/>
    </row>
    <row r="392" spans="1:10" ht="17.100000000000001" customHeight="1" x14ac:dyDescent="0.25">
      <c r="A392" s="157"/>
      <c r="B392" s="157"/>
      <c r="C392" s="158" t="s">
        <v>115</v>
      </c>
      <c r="D392" s="159">
        <v>0.33482142857142855</v>
      </c>
      <c r="E392" s="160">
        <v>0</v>
      </c>
      <c r="F392" s="162"/>
      <c r="G392" s="162"/>
      <c r="H392" s="160">
        <v>0</v>
      </c>
      <c r="I392" s="162"/>
      <c r="J392" s="163"/>
    </row>
    <row r="393" spans="1:10" ht="17.100000000000001" customHeight="1" x14ac:dyDescent="0.25">
      <c r="A393" s="157"/>
      <c r="B393" s="157"/>
      <c r="C393" s="158" t="s">
        <v>133</v>
      </c>
      <c r="D393" s="159">
        <v>4.5087344720496887</v>
      </c>
      <c r="E393" s="160">
        <v>4.1739130434782608</v>
      </c>
      <c r="F393" s="162"/>
      <c r="G393" s="162"/>
      <c r="H393" s="160">
        <v>0</v>
      </c>
      <c r="I393" s="162"/>
      <c r="J393" s="163"/>
    </row>
    <row r="394" spans="1:10" ht="17.100000000000001" customHeight="1" x14ac:dyDescent="0.25">
      <c r="A394" s="157" t="s">
        <v>25</v>
      </c>
      <c r="B394" s="157" t="s">
        <v>44</v>
      </c>
      <c r="C394" s="158" t="s">
        <v>121</v>
      </c>
      <c r="D394" s="159">
        <v>1</v>
      </c>
      <c r="E394" s="160">
        <v>0.5</v>
      </c>
      <c r="F394" s="160">
        <v>0.2</v>
      </c>
      <c r="G394" s="160">
        <v>0.2</v>
      </c>
      <c r="H394" s="160">
        <v>0.2</v>
      </c>
      <c r="I394" s="160">
        <v>0.05</v>
      </c>
      <c r="J394" s="161">
        <v>0</v>
      </c>
    </row>
    <row r="395" spans="1:10" ht="17.100000000000001" customHeight="1" x14ac:dyDescent="0.25">
      <c r="A395" s="157"/>
      <c r="B395" s="157"/>
      <c r="C395" s="158" t="s">
        <v>133</v>
      </c>
      <c r="D395" s="159">
        <v>1</v>
      </c>
      <c r="E395" s="160">
        <v>0.5</v>
      </c>
      <c r="F395" s="160">
        <v>0.2</v>
      </c>
      <c r="G395" s="160">
        <v>0.2</v>
      </c>
      <c r="H395" s="160">
        <v>0.2</v>
      </c>
      <c r="I395" s="160">
        <v>0.05</v>
      </c>
      <c r="J395" s="161">
        <v>0</v>
      </c>
    </row>
    <row r="396" spans="1:10" ht="17.100000000000001" customHeight="1" x14ac:dyDescent="0.25">
      <c r="A396" s="157" t="s">
        <v>159</v>
      </c>
      <c r="B396" s="157" t="s">
        <v>35</v>
      </c>
      <c r="C396" s="158" t="s">
        <v>53</v>
      </c>
      <c r="D396" s="159">
        <v>3186.4893617021285</v>
      </c>
      <c r="E396" s="160">
        <v>3186.4893617021285</v>
      </c>
      <c r="F396" s="160">
        <v>25386.59574468085</v>
      </c>
      <c r="G396" s="160">
        <v>148.02164986935421</v>
      </c>
      <c r="H396" s="160">
        <v>25386.59574468085</v>
      </c>
      <c r="I396" s="160">
        <v>1154.5319148936173</v>
      </c>
      <c r="J396" s="161">
        <v>868.29787234042567</v>
      </c>
    </row>
    <row r="397" spans="1:10" ht="17.100000000000001" customHeight="1" x14ac:dyDescent="0.25">
      <c r="A397" s="157"/>
      <c r="B397" s="157"/>
      <c r="C397" s="158" t="s">
        <v>54</v>
      </c>
      <c r="D397" s="159">
        <v>1683</v>
      </c>
      <c r="E397" s="160">
        <v>1682</v>
      </c>
      <c r="F397" s="160">
        <v>11681</v>
      </c>
      <c r="G397" s="160">
        <v>97.219038208168669</v>
      </c>
      <c r="H397" s="160">
        <v>9501</v>
      </c>
      <c r="I397" s="160">
        <v>401.29999999999995</v>
      </c>
      <c r="J397" s="161">
        <v>432.25</v>
      </c>
    </row>
    <row r="398" spans="1:10" ht="17.100000000000001" customHeight="1" x14ac:dyDescent="0.25">
      <c r="A398" s="157"/>
      <c r="B398" s="157"/>
      <c r="C398" s="158" t="s">
        <v>55</v>
      </c>
      <c r="D398" s="159">
        <v>344.69696969696969</v>
      </c>
      <c r="E398" s="160">
        <v>344.69696969696969</v>
      </c>
      <c r="F398" s="160">
        <v>1548.4848484848485</v>
      </c>
      <c r="G398" s="160">
        <v>10.606060606060606</v>
      </c>
      <c r="H398" s="160">
        <v>1484.8484848484848</v>
      </c>
      <c r="I398" s="160">
        <v>159.35606060606059</v>
      </c>
      <c r="J398" s="161">
        <v>220.34090909090909</v>
      </c>
    </row>
    <row r="399" spans="1:10" ht="17.100000000000001" customHeight="1" x14ac:dyDescent="0.25">
      <c r="A399" s="157"/>
      <c r="B399" s="157"/>
      <c r="C399" s="158" t="s">
        <v>56</v>
      </c>
      <c r="D399" s="159">
        <v>4584.7826086956511</v>
      </c>
      <c r="E399" s="160">
        <v>4584.7826086956511</v>
      </c>
      <c r="F399" s="160">
        <v>33418.478260869553</v>
      </c>
      <c r="G399" s="160">
        <v>160.50724637681159</v>
      </c>
      <c r="H399" s="160">
        <v>23782.608695652172</v>
      </c>
      <c r="I399" s="160">
        <v>1322.445652173913</v>
      </c>
      <c r="J399" s="161">
        <v>1367.8804347826085</v>
      </c>
    </row>
    <row r="400" spans="1:10" ht="17.100000000000001" customHeight="1" x14ac:dyDescent="0.25">
      <c r="A400" s="157"/>
      <c r="B400" s="157"/>
      <c r="C400" s="158" t="s">
        <v>133</v>
      </c>
      <c r="D400" s="159">
        <v>9798.9689400947482</v>
      </c>
      <c r="E400" s="160">
        <v>9797.96894009475</v>
      </c>
      <c r="F400" s="160">
        <v>72034.558854035247</v>
      </c>
      <c r="G400" s="160">
        <v>416.35399506039494</v>
      </c>
      <c r="H400" s="160">
        <v>60155.052925181502</v>
      </c>
      <c r="I400" s="160">
        <v>3037.6336276735892</v>
      </c>
      <c r="J400" s="161">
        <v>2888.7692162139433</v>
      </c>
    </row>
    <row r="401" spans="1:10" ht="17.100000000000001" customHeight="1" x14ac:dyDescent="0.25">
      <c r="A401" s="157"/>
      <c r="B401" s="157" t="s">
        <v>36</v>
      </c>
      <c r="C401" s="158" t="s">
        <v>61</v>
      </c>
      <c r="D401" s="159">
        <v>900</v>
      </c>
      <c r="E401" s="160">
        <v>900</v>
      </c>
      <c r="F401" s="160">
        <v>6210</v>
      </c>
      <c r="G401" s="160">
        <v>6.9</v>
      </c>
      <c r="H401" s="160">
        <v>6044</v>
      </c>
      <c r="I401" s="160">
        <v>315</v>
      </c>
      <c r="J401" s="161">
        <v>360</v>
      </c>
    </row>
    <row r="402" spans="1:10" ht="17.100000000000001" customHeight="1" x14ac:dyDescent="0.25">
      <c r="A402" s="157"/>
      <c r="B402" s="157"/>
      <c r="C402" s="158" t="s">
        <v>63</v>
      </c>
      <c r="D402" s="159">
        <v>200</v>
      </c>
      <c r="E402" s="160">
        <v>190</v>
      </c>
      <c r="F402" s="160">
        <v>1200</v>
      </c>
      <c r="G402" s="160">
        <v>6</v>
      </c>
      <c r="H402" s="160">
        <v>1100</v>
      </c>
      <c r="I402" s="162"/>
      <c r="J402" s="163"/>
    </row>
    <row r="403" spans="1:10" ht="17.100000000000001" customHeight="1" x14ac:dyDescent="0.25">
      <c r="A403" s="157"/>
      <c r="B403" s="157"/>
      <c r="C403" s="158" t="s">
        <v>67</v>
      </c>
      <c r="D403" s="159">
        <v>7374</v>
      </c>
      <c r="E403" s="160">
        <v>7374</v>
      </c>
      <c r="F403" s="160">
        <v>59015</v>
      </c>
      <c r="G403" s="160">
        <v>46.85814923215483</v>
      </c>
      <c r="H403" s="160">
        <v>35732</v>
      </c>
      <c r="I403" s="160">
        <v>1349.25</v>
      </c>
      <c r="J403" s="161">
        <v>369.35</v>
      </c>
    </row>
    <row r="404" spans="1:10" ht="17.100000000000001" customHeight="1" x14ac:dyDescent="0.25">
      <c r="A404" s="157"/>
      <c r="B404" s="157"/>
      <c r="C404" s="158" t="s">
        <v>68</v>
      </c>
      <c r="D404" s="159">
        <v>275</v>
      </c>
      <c r="E404" s="160">
        <v>275</v>
      </c>
      <c r="F404" s="160">
        <v>1650</v>
      </c>
      <c r="G404" s="160">
        <v>6</v>
      </c>
      <c r="H404" s="160">
        <v>1650</v>
      </c>
      <c r="I404" s="160">
        <v>137.5</v>
      </c>
      <c r="J404" s="161">
        <v>137.5</v>
      </c>
    </row>
    <row r="405" spans="1:10" ht="17.100000000000001" customHeight="1" x14ac:dyDescent="0.25">
      <c r="A405" s="157"/>
      <c r="B405" s="157"/>
      <c r="C405" s="158" t="s">
        <v>133</v>
      </c>
      <c r="D405" s="159">
        <v>8749</v>
      </c>
      <c r="E405" s="160">
        <v>8739</v>
      </c>
      <c r="F405" s="160">
        <v>68075</v>
      </c>
      <c r="G405" s="160">
        <v>65.758149232154835</v>
      </c>
      <c r="H405" s="160">
        <v>44526</v>
      </c>
      <c r="I405" s="160">
        <v>1801.75</v>
      </c>
      <c r="J405" s="161">
        <v>866.84999999999991</v>
      </c>
    </row>
    <row r="406" spans="1:10" ht="17.100000000000001" customHeight="1" x14ac:dyDescent="0.25">
      <c r="A406" s="157"/>
      <c r="B406" s="157" t="s">
        <v>39</v>
      </c>
      <c r="C406" s="158" t="s">
        <v>84</v>
      </c>
      <c r="D406" s="159">
        <v>1493.6249999999998</v>
      </c>
      <c r="E406" s="160">
        <v>1493.6249999999998</v>
      </c>
      <c r="F406" s="160">
        <v>9200</v>
      </c>
      <c r="G406" s="160">
        <v>48.883779264214041</v>
      </c>
      <c r="H406" s="160">
        <v>3600</v>
      </c>
      <c r="I406" s="160">
        <v>746.25</v>
      </c>
      <c r="J406" s="161">
        <v>757.5</v>
      </c>
    </row>
    <row r="407" spans="1:10" ht="17.100000000000001" customHeight="1" x14ac:dyDescent="0.25">
      <c r="A407" s="157"/>
      <c r="B407" s="157"/>
      <c r="C407" s="158" t="s">
        <v>85</v>
      </c>
      <c r="D407" s="159">
        <v>2178.7118644067805</v>
      </c>
      <c r="E407" s="160">
        <v>2178.7118644067805</v>
      </c>
      <c r="F407" s="160">
        <v>13027.983050847462</v>
      </c>
      <c r="G407" s="160">
        <v>127.46440359373013</v>
      </c>
      <c r="H407" s="160">
        <v>9971.440677966104</v>
      </c>
      <c r="I407" s="160">
        <v>445.52542372881368</v>
      </c>
      <c r="J407" s="161">
        <v>514.93220338983065</v>
      </c>
    </row>
    <row r="408" spans="1:10" ht="17.100000000000001" customHeight="1" x14ac:dyDescent="0.25">
      <c r="A408" s="157"/>
      <c r="B408" s="157"/>
      <c r="C408" s="158" t="s">
        <v>133</v>
      </c>
      <c r="D408" s="159">
        <v>3672.3368644067818</v>
      </c>
      <c r="E408" s="160">
        <v>3672.3368644067818</v>
      </c>
      <c r="F408" s="160">
        <v>22227.98305084747</v>
      </c>
      <c r="G408" s="160">
        <v>176.34818285794424</v>
      </c>
      <c r="H408" s="160">
        <v>13571.440677966102</v>
      </c>
      <c r="I408" s="160">
        <v>1191.7754237288141</v>
      </c>
      <c r="J408" s="161">
        <v>1272.4322033898311</v>
      </c>
    </row>
    <row r="409" spans="1:10" ht="17.100000000000001" customHeight="1" x14ac:dyDescent="0.25">
      <c r="A409" s="157"/>
      <c r="B409" s="157" t="s">
        <v>43</v>
      </c>
      <c r="C409" s="158" t="s">
        <v>109</v>
      </c>
      <c r="D409" s="159">
        <v>305.84615384615387</v>
      </c>
      <c r="E409" s="160">
        <v>285.65384615384613</v>
      </c>
      <c r="F409" s="160">
        <v>1992.3076923076919</v>
      </c>
      <c r="G409" s="160">
        <v>50.698859035701133</v>
      </c>
      <c r="H409" s="160">
        <v>1992.3076923076919</v>
      </c>
      <c r="I409" s="160">
        <v>95.953846153846143</v>
      </c>
      <c r="J409" s="161">
        <v>62.030769230769231</v>
      </c>
    </row>
    <row r="410" spans="1:10" ht="17.100000000000001" customHeight="1" x14ac:dyDescent="0.25">
      <c r="A410" s="157"/>
      <c r="B410" s="157"/>
      <c r="C410" s="158" t="s">
        <v>112</v>
      </c>
      <c r="D410" s="159">
        <v>372.86956521739125</v>
      </c>
      <c r="E410" s="160">
        <v>372.86956521739125</v>
      </c>
      <c r="F410" s="160">
        <v>2470.9565217391305</v>
      </c>
      <c r="G410" s="160">
        <v>29.35973597359736</v>
      </c>
      <c r="H410" s="160">
        <v>361.73913043478257</v>
      </c>
      <c r="I410" s="160">
        <v>126.88695652173912</v>
      </c>
      <c r="J410" s="161">
        <v>118.53913043478261</v>
      </c>
    </row>
    <row r="411" spans="1:10" ht="17.100000000000001" customHeight="1" x14ac:dyDescent="0.25">
      <c r="A411" s="157"/>
      <c r="B411" s="157"/>
      <c r="C411" s="158" t="s">
        <v>114</v>
      </c>
      <c r="D411" s="159">
        <v>286.95652173913044</v>
      </c>
      <c r="E411" s="160">
        <v>286.95652173913044</v>
      </c>
      <c r="F411" s="160">
        <v>2250</v>
      </c>
      <c r="G411" s="160">
        <v>20.217391304347828</v>
      </c>
      <c r="H411" s="160">
        <v>1592.608695652174</v>
      </c>
      <c r="I411" s="160">
        <v>149.34782608695653</v>
      </c>
      <c r="J411" s="161">
        <v>103.04347826086956</v>
      </c>
    </row>
    <row r="412" spans="1:10" ht="17.100000000000001" customHeight="1" x14ac:dyDescent="0.25">
      <c r="A412" s="157"/>
      <c r="B412" s="157"/>
      <c r="C412" s="158" t="s">
        <v>115</v>
      </c>
      <c r="D412" s="159">
        <v>2256.696428571428</v>
      </c>
      <c r="E412" s="160">
        <v>2256.696428571428</v>
      </c>
      <c r="F412" s="160">
        <v>16416.34821428571</v>
      </c>
      <c r="G412" s="160">
        <v>92.960474624060126</v>
      </c>
      <c r="H412" s="160">
        <v>13871.705357142855</v>
      </c>
      <c r="I412" s="160">
        <v>858.48214285714266</v>
      </c>
      <c r="J412" s="161">
        <v>740.69196428571411</v>
      </c>
    </row>
    <row r="413" spans="1:10" ht="17.100000000000001" customHeight="1" x14ac:dyDescent="0.25">
      <c r="A413" s="157"/>
      <c r="B413" s="157"/>
      <c r="C413" s="158" t="s">
        <v>119</v>
      </c>
      <c r="D413" s="159">
        <v>1330</v>
      </c>
      <c r="E413" s="160">
        <v>1330</v>
      </c>
      <c r="F413" s="160">
        <v>8246</v>
      </c>
      <c r="G413" s="160">
        <v>6.2</v>
      </c>
      <c r="H413" s="160">
        <v>8246</v>
      </c>
      <c r="I413" s="160">
        <v>465.5</v>
      </c>
      <c r="J413" s="161">
        <v>665</v>
      </c>
    </row>
    <row r="414" spans="1:10" ht="17.100000000000001" customHeight="1" x14ac:dyDescent="0.25">
      <c r="A414" s="157"/>
      <c r="B414" s="157"/>
      <c r="C414" s="158" t="s">
        <v>133</v>
      </c>
      <c r="D414" s="159">
        <v>4552.3686693741038</v>
      </c>
      <c r="E414" s="160">
        <v>4532.1763616817962</v>
      </c>
      <c r="F414" s="160">
        <v>31375.612428332537</v>
      </c>
      <c r="G414" s="160">
        <v>199.4364609377065</v>
      </c>
      <c r="H414" s="160">
        <v>26064.360875537503</v>
      </c>
      <c r="I414" s="160">
        <v>1696.1707716196847</v>
      </c>
      <c r="J414" s="161">
        <v>1689.3053422121361</v>
      </c>
    </row>
    <row r="415" spans="1:10" ht="17.100000000000001" customHeight="1" x14ac:dyDescent="0.25">
      <c r="A415" s="157" t="s">
        <v>160</v>
      </c>
      <c r="B415" s="157" t="s">
        <v>35</v>
      </c>
      <c r="C415" s="158" t="s">
        <v>53</v>
      </c>
      <c r="D415" s="159">
        <v>46.808510638297875</v>
      </c>
      <c r="E415" s="160">
        <v>46.808510638297875</v>
      </c>
      <c r="F415" s="160">
        <v>374.468085106383</v>
      </c>
      <c r="G415" s="160">
        <v>9.3617021276595747</v>
      </c>
      <c r="H415" s="160">
        <v>374.468085106383</v>
      </c>
      <c r="I415" s="160">
        <v>21.063829787234042</v>
      </c>
      <c r="J415" s="161">
        <v>21.063829787234042</v>
      </c>
    </row>
    <row r="416" spans="1:10" ht="17.100000000000001" customHeight="1" x14ac:dyDescent="0.25">
      <c r="A416" s="157"/>
      <c r="B416" s="157"/>
      <c r="C416" s="158" t="s">
        <v>56</v>
      </c>
      <c r="D416" s="159">
        <v>168.47826086956522</v>
      </c>
      <c r="E416" s="160">
        <v>168.47826086956522</v>
      </c>
      <c r="F416" s="160">
        <v>1364.1304347826085</v>
      </c>
      <c r="G416" s="160">
        <v>34.782608695652172</v>
      </c>
      <c r="H416" s="160">
        <v>1364.1304347826085</v>
      </c>
      <c r="I416" s="160">
        <v>32.608695652173907</v>
      </c>
      <c r="J416" s="161">
        <v>38.043478260869563</v>
      </c>
    </row>
    <row r="417" spans="1:10" ht="17.100000000000001" customHeight="1" x14ac:dyDescent="0.25">
      <c r="A417" s="157"/>
      <c r="B417" s="157"/>
      <c r="C417" s="158" t="s">
        <v>133</v>
      </c>
      <c r="D417" s="159">
        <v>215.28677150786308</v>
      </c>
      <c r="E417" s="160">
        <v>215.28677150786308</v>
      </c>
      <c r="F417" s="160">
        <v>1738.5985198889914</v>
      </c>
      <c r="G417" s="160">
        <v>44.144310823311741</v>
      </c>
      <c r="H417" s="160">
        <v>1738.5985198889914</v>
      </c>
      <c r="I417" s="160">
        <v>53.672525439407941</v>
      </c>
      <c r="J417" s="161">
        <v>59.107308048103597</v>
      </c>
    </row>
    <row r="418" spans="1:10" ht="17.100000000000001" customHeight="1" x14ac:dyDescent="0.25">
      <c r="A418" s="157"/>
      <c r="B418" s="157" t="s">
        <v>39</v>
      </c>
      <c r="C418" s="158" t="s">
        <v>84</v>
      </c>
      <c r="D418" s="159">
        <v>50</v>
      </c>
      <c r="E418" s="160">
        <v>50</v>
      </c>
      <c r="F418" s="160">
        <v>312.5</v>
      </c>
      <c r="G418" s="160">
        <v>7.8125</v>
      </c>
      <c r="H418" s="162"/>
      <c r="I418" s="162"/>
      <c r="J418" s="163"/>
    </row>
    <row r="419" spans="1:10" ht="17.100000000000001" customHeight="1" x14ac:dyDescent="0.25">
      <c r="A419" s="157"/>
      <c r="B419" s="157"/>
      <c r="C419" s="158" t="s">
        <v>85</v>
      </c>
      <c r="D419" s="159">
        <v>215.49152542372883</v>
      </c>
      <c r="E419" s="160">
        <v>215.49152542372883</v>
      </c>
      <c r="F419" s="160">
        <v>1759.6271186440679</v>
      </c>
      <c r="G419" s="160">
        <v>20.440677966101696</v>
      </c>
      <c r="H419" s="160">
        <v>1759.6271186440679</v>
      </c>
      <c r="I419" s="160">
        <v>51.559322033898304</v>
      </c>
      <c r="J419" s="161">
        <v>0</v>
      </c>
    </row>
    <row r="420" spans="1:10" ht="17.100000000000001" customHeight="1" x14ac:dyDescent="0.25">
      <c r="A420" s="157"/>
      <c r="B420" s="157"/>
      <c r="C420" s="158" t="s">
        <v>133</v>
      </c>
      <c r="D420" s="159">
        <v>265.49152542372883</v>
      </c>
      <c r="E420" s="160">
        <v>265.49152542372883</v>
      </c>
      <c r="F420" s="160">
        <v>2072.1271186440677</v>
      </c>
      <c r="G420" s="160">
        <v>28.253177966101696</v>
      </c>
      <c r="H420" s="160">
        <v>1759.6271186440679</v>
      </c>
      <c r="I420" s="160">
        <v>51.559322033898304</v>
      </c>
      <c r="J420" s="161">
        <v>0</v>
      </c>
    </row>
    <row r="421" spans="1:10" ht="17.100000000000001" customHeight="1" x14ac:dyDescent="0.25">
      <c r="A421" s="157"/>
      <c r="B421" s="157" t="s">
        <v>43</v>
      </c>
      <c r="C421" s="158" t="s">
        <v>109</v>
      </c>
      <c r="D421" s="159">
        <v>140</v>
      </c>
      <c r="E421" s="160">
        <v>140</v>
      </c>
      <c r="F421" s="160">
        <v>1001.5384615384615</v>
      </c>
      <c r="G421" s="160">
        <v>23.153846153846157</v>
      </c>
      <c r="H421" s="160">
        <v>1001.5384615384615</v>
      </c>
      <c r="I421" s="160">
        <v>53.307692307692307</v>
      </c>
      <c r="J421" s="161">
        <v>41.461538461538467</v>
      </c>
    </row>
    <row r="422" spans="1:10" ht="17.100000000000001" customHeight="1" x14ac:dyDescent="0.25">
      <c r="A422" s="157"/>
      <c r="B422" s="157"/>
      <c r="C422" s="158" t="s">
        <v>112</v>
      </c>
      <c r="D422" s="159">
        <v>236.52173913043478</v>
      </c>
      <c r="E422" s="160">
        <v>236.52173913043478</v>
      </c>
      <c r="F422" s="160">
        <v>1716.8695652173913</v>
      </c>
      <c r="G422" s="160">
        <v>51.156877701500136</v>
      </c>
      <c r="H422" s="160">
        <v>876.52173913043475</v>
      </c>
      <c r="I422" s="160">
        <v>64.347826086956516</v>
      </c>
      <c r="J422" s="161">
        <v>56.486956521739124</v>
      </c>
    </row>
    <row r="423" spans="1:10" ht="17.100000000000001" customHeight="1" x14ac:dyDescent="0.25">
      <c r="A423" s="157"/>
      <c r="B423" s="157"/>
      <c r="C423" s="158" t="s">
        <v>133</v>
      </c>
      <c r="D423" s="159">
        <v>376.52173913043475</v>
      </c>
      <c r="E423" s="160">
        <v>376.52173913043475</v>
      </c>
      <c r="F423" s="160">
        <v>2718.4080267558525</v>
      </c>
      <c r="G423" s="160">
        <v>74.310723855346268</v>
      </c>
      <c r="H423" s="160">
        <v>1878.0602006688957</v>
      </c>
      <c r="I423" s="160">
        <v>117.65551839464882</v>
      </c>
      <c r="J423" s="161">
        <v>97.94849498327757</v>
      </c>
    </row>
    <row r="424" spans="1:10" ht="17.100000000000001" customHeight="1" x14ac:dyDescent="0.25"/>
    <row r="425" spans="1:10" ht="17.100000000000001" customHeight="1" x14ac:dyDescent="0.25"/>
    <row r="426" spans="1:10" ht="17.100000000000001" customHeight="1" x14ac:dyDescent="0.25"/>
    <row r="427" spans="1:10" ht="17.100000000000001" customHeight="1" x14ac:dyDescent="0.25"/>
    <row r="428" spans="1:10" ht="17.100000000000001" customHeight="1" x14ac:dyDescent="0.25"/>
    <row r="429" spans="1:10" ht="17.100000000000001" customHeight="1" x14ac:dyDescent="0.25"/>
    <row r="430" spans="1:10" ht="17.100000000000001" customHeight="1" x14ac:dyDescent="0.25"/>
    <row r="431" spans="1:10" ht="17.100000000000001" customHeight="1" x14ac:dyDescent="0.25"/>
    <row r="432" spans="1:10" ht="17.100000000000001" customHeight="1" x14ac:dyDescent="0.25"/>
    <row r="433" ht="17.100000000000001" customHeight="1" x14ac:dyDescent="0.25"/>
    <row r="434" ht="17.100000000000001" customHeight="1" x14ac:dyDescent="0.25"/>
    <row r="435" ht="17.100000000000001" customHeight="1" x14ac:dyDescent="0.25"/>
    <row r="436" ht="17.100000000000001" customHeight="1" x14ac:dyDescent="0.25"/>
    <row r="437" ht="17.100000000000001" customHeight="1" x14ac:dyDescent="0.25"/>
    <row r="438" ht="17.100000000000001" customHeight="1" x14ac:dyDescent="0.25"/>
    <row r="439" ht="17.100000000000001" customHeight="1" x14ac:dyDescent="0.25"/>
    <row r="440" ht="17.100000000000001" customHeight="1" x14ac:dyDescent="0.25"/>
    <row r="441" ht="17.100000000000001" customHeight="1" x14ac:dyDescent="0.25"/>
    <row r="442" ht="17.100000000000001" customHeight="1" x14ac:dyDescent="0.25"/>
    <row r="443" ht="17.100000000000001" customHeight="1" x14ac:dyDescent="0.25"/>
    <row r="444" ht="17.100000000000001" customHeight="1" x14ac:dyDescent="0.25"/>
    <row r="445" ht="17.100000000000001" customHeight="1" x14ac:dyDescent="0.25"/>
    <row r="446" ht="17.100000000000001" customHeight="1" x14ac:dyDescent="0.25"/>
    <row r="447" ht="17.100000000000001" customHeight="1" x14ac:dyDescent="0.25"/>
    <row r="448" ht="17.100000000000001" customHeight="1" x14ac:dyDescent="0.25"/>
    <row r="449" ht="17.100000000000001" customHeight="1" x14ac:dyDescent="0.25"/>
    <row r="450" ht="17.100000000000001" customHeight="1" x14ac:dyDescent="0.25"/>
    <row r="451" ht="17.100000000000001" customHeight="1" x14ac:dyDescent="0.25"/>
    <row r="452" ht="17.100000000000001" customHeight="1" x14ac:dyDescent="0.25"/>
    <row r="453" ht="17.100000000000001" customHeight="1" x14ac:dyDescent="0.25"/>
    <row r="454" ht="17.100000000000001" customHeight="1" x14ac:dyDescent="0.25"/>
    <row r="455" ht="17.100000000000001" customHeight="1" x14ac:dyDescent="0.25"/>
    <row r="456" ht="17.100000000000001" customHeight="1" x14ac:dyDescent="0.25"/>
    <row r="457" ht="17.100000000000001" customHeight="1" x14ac:dyDescent="0.25"/>
    <row r="458" ht="17.100000000000001" customHeight="1" x14ac:dyDescent="0.25"/>
    <row r="459" ht="17.100000000000001" customHeight="1" x14ac:dyDescent="0.25"/>
    <row r="460" ht="17.100000000000001" customHeight="1" x14ac:dyDescent="0.25"/>
    <row r="461" ht="17.100000000000001" customHeight="1" x14ac:dyDescent="0.25"/>
    <row r="462" ht="17.100000000000001" customHeight="1" x14ac:dyDescent="0.25"/>
    <row r="463" ht="17.100000000000001" customHeight="1" x14ac:dyDescent="0.25"/>
    <row r="464" ht="17.100000000000001" customHeight="1" x14ac:dyDescent="0.25"/>
    <row r="465" ht="17.100000000000001" customHeight="1" x14ac:dyDescent="0.25"/>
    <row r="466" ht="17.100000000000001" customHeight="1" x14ac:dyDescent="0.25"/>
    <row r="467" ht="17.100000000000001" customHeight="1" x14ac:dyDescent="0.25"/>
    <row r="468" ht="17.100000000000001" customHeight="1" x14ac:dyDescent="0.25"/>
    <row r="469" ht="17.100000000000001" customHeight="1" x14ac:dyDescent="0.25"/>
    <row r="470" ht="17.100000000000001" customHeight="1" x14ac:dyDescent="0.25"/>
    <row r="471" ht="17.100000000000001" customHeight="1" x14ac:dyDescent="0.25"/>
    <row r="472" ht="17.100000000000001" customHeight="1" x14ac:dyDescent="0.25"/>
    <row r="473" ht="17.100000000000001" customHeight="1" x14ac:dyDescent="0.25"/>
    <row r="474" ht="17.100000000000001" customHeight="1" x14ac:dyDescent="0.25"/>
    <row r="475" ht="17.100000000000001" customHeight="1" x14ac:dyDescent="0.25"/>
    <row r="476" ht="17.100000000000001" customHeight="1" x14ac:dyDescent="0.25"/>
    <row r="477" ht="17.100000000000001" customHeight="1" x14ac:dyDescent="0.25"/>
    <row r="478" ht="17.100000000000001" customHeight="1" x14ac:dyDescent="0.25"/>
    <row r="479" ht="17.100000000000001" customHeight="1" x14ac:dyDescent="0.25"/>
    <row r="480" ht="17.100000000000001" customHeight="1" x14ac:dyDescent="0.25"/>
    <row r="481" ht="17.100000000000001" customHeight="1" x14ac:dyDescent="0.25"/>
    <row r="482" ht="17.100000000000001" customHeight="1" x14ac:dyDescent="0.25"/>
    <row r="483" ht="17.100000000000001" customHeight="1" x14ac:dyDescent="0.25"/>
  </sheetData>
  <mergeCells count="120">
    <mergeCell ref="A415:A423"/>
    <mergeCell ref="B415:B417"/>
    <mergeCell ref="B418:B420"/>
    <mergeCell ref="B421:B423"/>
    <mergeCell ref="A396:A414"/>
    <mergeCell ref="B396:B400"/>
    <mergeCell ref="B401:B405"/>
    <mergeCell ref="B406:B408"/>
    <mergeCell ref="B409:B414"/>
    <mergeCell ref="A394:A395"/>
    <mergeCell ref="B394:B395"/>
    <mergeCell ref="B387:B390"/>
    <mergeCell ref="B391:B393"/>
    <mergeCell ref="B379:B382"/>
    <mergeCell ref="B383:B384"/>
    <mergeCell ref="B385:B386"/>
    <mergeCell ref="A366:A393"/>
    <mergeCell ref="B366:B370"/>
    <mergeCell ref="B371:B375"/>
    <mergeCell ref="B376:B378"/>
    <mergeCell ref="B357:B358"/>
    <mergeCell ref="B359:B363"/>
    <mergeCell ref="B364:B365"/>
    <mergeCell ref="B344:B347"/>
    <mergeCell ref="B348:B350"/>
    <mergeCell ref="B351:B356"/>
    <mergeCell ref="A330:A365"/>
    <mergeCell ref="B330:B335"/>
    <mergeCell ref="B336:B339"/>
    <mergeCell ref="B340:B343"/>
    <mergeCell ref="B321:B324"/>
    <mergeCell ref="B325:B327"/>
    <mergeCell ref="B328:B329"/>
    <mergeCell ref="A310:A329"/>
    <mergeCell ref="B310:B315"/>
    <mergeCell ref="B316:B317"/>
    <mergeCell ref="B318:B320"/>
    <mergeCell ref="B297:B302"/>
    <mergeCell ref="B303:B307"/>
    <mergeCell ref="B308:B309"/>
    <mergeCell ref="B286:B289"/>
    <mergeCell ref="B290:B292"/>
    <mergeCell ref="B293:B296"/>
    <mergeCell ref="A273:A309"/>
    <mergeCell ref="B273:B278"/>
    <mergeCell ref="B279:B281"/>
    <mergeCell ref="B282:B285"/>
    <mergeCell ref="A263:A272"/>
    <mergeCell ref="B263:B265"/>
    <mergeCell ref="B266:B268"/>
    <mergeCell ref="B269:B270"/>
    <mergeCell ref="B271:B272"/>
    <mergeCell ref="B257:B260"/>
    <mergeCell ref="B261:B262"/>
    <mergeCell ref="A244:A262"/>
    <mergeCell ref="B244:B250"/>
    <mergeCell ref="B251:B254"/>
    <mergeCell ref="B255:B256"/>
    <mergeCell ref="A229:A243"/>
    <mergeCell ref="B229:B233"/>
    <mergeCell ref="B234:B236"/>
    <mergeCell ref="B237:B240"/>
    <mergeCell ref="B241:B243"/>
    <mergeCell ref="A218:A228"/>
    <mergeCell ref="B218:B220"/>
    <mergeCell ref="B221:B225"/>
    <mergeCell ref="B226:B228"/>
    <mergeCell ref="B208:B215"/>
    <mergeCell ref="B216:B217"/>
    <mergeCell ref="B194:B198"/>
    <mergeCell ref="B199:B203"/>
    <mergeCell ref="B204:B207"/>
    <mergeCell ref="B182:B186"/>
    <mergeCell ref="B187:B189"/>
    <mergeCell ref="B190:B193"/>
    <mergeCell ref="B163:B164"/>
    <mergeCell ref="A165:A217"/>
    <mergeCell ref="B165:B171"/>
    <mergeCell ref="B172:B181"/>
    <mergeCell ref="B149:B154"/>
    <mergeCell ref="B155:B156"/>
    <mergeCell ref="B157:B162"/>
    <mergeCell ref="B135:B139"/>
    <mergeCell ref="B140:B144"/>
    <mergeCell ref="B145:B148"/>
    <mergeCell ref="B118:B123"/>
    <mergeCell ref="A124:A164"/>
    <mergeCell ref="B124:B130"/>
    <mergeCell ref="B131:B134"/>
    <mergeCell ref="B108:B111"/>
    <mergeCell ref="B112:B115"/>
    <mergeCell ref="B116:B117"/>
    <mergeCell ref="A91:A123"/>
    <mergeCell ref="B91:B97"/>
    <mergeCell ref="B98:B101"/>
    <mergeCell ref="B102:B105"/>
    <mergeCell ref="B106:B107"/>
    <mergeCell ref="A83:A90"/>
    <mergeCell ref="B83:B86"/>
    <mergeCell ref="B87:B88"/>
    <mergeCell ref="B89:B90"/>
    <mergeCell ref="B77:B78"/>
    <mergeCell ref="B79:B82"/>
    <mergeCell ref="B70:B72"/>
    <mergeCell ref="B73:B74"/>
    <mergeCell ref="B75:B76"/>
    <mergeCell ref="A4:A62"/>
    <mergeCell ref="B4:B10"/>
    <mergeCell ref="B11:B20"/>
    <mergeCell ref="B21:B26"/>
    <mergeCell ref="B60:B62"/>
    <mergeCell ref="A63:A82"/>
    <mergeCell ref="B63:B67"/>
    <mergeCell ref="B68:B69"/>
    <mergeCell ref="B42:B47"/>
    <mergeCell ref="B48:B51"/>
    <mergeCell ref="B52:B59"/>
    <mergeCell ref="B27:B33"/>
    <mergeCell ref="B34:B37"/>
    <mergeCell ref="B38:B4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4"/>
  <sheetViews>
    <sheetView workbookViewId="0">
      <selection activeCell="E13" sqref="E13"/>
    </sheetView>
  </sheetViews>
  <sheetFormatPr defaultRowHeight="15" x14ac:dyDescent="0.25"/>
  <cols>
    <col min="1" max="1" width="20.42578125" customWidth="1"/>
    <col min="2" max="2" width="13.85546875" customWidth="1"/>
    <col min="3" max="8" width="13.5703125" customWidth="1"/>
  </cols>
  <sheetData>
    <row r="1" spans="1:8" x14ac:dyDescent="0.25">
      <c r="A1" s="2" t="s">
        <v>179</v>
      </c>
    </row>
    <row r="2" spans="1:8" x14ac:dyDescent="0.25">
      <c r="A2" s="2" t="s">
        <v>180</v>
      </c>
    </row>
    <row r="3" spans="1:8" ht="45" customHeight="1" x14ac:dyDescent="0.25">
      <c r="A3" s="99" t="s">
        <v>32</v>
      </c>
      <c r="B3" s="100" t="s">
        <v>134</v>
      </c>
      <c r="C3" s="80" t="s">
        <v>171</v>
      </c>
      <c r="D3" s="81" t="s">
        <v>172</v>
      </c>
      <c r="E3" s="81" t="s">
        <v>2</v>
      </c>
      <c r="F3" s="81" t="s">
        <v>31</v>
      </c>
      <c r="G3" s="81" t="s">
        <v>173</v>
      </c>
      <c r="H3" s="82" t="s">
        <v>174</v>
      </c>
    </row>
    <row r="4" spans="1:8" ht="17.100000000000001" customHeight="1" x14ac:dyDescent="0.25">
      <c r="A4" s="102" t="s">
        <v>8</v>
      </c>
      <c r="B4" s="83" t="s">
        <v>35</v>
      </c>
      <c r="C4" s="84">
        <v>298784.79731793032</v>
      </c>
      <c r="D4" s="85">
        <v>255579.85245191847</v>
      </c>
      <c r="E4" s="85">
        <v>684699.02290916163</v>
      </c>
      <c r="F4" s="85">
        <v>424071.28843025485</v>
      </c>
      <c r="G4" s="85">
        <v>27470.599094332225</v>
      </c>
      <c r="H4" s="86">
        <v>29513.296584694748</v>
      </c>
    </row>
    <row r="5" spans="1:8" ht="17.100000000000001" customHeight="1" x14ac:dyDescent="0.25">
      <c r="A5" s="101"/>
      <c r="B5" s="87" t="s">
        <v>36</v>
      </c>
      <c r="C5" s="88">
        <v>91011.865112189873</v>
      </c>
      <c r="D5" s="89">
        <v>83777.680334648132</v>
      </c>
      <c r="E5" s="89">
        <v>248795.40861252166</v>
      </c>
      <c r="F5" s="89">
        <v>147276.33621239325</v>
      </c>
      <c r="G5" s="89">
        <v>10743.667003352977</v>
      </c>
      <c r="H5" s="90">
        <v>11439.61217652654</v>
      </c>
    </row>
    <row r="6" spans="1:8" ht="17.100000000000001" customHeight="1" x14ac:dyDescent="0.25">
      <c r="A6" s="101"/>
      <c r="B6" s="87" t="s">
        <v>37</v>
      </c>
      <c r="C6" s="88">
        <v>390807.26597749919</v>
      </c>
      <c r="D6" s="89">
        <v>370153.47705597198</v>
      </c>
      <c r="E6" s="89">
        <v>881413.30139766261</v>
      </c>
      <c r="F6" s="89">
        <v>440084.90606481058</v>
      </c>
      <c r="G6" s="89">
        <v>33333.360309508964</v>
      </c>
      <c r="H6" s="90">
        <v>36846.589402550118</v>
      </c>
    </row>
    <row r="7" spans="1:8" ht="17.100000000000001" customHeight="1" x14ac:dyDescent="0.25">
      <c r="A7" s="101"/>
      <c r="B7" s="87" t="s">
        <v>38</v>
      </c>
      <c r="C7" s="88">
        <v>47624.200000877354</v>
      </c>
      <c r="D7" s="89">
        <v>41999.808407180419</v>
      </c>
      <c r="E7" s="89">
        <v>124690.58708511193</v>
      </c>
      <c r="F7" s="89">
        <v>80704.802701460387</v>
      </c>
      <c r="G7" s="89">
        <v>6615.9546021622982</v>
      </c>
      <c r="H7" s="90">
        <v>6658.8368710516206</v>
      </c>
    </row>
    <row r="8" spans="1:8" ht="17.100000000000001" customHeight="1" x14ac:dyDescent="0.25">
      <c r="A8" s="101"/>
      <c r="B8" s="87" t="s">
        <v>39</v>
      </c>
      <c r="C8" s="88">
        <v>56791.244328084926</v>
      </c>
      <c r="D8" s="89">
        <v>47532.778508979347</v>
      </c>
      <c r="E8" s="89">
        <v>142682.32402730978</v>
      </c>
      <c r="F8" s="89">
        <v>72287.706715723587</v>
      </c>
      <c r="G8" s="89">
        <v>7225.5360877783332</v>
      </c>
      <c r="H8" s="90">
        <v>7487.6268537918859</v>
      </c>
    </row>
    <row r="9" spans="1:8" ht="17.100000000000001" customHeight="1" x14ac:dyDescent="0.25">
      <c r="A9" s="101"/>
      <c r="B9" s="87" t="s">
        <v>40</v>
      </c>
      <c r="C9" s="88">
        <v>98424.374052620551</v>
      </c>
      <c r="D9" s="89">
        <v>92142.315825131722</v>
      </c>
      <c r="E9" s="89">
        <v>324918.09161752526</v>
      </c>
      <c r="F9" s="89">
        <v>204647.1495651002</v>
      </c>
      <c r="G9" s="89">
        <v>14863.342777044001</v>
      </c>
      <c r="H9" s="90">
        <v>14911.548685752939</v>
      </c>
    </row>
    <row r="10" spans="1:8" ht="17.100000000000001" customHeight="1" x14ac:dyDescent="0.25">
      <c r="A10" s="101"/>
      <c r="B10" s="87" t="s">
        <v>41</v>
      </c>
      <c r="C10" s="88">
        <v>109874.19173306951</v>
      </c>
      <c r="D10" s="89">
        <v>101796.00291859721</v>
      </c>
      <c r="E10" s="89">
        <v>308455.16072317521</v>
      </c>
      <c r="F10" s="89">
        <v>200109.90216749307</v>
      </c>
      <c r="G10" s="89">
        <v>15744.161878659417</v>
      </c>
      <c r="H10" s="90">
        <v>15935.647739076647</v>
      </c>
    </row>
    <row r="11" spans="1:8" ht="17.100000000000001" customHeight="1" x14ac:dyDescent="0.25">
      <c r="A11" s="101"/>
      <c r="B11" s="87" t="s">
        <v>42</v>
      </c>
      <c r="C11" s="88">
        <v>78035.578451949899</v>
      </c>
      <c r="D11" s="89">
        <v>64603.703548162332</v>
      </c>
      <c r="E11" s="89">
        <v>153513.65189114955</v>
      </c>
      <c r="F11" s="89">
        <v>83798.233930488568</v>
      </c>
      <c r="G11" s="89">
        <v>6516.2856650423091</v>
      </c>
      <c r="H11" s="90">
        <v>6748.6375233963563</v>
      </c>
    </row>
    <row r="12" spans="1:8" ht="17.100000000000001" customHeight="1" x14ac:dyDescent="0.25">
      <c r="A12" s="101"/>
      <c r="B12" s="87" t="s">
        <v>43</v>
      </c>
      <c r="C12" s="88">
        <v>368285.53668179043</v>
      </c>
      <c r="D12" s="89">
        <v>300859.38956395618</v>
      </c>
      <c r="E12" s="89">
        <v>652272.72197579837</v>
      </c>
      <c r="F12" s="89">
        <v>292260.81687133003</v>
      </c>
      <c r="G12" s="89">
        <v>25151.061949654377</v>
      </c>
      <c r="H12" s="90">
        <v>25805.009870538997</v>
      </c>
    </row>
    <row r="13" spans="1:8" ht="17.100000000000001" customHeight="1" x14ac:dyDescent="0.25">
      <c r="A13" s="101"/>
      <c r="B13" s="87" t="s">
        <v>44</v>
      </c>
      <c r="C13" s="88">
        <v>105101.62177490824</v>
      </c>
      <c r="D13" s="89">
        <v>75498.578898440144</v>
      </c>
      <c r="E13" s="89">
        <v>85108.727881019935</v>
      </c>
      <c r="F13" s="89">
        <v>24751.636471061473</v>
      </c>
      <c r="G13" s="89">
        <v>2047.6497485669465</v>
      </c>
      <c r="H13" s="90">
        <v>2018.6146706439072</v>
      </c>
    </row>
    <row r="14" spans="1:8" ht="17.100000000000001" customHeight="1" x14ac:dyDescent="0.25">
      <c r="A14" s="101"/>
      <c r="B14" s="87" t="s">
        <v>59</v>
      </c>
      <c r="C14" s="88">
        <v>1644740.6754309207</v>
      </c>
      <c r="D14" s="89">
        <v>1433943.5875129851</v>
      </c>
      <c r="E14" s="89">
        <v>3606548.9981204355</v>
      </c>
      <c r="F14" s="89">
        <v>1969992.7791301149</v>
      </c>
      <c r="G14" s="89">
        <v>149711.61911610182</v>
      </c>
      <c r="H14" s="90">
        <v>157365.4203780237</v>
      </c>
    </row>
    <row r="15" spans="1:8" ht="17.100000000000001" customHeight="1" x14ac:dyDescent="0.25">
      <c r="A15" s="101" t="s">
        <v>165</v>
      </c>
      <c r="B15" s="87" t="s">
        <v>35</v>
      </c>
      <c r="C15" s="88">
        <v>5108.59820452443</v>
      </c>
      <c r="D15" s="89">
        <v>5061.5306744596746</v>
      </c>
      <c r="E15" s="89">
        <v>33123.265151515145</v>
      </c>
      <c r="F15" s="89">
        <v>26403.297977461938</v>
      </c>
      <c r="G15" s="89">
        <v>1702.9214461917979</v>
      </c>
      <c r="H15" s="90">
        <v>6888.6530891710827</v>
      </c>
    </row>
    <row r="16" spans="1:8" ht="17.100000000000001" customHeight="1" x14ac:dyDescent="0.25">
      <c r="A16" s="101"/>
      <c r="B16" s="87" t="s">
        <v>36</v>
      </c>
      <c r="C16" s="88">
        <v>245</v>
      </c>
      <c r="D16" s="89">
        <v>245</v>
      </c>
      <c r="E16" s="89">
        <v>868</v>
      </c>
      <c r="F16" s="89">
        <v>569</v>
      </c>
      <c r="G16" s="89">
        <v>44</v>
      </c>
      <c r="H16" s="90">
        <v>49.25</v>
      </c>
    </row>
    <row r="17" spans="1:8" ht="17.100000000000001" customHeight="1" x14ac:dyDescent="0.25">
      <c r="A17" s="101"/>
      <c r="B17" s="87" t="s">
        <v>37</v>
      </c>
      <c r="C17" s="91"/>
      <c r="D17" s="92"/>
      <c r="E17" s="92"/>
      <c r="F17" s="92"/>
      <c r="G17" s="92"/>
      <c r="H17" s="93"/>
    </row>
    <row r="18" spans="1:8" ht="17.100000000000001" customHeight="1" x14ac:dyDescent="0.25">
      <c r="A18" s="101"/>
      <c r="B18" s="87" t="s">
        <v>38</v>
      </c>
      <c r="C18" s="91"/>
      <c r="D18" s="92"/>
      <c r="E18" s="92"/>
      <c r="F18" s="92"/>
      <c r="G18" s="92"/>
      <c r="H18" s="93"/>
    </row>
    <row r="19" spans="1:8" ht="17.100000000000001" customHeight="1" x14ac:dyDescent="0.25">
      <c r="A19" s="101"/>
      <c r="B19" s="87" t="s">
        <v>39</v>
      </c>
      <c r="C19" s="88">
        <v>854.40254237288138</v>
      </c>
      <c r="D19" s="89">
        <v>851.75847457627117</v>
      </c>
      <c r="E19" s="89">
        <v>1245.7330508474577</v>
      </c>
      <c r="F19" s="89">
        <v>859.32203389830511</v>
      </c>
      <c r="G19" s="89">
        <v>105.38135593220339</v>
      </c>
      <c r="H19" s="90">
        <v>98.771186440677965</v>
      </c>
    </row>
    <row r="20" spans="1:8" ht="17.100000000000001" customHeight="1" x14ac:dyDescent="0.25">
      <c r="A20" s="101"/>
      <c r="B20" s="87" t="s">
        <v>40</v>
      </c>
      <c r="C20" s="91"/>
      <c r="D20" s="92"/>
      <c r="E20" s="92"/>
      <c r="F20" s="92"/>
      <c r="G20" s="92"/>
      <c r="H20" s="93"/>
    </row>
    <row r="21" spans="1:8" ht="17.100000000000001" customHeight="1" x14ac:dyDescent="0.25">
      <c r="A21" s="101"/>
      <c r="B21" s="87" t="s">
        <v>41</v>
      </c>
      <c r="C21" s="91"/>
      <c r="D21" s="92"/>
      <c r="E21" s="92"/>
      <c r="F21" s="92"/>
      <c r="G21" s="92"/>
      <c r="H21" s="93"/>
    </row>
    <row r="22" spans="1:8" ht="17.100000000000001" customHeight="1" x14ac:dyDescent="0.25">
      <c r="A22" s="101"/>
      <c r="B22" s="87" t="s">
        <v>42</v>
      </c>
      <c r="C22" s="91"/>
      <c r="D22" s="92"/>
      <c r="E22" s="92"/>
      <c r="F22" s="92"/>
      <c r="G22" s="92"/>
      <c r="H22" s="93"/>
    </row>
    <row r="23" spans="1:8" ht="17.100000000000001" customHeight="1" x14ac:dyDescent="0.25">
      <c r="A23" s="101"/>
      <c r="B23" s="87" t="s">
        <v>43</v>
      </c>
      <c r="C23" s="88">
        <v>965.19900602381426</v>
      </c>
      <c r="D23" s="89">
        <v>965.19900602381426</v>
      </c>
      <c r="E23" s="89">
        <v>3846.5562355376933</v>
      </c>
      <c r="F23" s="89">
        <v>3759.7199260138841</v>
      </c>
      <c r="G23" s="89">
        <v>322.68931510731386</v>
      </c>
      <c r="H23" s="90">
        <v>333.38419088371143</v>
      </c>
    </row>
    <row r="24" spans="1:8" ht="17.100000000000001" customHeight="1" x14ac:dyDescent="0.25">
      <c r="A24" s="101"/>
      <c r="B24" s="87" t="s">
        <v>44</v>
      </c>
      <c r="C24" s="91"/>
      <c r="D24" s="92"/>
      <c r="E24" s="92"/>
      <c r="F24" s="92"/>
      <c r="G24" s="92"/>
      <c r="H24" s="93"/>
    </row>
    <row r="25" spans="1:8" ht="17.100000000000001" customHeight="1" x14ac:dyDescent="0.25">
      <c r="A25" s="101"/>
      <c r="B25" s="87" t="s">
        <v>59</v>
      </c>
      <c r="C25" s="88">
        <v>7173.1997529211276</v>
      </c>
      <c r="D25" s="89">
        <v>7123.488155059762</v>
      </c>
      <c r="E25" s="89">
        <v>39083.554437900297</v>
      </c>
      <c r="F25" s="89">
        <v>31591.33993737413</v>
      </c>
      <c r="G25" s="89">
        <v>2174.9921172313157</v>
      </c>
      <c r="H25" s="90">
        <v>7370.0584664954722</v>
      </c>
    </row>
    <row r="26" spans="1:8" ht="17.100000000000001" customHeight="1" x14ac:dyDescent="0.25">
      <c r="A26" s="101" t="s">
        <v>145</v>
      </c>
      <c r="B26" s="87" t="s">
        <v>35</v>
      </c>
      <c r="C26" s="88">
        <v>1625.7180851063831</v>
      </c>
      <c r="D26" s="89">
        <v>1625.7180851063831</v>
      </c>
      <c r="E26" s="92"/>
      <c r="F26" s="92"/>
      <c r="G26" s="89">
        <v>371.52608695652174</v>
      </c>
      <c r="H26" s="90">
        <v>385.36901017576321</v>
      </c>
    </row>
    <row r="27" spans="1:8" ht="17.100000000000001" customHeight="1" x14ac:dyDescent="0.25">
      <c r="A27" s="101"/>
      <c r="B27" s="87" t="s">
        <v>36</v>
      </c>
      <c r="C27" s="88">
        <v>312.51250000000005</v>
      </c>
      <c r="D27" s="89">
        <v>302.51249999999999</v>
      </c>
      <c r="E27" s="89">
        <v>105</v>
      </c>
      <c r="F27" s="92"/>
      <c r="G27" s="89">
        <v>42.839999999999996</v>
      </c>
      <c r="H27" s="90">
        <v>29.689999999999998</v>
      </c>
    </row>
    <row r="28" spans="1:8" ht="17.100000000000001" customHeight="1" x14ac:dyDescent="0.25">
      <c r="A28" s="101"/>
      <c r="B28" s="87" t="s">
        <v>37</v>
      </c>
      <c r="C28" s="88">
        <v>27</v>
      </c>
      <c r="D28" s="89">
        <v>27</v>
      </c>
      <c r="E28" s="92"/>
      <c r="F28" s="92"/>
      <c r="G28" s="89">
        <v>0.3</v>
      </c>
      <c r="H28" s="90">
        <v>0.2</v>
      </c>
    </row>
    <row r="29" spans="1:8" ht="17.100000000000001" customHeight="1" x14ac:dyDescent="0.25">
      <c r="A29" s="101"/>
      <c r="B29" s="87" t="s">
        <v>38</v>
      </c>
      <c r="C29" s="91"/>
      <c r="D29" s="92"/>
      <c r="E29" s="92"/>
      <c r="F29" s="92"/>
      <c r="G29" s="92"/>
      <c r="H29" s="93"/>
    </row>
    <row r="30" spans="1:8" ht="17.100000000000001" customHeight="1" x14ac:dyDescent="0.25">
      <c r="A30" s="101"/>
      <c r="B30" s="87" t="s">
        <v>39</v>
      </c>
      <c r="C30" s="88">
        <v>356.21186440677968</v>
      </c>
      <c r="D30" s="89">
        <v>356.21186440677968</v>
      </c>
      <c r="E30" s="92"/>
      <c r="F30" s="92"/>
      <c r="G30" s="89">
        <v>27.16949152542373</v>
      </c>
      <c r="H30" s="90">
        <v>25.051906779661017</v>
      </c>
    </row>
    <row r="31" spans="1:8" ht="17.100000000000001" customHeight="1" x14ac:dyDescent="0.25">
      <c r="A31" s="101"/>
      <c r="B31" s="87" t="s">
        <v>40</v>
      </c>
      <c r="C31" s="91"/>
      <c r="D31" s="92"/>
      <c r="E31" s="92"/>
      <c r="F31" s="92"/>
      <c r="G31" s="92"/>
      <c r="H31" s="93"/>
    </row>
    <row r="32" spans="1:8" ht="17.100000000000001" customHeight="1" x14ac:dyDescent="0.25">
      <c r="A32" s="101"/>
      <c r="B32" s="87" t="s">
        <v>41</v>
      </c>
      <c r="C32" s="91"/>
      <c r="D32" s="92"/>
      <c r="E32" s="92"/>
      <c r="F32" s="92"/>
      <c r="G32" s="92"/>
      <c r="H32" s="93"/>
    </row>
    <row r="33" spans="1:8" ht="17.100000000000001" customHeight="1" x14ac:dyDescent="0.25">
      <c r="A33" s="101"/>
      <c r="B33" s="87" t="s">
        <v>42</v>
      </c>
      <c r="C33" s="91"/>
      <c r="D33" s="92"/>
      <c r="E33" s="92"/>
      <c r="F33" s="92"/>
      <c r="G33" s="92"/>
      <c r="H33" s="93"/>
    </row>
    <row r="34" spans="1:8" ht="17.100000000000001" customHeight="1" x14ac:dyDescent="0.25">
      <c r="A34" s="101"/>
      <c r="B34" s="87" t="s">
        <v>43</v>
      </c>
      <c r="C34" s="88">
        <v>1112.543593022493</v>
      </c>
      <c r="D34" s="89">
        <v>1071.2392451964063</v>
      </c>
      <c r="E34" s="89">
        <v>301.53846153846155</v>
      </c>
      <c r="F34" s="89">
        <v>193.84615384615384</v>
      </c>
      <c r="G34" s="89">
        <v>284.42655649550784</v>
      </c>
      <c r="H34" s="90">
        <v>191.55909036189726</v>
      </c>
    </row>
    <row r="35" spans="1:8" ht="17.100000000000001" customHeight="1" x14ac:dyDescent="0.25">
      <c r="A35" s="101"/>
      <c r="B35" s="87" t="s">
        <v>44</v>
      </c>
      <c r="C35" s="91"/>
      <c r="D35" s="92"/>
      <c r="E35" s="92"/>
      <c r="F35" s="92"/>
      <c r="G35" s="92"/>
      <c r="H35" s="93"/>
    </row>
    <row r="36" spans="1:8" ht="17.100000000000001" customHeight="1" x14ac:dyDescent="0.25">
      <c r="A36" s="101"/>
      <c r="B36" s="87" t="s">
        <v>59</v>
      </c>
      <c r="C36" s="88">
        <v>3433.986042535656</v>
      </c>
      <c r="D36" s="89">
        <v>3382.681694709569</v>
      </c>
      <c r="E36" s="89">
        <v>406.53846153846155</v>
      </c>
      <c r="F36" s="89">
        <v>193.84615384615384</v>
      </c>
      <c r="G36" s="89">
        <v>726.26213497745346</v>
      </c>
      <c r="H36" s="90">
        <v>631.87000731732155</v>
      </c>
    </row>
    <row r="37" spans="1:8" ht="17.100000000000001" customHeight="1" x14ac:dyDescent="0.25">
      <c r="A37" s="101" t="s">
        <v>166</v>
      </c>
      <c r="B37" s="87" t="s">
        <v>35</v>
      </c>
      <c r="C37" s="88">
        <v>13.870728562217923</v>
      </c>
      <c r="D37" s="89">
        <v>13.870728562217923</v>
      </c>
      <c r="E37" s="92"/>
      <c r="F37" s="92"/>
      <c r="G37" s="89">
        <v>2.7060606060606061</v>
      </c>
      <c r="H37" s="90">
        <v>2.7060606060606061</v>
      </c>
    </row>
    <row r="38" spans="1:8" ht="17.100000000000001" customHeight="1" x14ac:dyDescent="0.25">
      <c r="A38" s="101"/>
      <c r="B38" s="87" t="s">
        <v>36</v>
      </c>
      <c r="C38" s="88">
        <v>16.25</v>
      </c>
      <c r="D38" s="89">
        <v>16.25</v>
      </c>
      <c r="E38" s="92"/>
      <c r="F38" s="92"/>
      <c r="G38" s="89">
        <v>0.8</v>
      </c>
      <c r="H38" s="90">
        <v>0.5</v>
      </c>
    </row>
    <row r="39" spans="1:8" ht="17.100000000000001" customHeight="1" x14ac:dyDescent="0.25">
      <c r="A39" s="101"/>
      <c r="B39" s="87" t="s">
        <v>37</v>
      </c>
      <c r="C39" s="88">
        <v>0.40500000000000003</v>
      </c>
      <c r="D39" s="89">
        <v>0.40500000000000003</v>
      </c>
      <c r="E39" s="92"/>
      <c r="F39" s="92"/>
      <c r="G39" s="92"/>
      <c r="H39" s="93"/>
    </row>
    <row r="40" spans="1:8" ht="17.100000000000001" customHeight="1" x14ac:dyDescent="0.25">
      <c r="A40" s="101"/>
      <c r="B40" s="87" t="s">
        <v>38</v>
      </c>
      <c r="C40" s="88">
        <v>1.75</v>
      </c>
      <c r="D40" s="89">
        <v>1.75</v>
      </c>
      <c r="E40" s="92"/>
      <c r="F40" s="92"/>
      <c r="G40" s="89">
        <v>0.35000000000000003</v>
      </c>
      <c r="H40" s="90">
        <v>0.35000000000000003</v>
      </c>
    </row>
    <row r="41" spans="1:8" ht="17.100000000000001" customHeight="1" x14ac:dyDescent="0.25">
      <c r="A41" s="101"/>
      <c r="B41" s="87" t="s">
        <v>39</v>
      </c>
      <c r="C41" s="88">
        <v>155.93389830508477</v>
      </c>
      <c r="D41" s="89">
        <v>133.72372881355932</v>
      </c>
      <c r="E41" s="92"/>
      <c r="F41" s="92"/>
      <c r="G41" s="89">
        <v>70.993220338983065</v>
      </c>
      <c r="H41" s="90">
        <v>60.08644067796611</v>
      </c>
    </row>
    <row r="42" spans="1:8" ht="17.100000000000001" customHeight="1" x14ac:dyDescent="0.25">
      <c r="A42" s="101"/>
      <c r="B42" s="87" t="s">
        <v>40</v>
      </c>
      <c r="C42" s="91"/>
      <c r="D42" s="92"/>
      <c r="E42" s="92"/>
      <c r="F42" s="92"/>
      <c r="G42" s="92"/>
      <c r="H42" s="93"/>
    </row>
    <row r="43" spans="1:8" ht="17.100000000000001" customHeight="1" x14ac:dyDescent="0.25">
      <c r="A43" s="101"/>
      <c r="B43" s="87" t="s">
        <v>41</v>
      </c>
      <c r="C43" s="88">
        <v>2.25</v>
      </c>
      <c r="D43" s="89">
        <v>2.25</v>
      </c>
      <c r="E43" s="89">
        <v>0</v>
      </c>
      <c r="F43" s="89">
        <v>0</v>
      </c>
      <c r="G43" s="89">
        <v>0.45</v>
      </c>
      <c r="H43" s="90">
        <v>0.45</v>
      </c>
    </row>
    <row r="44" spans="1:8" ht="17.100000000000001" customHeight="1" x14ac:dyDescent="0.25">
      <c r="A44" s="101"/>
      <c r="B44" s="87" t="s">
        <v>42</v>
      </c>
      <c r="C44" s="91"/>
      <c r="D44" s="92"/>
      <c r="E44" s="92"/>
      <c r="F44" s="92"/>
      <c r="G44" s="92"/>
      <c r="H44" s="93"/>
    </row>
    <row r="45" spans="1:8" ht="17.100000000000001" customHeight="1" x14ac:dyDescent="0.25">
      <c r="A45" s="101"/>
      <c r="B45" s="87" t="s">
        <v>43</v>
      </c>
      <c r="C45" s="88">
        <v>85.288807696991839</v>
      </c>
      <c r="D45" s="89">
        <v>71.8959505541347</v>
      </c>
      <c r="E45" s="92"/>
      <c r="F45" s="92"/>
      <c r="G45" s="89">
        <v>2.2183461210571189</v>
      </c>
      <c r="H45" s="90">
        <v>2.5444330775788582</v>
      </c>
    </row>
    <row r="46" spans="1:8" ht="17.100000000000001" customHeight="1" x14ac:dyDescent="0.25">
      <c r="A46" s="101"/>
      <c r="B46" s="87" t="s">
        <v>44</v>
      </c>
      <c r="C46" s="88">
        <v>0.5</v>
      </c>
      <c r="D46" s="89">
        <v>0.5</v>
      </c>
      <c r="E46" s="92"/>
      <c r="F46" s="92"/>
      <c r="G46" s="89">
        <v>0.1</v>
      </c>
      <c r="H46" s="90">
        <v>0.1</v>
      </c>
    </row>
    <row r="47" spans="1:8" ht="17.100000000000001" customHeight="1" x14ac:dyDescent="0.25">
      <c r="A47" s="101"/>
      <c r="B47" s="87" t="s">
        <v>59</v>
      </c>
      <c r="C47" s="88">
        <v>276.24843456429448</v>
      </c>
      <c r="D47" s="89">
        <v>240.64540792991198</v>
      </c>
      <c r="E47" s="89">
        <v>0</v>
      </c>
      <c r="F47" s="89">
        <v>0</v>
      </c>
      <c r="G47" s="89">
        <v>77.617627066100781</v>
      </c>
      <c r="H47" s="90">
        <v>66.736934361605577</v>
      </c>
    </row>
    <row r="48" spans="1:8" ht="17.100000000000001" customHeight="1" x14ac:dyDescent="0.25">
      <c r="A48" s="101" t="s">
        <v>9</v>
      </c>
      <c r="B48" s="87" t="s">
        <v>35</v>
      </c>
      <c r="C48" s="88">
        <v>2939.9365121036203</v>
      </c>
      <c r="D48" s="89">
        <v>2726.1060862172126</v>
      </c>
      <c r="E48" s="89">
        <v>1487.7413104759326</v>
      </c>
      <c r="F48" s="89">
        <v>379.89969370097106</v>
      </c>
      <c r="G48" s="89">
        <v>1.8979690522243713</v>
      </c>
      <c r="H48" s="90">
        <v>7.3350667272196253</v>
      </c>
    </row>
    <row r="49" spans="1:8" ht="17.100000000000001" customHeight="1" x14ac:dyDescent="0.25">
      <c r="A49" s="101"/>
      <c r="B49" s="87" t="s">
        <v>36</v>
      </c>
      <c r="C49" s="88">
        <v>837.59795064736852</v>
      </c>
      <c r="D49" s="89">
        <v>823.50373879478684</v>
      </c>
      <c r="E49" s="89">
        <v>561.01344397735727</v>
      </c>
      <c r="F49" s="89">
        <v>239.51132717981011</v>
      </c>
      <c r="G49" s="89">
        <v>0.2</v>
      </c>
      <c r="H49" s="90">
        <v>0.1</v>
      </c>
    </row>
    <row r="50" spans="1:8" ht="17.100000000000001" customHeight="1" x14ac:dyDescent="0.25">
      <c r="A50" s="101"/>
      <c r="B50" s="87" t="s">
        <v>37</v>
      </c>
      <c r="C50" s="88">
        <v>5.2851327442487177</v>
      </c>
      <c r="D50" s="89">
        <v>5.2851327442487177</v>
      </c>
      <c r="E50" s="89">
        <v>5.0737274344787693</v>
      </c>
      <c r="F50" s="89">
        <v>0</v>
      </c>
      <c r="G50" s="92"/>
      <c r="H50" s="93"/>
    </row>
    <row r="51" spans="1:8" ht="17.100000000000001" customHeight="1" x14ac:dyDescent="0.25">
      <c r="A51" s="101"/>
      <c r="B51" s="87" t="s">
        <v>38</v>
      </c>
      <c r="C51" s="88">
        <v>219.16819106884617</v>
      </c>
      <c r="D51" s="89">
        <v>214.92557311094558</v>
      </c>
      <c r="E51" s="89">
        <v>149.02873740102407</v>
      </c>
      <c r="F51" s="89">
        <v>42.042002759206241</v>
      </c>
      <c r="G51" s="89">
        <v>0.54705882352941171</v>
      </c>
      <c r="H51" s="90">
        <v>0.27352941176470585</v>
      </c>
    </row>
    <row r="52" spans="1:8" ht="17.100000000000001" customHeight="1" x14ac:dyDescent="0.25">
      <c r="A52" s="101"/>
      <c r="B52" s="87" t="s">
        <v>39</v>
      </c>
      <c r="C52" s="88">
        <v>406.69360079189215</v>
      </c>
      <c r="D52" s="89">
        <v>403.68716095189205</v>
      </c>
      <c r="E52" s="89">
        <v>481.33288060914577</v>
      </c>
      <c r="F52" s="89">
        <v>355.02311524230635</v>
      </c>
      <c r="G52" s="89">
        <v>3.9661016949152543</v>
      </c>
      <c r="H52" s="90">
        <v>3.9661016949152543</v>
      </c>
    </row>
    <row r="53" spans="1:8" ht="17.100000000000001" customHeight="1" x14ac:dyDescent="0.25">
      <c r="A53" s="101"/>
      <c r="B53" s="87" t="s">
        <v>40</v>
      </c>
      <c r="C53" s="88">
        <v>3192.8124872875296</v>
      </c>
      <c r="D53" s="89">
        <v>2948.2924073197601</v>
      </c>
      <c r="E53" s="89">
        <v>2964.1195311075426</v>
      </c>
      <c r="F53" s="89">
        <v>212.87347616844988</v>
      </c>
      <c r="G53" s="92"/>
      <c r="H53" s="93"/>
    </row>
    <row r="54" spans="1:8" ht="17.100000000000001" customHeight="1" x14ac:dyDescent="0.25">
      <c r="A54" s="101"/>
      <c r="B54" s="87" t="s">
        <v>41</v>
      </c>
      <c r="C54" s="88">
        <v>298.62193043104071</v>
      </c>
      <c r="D54" s="89">
        <v>270.49837938389487</v>
      </c>
      <c r="E54" s="89">
        <v>241.81033252058847</v>
      </c>
      <c r="F54" s="89">
        <v>25.711472703654145</v>
      </c>
      <c r="G54" s="89">
        <v>1.7445663451073672</v>
      </c>
      <c r="H54" s="90">
        <v>0</v>
      </c>
    </row>
    <row r="55" spans="1:8" ht="17.100000000000001" customHeight="1" x14ac:dyDescent="0.25">
      <c r="A55" s="101"/>
      <c r="B55" s="87" t="s">
        <v>42</v>
      </c>
      <c r="C55" s="88">
        <v>2023.4123331918165</v>
      </c>
      <c r="D55" s="89">
        <v>1742.5505919482434</v>
      </c>
      <c r="E55" s="89">
        <v>1280.0575152462166</v>
      </c>
      <c r="F55" s="89">
        <v>199.53387486870207</v>
      </c>
      <c r="G55" s="89">
        <v>0</v>
      </c>
      <c r="H55" s="90">
        <v>0</v>
      </c>
    </row>
    <row r="56" spans="1:8" ht="17.100000000000001" customHeight="1" x14ac:dyDescent="0.25">
      <c r="A56" s="101"/>
      <c r="B56" s="87" t="s">
        <v>43</v>
      </c>
      <c r="C56" s="88">
        <v>18104.584650794655</v>
      </c>
      <c r="D56" s="89">
        <v>13670.804431776176</v>
      </c>
      <c r="E56" s="89">
        <v>7964.5857575698974</v>
      </c>
      <c r="F56" s="89">
        <v>1726.5129294141891</v>
      </c>
      <c r="G56" s="89">
        <v>82.90977267631132</v>
      </c>
      <c r="H56" s="90">
        <v>45.400060736278547</v>
      </c>
    </row>
    <row r="57" spans="1:8" ht="17.100000000000001" customHeight="1" x14ac:dyDescent="0.25">
      <c r="A57" s="101"/>
      <c r="B57" s="87" t="s">
        <v>44</v>
      </c>
      <c r="C57" s="88">
        <v>5700.084025011497</v>
      </c>
      <c r="D57" s="89">
        <v>4663.2872249849997</v>
      </c>
      <c r="E57" s="89">
        <v>2202.0295114005694</v>
      </c>
      <c r="F57" s="89">
        <v>227.2885515521339</v>
      </c>
      <c r="G57" s="92"/>
      <c r="H57" s="93"/>
    </row>
    <row r="58" spans="1:8" ht="17.100000000000001" customHeight="1" x14ac:dyDescent="0.25">
      <c r="A58" s="101"/>
      <c r="B58" s="87" t="s">
        <v>59</v>
      </c>
      <c r="C58" s="88">
        <v>33728.196814072515</v>
      </c>
      <c r="D58" s="89">
        <v>27468.940727232162</v>
      </c>
      <c r="E58" s="89">
        <v>17336.792747742751</v>
      </c>
      <c r="F58" s="89">
        <v>3408.3964435894231</v>
      </c>
      <c r="G58" s="89">
        <v>91.265468592087743</v>
      </c>
      <c r="H58" s="90">
        <v>57.074758570178119</v>
      </c>
    </row>
    <row r="59" spans="1:8" ht="17.100000000000001" customHeight="1" x14ac:dyDescent="0.25">
      <c r="A59" s="101" t="s">
        <v>10</v>
      </c>
      <c r="B59" s="87" t="s">
        <v>35</v>
      </c>
      <c r="C59" s="88">
        <v>96.697316421630163</v>
      </c>
      <c r="D59" s="89">
        <v>92.120395877774641</v>
      </c>
      <c r="E59" s="89">
        <v>51.884623653347468</v>
      </c>
      <c r="F59" s="89">
        <v>8.885328415804878</v>
      </c>
      <c r="G59" s="89">
        <v>4.0193551008901904</v>
      </c>
      <c r="H59" s="90">
        <v>1.8307682175422124</v>
      </c>
    </row>
    <row r="60" spans="1:8" ht="17.100000000000001" customHeight="1" x14ac:dyDescent="0.25">
      <c r="A60" s="101"/>
      <c r="B60" s="87" t="s">
        <v>36</v>
      </c>
      <c r="C60" s="88">
        <v>86.905610603203655</v>
      </c>
      <c r="D60" s="89">
        <v>86.905610603203655</v>
      </c>
      <c r="E60" s="89">
        <v>212.69963789525377</v>
      </c>
      <c r="F60" s="89">
        <v>47.809100571954232</v>
      </c>
      <c r="G60" s="92"/>
      <c r="H60" s="93"/>
    </row>
    <row r="61" spans="1:8" ht="17.100000000000001" customHeight="1" x14ac:dyDescent="0.25">
      <c r="A61" s="101"/>
      <c r="B61" s="87" t="s">
        <v>37</v>
      </c>
      <c r="C61" s="88">
        <v>1529.4271651961305</v>
      </c>
      <c r="D61" s="89">
        <v>1503.9161894724484</v>
      </c>
      <c r="E61" s="89">
        <v>2260.4654678942643</v>
      </c>
      <c r="F61" s="89">
        <v>495.91848997528655</v>
      </c>
      <c r="G61" s="92"/>
      <c r="H61" s="93"/>
    </row>
    <row r="62" spans="1:8" ht="17.100000000000001" customHeight="1" x14ac:dyDescent="0.25">
      <c r="A62" s="101"/>
      <c r="B62" s="87" t="s">
        <v>38</v>
      </c>
      <c r="C62" s="88">
        <v>2356.9704942718408</v>
      </c>
      <c r="D62" s="89">
        <v>2275.7747343283982</v>
      </c>
      <c r="E62" s="89">
        <v>4440.7913356023018</v>
      </c>
      <c r="F62" s="89">
        <v>2809.1598260775208</v>
      </c>
      <c r="G62" s="89">
        <v>19.995395471390339</v>
      </c>
      <c r="H62" s="90">
        <v>18.183856387489577</v>
      </c>
    </row>
    <row r="63" spans="1:8" ht="17.100000000000001" customHeight="1" x14ac:dyDescent="0.25">
      <c r="A63" s="101"/>
      <c r="B63" s="87" t="s">
        <v>39</v>
      </c>
      <c r="C63" s="88">
        <v>2.3870339671291392</v>
      </c>
      <c r="D63" s="89">
        <v>2.3870339671291392</v>
      </c>
      <c r="E63" s="89">
        <v>0.42489204614898674</v>
      </c>
      <c r="F63" s="89">
        <v>0</v>
      </c>
      <c r="G63" s="92"/>
      <c r="H63" s="93"/>
    </row>
    <row r="64" spans="1:8" ht="17.100000000000001" customHeight="1" x14ac:dyDescent="0.25">
      <c r="A64" s="101"/>
      <c r="B64" s="87" t="s">
        <v>40</v>
      </c>
      <c r="C64" s="88">
        <v>5525.1302288747247</v>
      </c>
      <c r="D64" s="89">
        <v>5326.280071863046</v>
      </c>
      <c r="E64" s="89">
        <v>10408.486220223129</v>
      </c>
      <c r="F64" s="89">
        <v>4057.5784176431134</v>
      </c>
      <c r="G64" s="89">
        <v>13.860171075632653</v>
      </c>
      <c r="H64" s="90">
        <v>13.860171075632653</v>
      </c>
    </row>
    <row r="65" spans="1:8" ht="17.100000000000001" customHeight="1" x14ac:dyDescent="0.25">
      <c r="A65" s="101"/>
      <c r="B65" s="87" t="s">
        <v>41</v>
      </c>
      <c r="C65" s="88">
        <v>11433.283774720305</v>
      </c>
      <c r="D65" s="89">
        <v>10317.156599252203</v>
      </c>
      <c r="E65" s="89">
        <v>9507.8256399081383</v>
      </c>
      <c r="F65" s="89">
        <v>5955.4980014359608</v>
      </c>
      <c r="G65" s="89">
        <v>13.961803281256353</v>
      </c>
      <c r="H65" s="90">
        <v>10.409503507792975</v>
      </c>
    </row>
    <row r="66" spans="1:8" ht="17.100000000000001" customHeight="1" x14ac:dyDescent="0.25">
      <c r="A66" s="101"/>
      <c r="B66" s="87" t="s">
        <v>42</v>
      </c>
      <c r="C66" s="88">
        <v>355.44454559343876</v>
      </c>
      <c r="D66" s="89">
        <v>355.44454559343876</v>
      </c>
      <c r="E66" s="89">
        <v>448.73210459955101</v>
      </c>
      <c r="F66" s="89">
        <v>174.12356472161233</v>
      </c>
      <c r="G66" s="89">
        <v>5.6244099192098203</v>
      </c>
      <c r="H66" s="93"/>
    </row>
    <row r="67" spans="1:8" ht="17.100000000000001" customHeight="1" x14ac:dyDescent="0.25">
      <c r="A67" s="101"/>
      <c r="B67" s="87" t="s">
        <v>43</v>
      </c>
      <c r="C67" s="91"/>
      <c r="D67" s="92"/>
      <c r="E67" s="92"/>
      <c r="F67" s="92"/>
      <c r="G67" s="92"/>
      <c r="H67" s="93"/>
    </row>
    <row r="68" spans="1:8" ht="17.100000000000001" customHeight="1" x14ac:dyDescent="0.25">
      <c r="A68" s="101"/>
      <c r="B68" s="87" t="s">
        <v>44</v>
      </c>
      <c r="C68" s="88">
        <v>11917.147215005389</v>
      </c>
      <c r="D68" s="89">
        <v>9614.6074835030959</v>
      </c>
      <c r="E68" s="89">
        <v>11091.59338682572</v>
      </c>
      <c r="F68" s="89">
        <v>4986.5564598887149</v>
      </c>
      <c r="G68" s="89">
        <v>5.0591663627822268</v>
      </c>
      <c r="H68" s="90">
        <v>5.0591663627822268</v>
      </c>
    </row>
    <row r="69" spans="1:8" ht="17.100000000000001" customHeight="1" x14ac:dyDescent="0.25">
      <c r="A69" s="101"/>
      <c r="B69" s="87" t="s">
        <v>59</v>
      </c>
      <c r="C69" s="88">
        <v>33303.393384653798</v>
      </c>
      <c r="D69" s="89">
        <v>29574.592664460732</v>
      </c>
      <c r="E69" s="89">
        <v>38422.903308647859</v>
      </c>
      <c r="F69" s="89">
        <v>18535.529188729968</v>
      </c>
      <c r="G69" s="89">
        <v>62.520301211161566</v>
      </c>
      <c r="H69" s="90">
        <v>49.343465551239646</v>
      </c>
    </row>
    <row r="70" spans="1:8" ht="17.100000000000001" customHeight="1" x14ac:dyDescent="0.25">
      <c r="A70" s="101" t="s">
        <v>11</v>
      </c>
      <c r="B70" s="87" t="s">
        <v>35</v>
      </c>
      <c r="C70" s="88">
        <v>2111.1367784743597</v>
      </c>
      <c r="D70" s="89">
        <v>1978.4358505401387</v>
      </c>
      <c r="E70" s="89">
        <v>1665.3064157001163</v>
      </c>
      <c r="F70" s="89">
        <v>404.56286387555701</v>
      </c>
      <c r="G70" s="89">
        <v>9.7957262859347107</v>
      </c>
      <c r="H70" s="90">
        <v>0</v>
      </c>
    </row>
    <row r="71" spans="1:8" ht="17.100000000000001" customHeight="1" x14ac:dyDescent="0.25">
      <c r="A71" s="101"/>
      <c r="B71" s="87" t="s">
        <v>36</v>
      </c>
      <c r="C71" s="88">
        <v>200.10011037196955</v>
      </c>
      <c r="D71" s="89">
        <v>171.68265410479273</v>
      </c>
      <c r="E71" s="89">
        <v>116.36432793466165</v>
      </c>
      <c r="F71" s="89">
        <v>21.724368362479709</v>
      </c>
      <c r="G71" s="89">
        <v>1.1000000000000001</v>
      </c>
      <c r="H71" s="90">
        <v>1.1000000000000001</v>
      </c>
    </row>
    <row r="72" spans="1:8" ht="17.100000000000001" customHeight="1" x14ac:dyDescent="0.25">
      <c r="A72" s="101"/>
      <c r="B72" s="87" t="s">
        <v>37</v>
      </c>
      <c r="C72" s="88">
        <v>673.5355962561149</v>
      </c>
      <c r="D72" s="89">
        <v>664.89470121785564</v>
      </c>
      <c r="E72" s="89">
        <v>280.21525309063702</v>
      </c>
      <c r="F72" s="89">
        <v>31.204518471989346</v>
      </c>
      <c r="G72" s="92"/>
      <c r="H72" s="93"/>
    </row>
    <row r="73" spans="1:8" ht="17.100000000000001" customHeight="1" x14ac:dyDescent="0.25">
      <c r="A73" s="101"/>
      <c r="B73" s="87" t="s">
        <v>38</v>
      </c>
      <c r="C73" s="88">
        <v>1241.3631068290715</v>
      </c>
      <c r="D73" s="89">
        <v>1241.3631068290715</v>
      </c>
      <c r="E73" s="89">
        <v>1323.8094058515846</v>
      </c>
      <c r="F73" s="89">
        <v>634.87283810040321</v>
      </c>
      <c r="G73" s="92"/>
      <c r="H73" s="93"/>
    </row>
    <row r="74" spans="1:8" ht="17.100000000000001" customHeight="1" x14ac:dyDescent="0.25">
      <c r="A74" s="101"/>
      <c r="B74" s="87" t="s">
        <v>39</v>
      </c>
      <c r="C74" s="88">
        <v>6.6527072430739089</v>
      </c>
      <c r="D74" s="89">
        <v>4.4302963081605728</v>
      </c>
      <c r="E74" s="89">
        <v>0.77285429678736228</v>
      </c>
      <c r="F74" s="89">
        <v>0.31845841396758162</v>
      </c>
      <c r="G74" s="92"/>
      <c r="H74" s="93"/>
    </row>
    <row r="75" spans="1:8" ht="17.100000000000001" customHeight="1" x14ac:dyDescent="0.25">
      <c r="A75" s="101"/>
      <c r="B75" s="87" t="s">
        <v>40</v>
      </c>
      <c r="C75" s="88">
        <v>10054.044742128237</v>
      </c>
      <c r="D75" s="89">
        <v>9767.6297928367912</v>
      </c>
      <c r="E75" s="89">
        <v>9407.9923012516047</v>
      </c>
      <c r="F75" s="89">
        <v>3550.524585856127</v>
      </c>
      <c r="G75" s="89">
        <v>17.925311361192076</v>
      </c>
      <c r="H75" s="90">
        <v>10.073854883544968</v>
      </c>
    </row>
    <row r="76" spans="1:8" ht="17.100000000000001" customHeight="1" x14ac:dyDescent="0.25">
      <c r="A76" s="101"/>
      <c r="B76" s="87" t="s">
        <v>41</v>
      </c>
      <c r="C76" s="88">
        <v>12885.121663937414</v>
      </c>
      <c r="D76" s="89">
        <v>12857.290969644491</v>
      </c>
      <c r="E76" s="89">
        <v>10465.68824934505</v>
      </c>
      <c r="F76" s="89">
        <v>4175.0219711827704</v>
      </c>
      <c r="G76" s="89">
        <v>4.2754248883259027</v>
      </c>
      <c r="H76" s="90">
        <v>4.6390030290826152</v>
      </c>
    </row>
    <row r="77" spans="1:8" ht="17.100000000000001" customHeight="1" x14ac:dyDescent="0.25">
      <c r="A77" s="101"/>
      <c r="B77" s="87" t="s">
        <v>42</v>
      </c>
      <c r="C77" s="88">
        <v>352.06663482095166</v>
      </c>
      <c r="D77" s="89">
        <v>343.14923016053604</v>
      </c>
      <c r="E77" s="89">
        <v>134.13903506106934</v>
      </c>
      <c r="F77" s="89">
        <v>51.153286501309587</v>
      </c>
      <c r="G77" s="89">
        <v>0</v>
      </c>
      <c r="H77" s="90">
        <v>0</v>
      </c>
    </row>
    <row r="78" spans="1:8" ht="17.100000000000001" customHeight="1" x14ac:dyDescent="0.25">
      <c r="A78" s="101"/>
      <c r="B78" s="87" t="s">
        <v>43</v>
      </c>
      <c r="C78" s="88">
        <v>3182.0262129773041</v>
      </c>
      <c r="D78" s="89">
        <v>2172.5209470387949</v>
      </c>
      <c r="E78" s="89">
        <v>1022.2961617804115</v>
      </c>
      <c r="F78" s="89">
        <v>64.438780137875099</v>
      </c>
      <c r="G78" s="89">
        <v>2.6785714285714284</v>
      </c>
      <c r="H78" s="90">
        <v>2.6785714285714284</v>
      </c>
    </row>
    <row r="79" spans="1:8" ht="17.100000000000001" customHeight="1" x14ac:dyDescent="0.25">
      <c r="A79" s="101"/>
      <c r="B79" s="87" t="s">
        <v>44</v>
      </c>
      <c r="C79" s="88">
        <v>22114.244781637986</v>
      </c>
      <c r="D79" s="89">
        <v>16559.393256494677</v>
      </c>
      <c r="E79" s="89">
        <v>8149.875813068048</v>
      </c>
      <c r="F79" s="89">
        <v>623.88575423550435</v>
      </c>
      <c r="G79" s="92"/>
      <c r="H79" s="93"/>
    </row>
    <row r="80" spans="1:8" ht="17.100000000000001" customHeight="1" x14ac:dyDescent="0.25">
      <c r="A80" s="101"/>
      <c r="B80" s="87" t="s">
        <v>59</v>
      </c>
      <c r="C80" s="88">
        <v>52820.292334676473</v>
      </c>
      <c r="D80" s="89">
        <v>45760.790805175304</v>
      </c>
      <c r="E80" s="89">
        <v>32566.45981737996</v>
      </c>
      <c r="F80" s="89">
        <v>9557.7074251379818</v>
      </c>
      <c r="G80" s="89">
        <v>35.775033964024118</v>
      </c>
      <c r="H80" s="90">
        <v>18.491429341199009</v>
      </c>
    </row>
    <row r="81" spans="1:8" ht="17.100000000000001" customHeight="1" x14ac:dyDescent="0.25">
      <c r="A81" s="101" t="s">
        <v>12</v>
      </c>
      <c r="B81" s="87" t="s">
        <v>35</v>
      </c>
      <c r="C81" s="88">
        <v>5441.7539808367228</v>
      </c>
      <c r="D81" s="89">
        <v>4604.4927637331166</v>
      </c>
      <c r="E81" s="89">
        <v>3100.9448380772174</v>
      </c>
      <c r="F81" s="89">
        <v>746.23249586522013</v>
      </c>
      <c r="G81" s="89">
        <v>56.320536540240525</v>
      </c>
      <c r="H81" s="90">
        <v>19.676225716928769</v>
      </c>
    </row>
    <row r="82" spans="1:8" ht="17.100000000000001" customHeight="1" x14ac:dyDescent="0.25">
      <c r="A82" s="101"/>
      <c r="B82" s="87" t="s">
        <v>36</v>
      </c>
      <c r="C82" s="88">
        <v>187.60926324179087</v>
      </c>
      <c r="D82" s="89">
        <v>183.54260241191574</v>
      </c>
      <c r="E82" s="89">
        <v>117.66163683144545</v>
      </c>
      <c r="F82" s="89">
        <v>2.2999999999999998</v>
      </c>
      <c r="G82" s="89">
        <v>1.8371242601385389</v>
      </c>
      <c r="H82" s="90">
        <v>1.637124260138539</v>
      </c>
    </row>
    <row r="83" spans="1:8" ht="17.100000000000001" customHeight="1" x14ac:dyDescent="0.25">
      <c r="A83" s="101"/>
      <c r="B83" s="87" t="s">
        <v>37</v>
      </c>
      <c r="C83" s="88">
        <v>67723.324612398195</v>
      </c>
      <c r="D83" s="89">
        <v>65625.973110166466</v>
      </c>
      <c r="E83" s="89">
        <v>36241.10585477628</v>
      </c>
      <c r="F83" s="89">
        <v>156</v>
      </c>
      <c r="G83" s="89">
        <v>5.0695118648323447</v>
      </c>
      <c r="H83" s="90">
        <v>0</v>
      </c>
    </row>
    <row r="84" spans="1:8" ht="17.100000000000001" customHeight="1" x14ac:dyDescent="0.25">
      <c r="A84" s="101"/>
      <c r="B84" s="87" t="s">
        <v>38</v>
      </c>
      <c r="C84" s="88">
        <v>112.35199801696592</v>
      </c>
      <c r="D84" s="89">
        <v>83.9484455710394</v>
      </c>
      <c r="E84" s="89">
        <v>16.187478293203313</v>
      </c>
      <c r="F84" s="89">
        <v>0.72941176470588243</v>
      </c>
      <c r="G84" s="89">
        <v>0.42948426530679101</v>
      </c>
      <c r="H84" s="90">
        <v>0</v>
      </c>
    </row>
    <row r="85" spans="1:8" ht="17.100000000000001" customHeight="1" x14ac:dyDescent="0.25">
      <c r="A85" s="101"/>
      <c r="B85" s="87" t="s">
        <v>39</v>
      </c>
      <c r="C85" s="88">
        <v>239.6153877518048</v>
      </c>
      <c r="D85" s="89">
        <v>169.06660117344933</v>
      </c>
      <c r="E85" s="89">
        <v>82.084903951293654</v>
      </c>
      <c r="F85" s="92"/>
      <c r="G85" s="89">
        <v>1.9546699488347008</v>
      </c>
      <c r="H85" s="93"/>
    </row>
    <row r="86" spans="1:8" ht="17.100000000000001" customHeight="1" x14ac:dyDescent="0.25">
      <c r="A86" s="101"/>
      <c r="B86" s="87" t="s">
        <v>40</v>
      </c>
      <c r="C86" s="88">
        <v>1232.919811410658</v>
      </c>
      <c r="D86" s="89">
        <v>1232.919811410658</v>
      </c>
      <c r="E86" s="89">
        <v>742.9077877402716</v>
      </c>
      <c r="F86" s="89">
        <v>3.1000000000000005</v>
      </c>
      <c r="G86" s="89">
        <v>0</v>
      </c>
      <c r="H86" s="90">
        <v>0.59369939087417201</v>
      </c>
    </row>
    <row r="87" spans="1:8" ht="17.100000000000001" customHeight="1" x14ac:dyDescent="0.25">
      <c r="A87" s="101"/>
      <c r="B87" s="87" t="s">
        <v>41</v>
      </c>
      <c r="C87" s="88">
        <v>736.45773569390906</v>
      </c>
      <c r="D87" s="89">
        <v>665.29112444467842</v>
      </c>
      <c r="E87" s="89">
        <v>339.0876408091201</v>
      </c>
      <c r="F87" s="89">
        <v>0.49090909090909091</v>
      </c>
      <c r="G87" s="89">
        <v>3.5338221314443117</v>
      </c>
      <c r="H87" s="90">
        <v>3.5338221314443117</v>
      </c>
    </row>
    <row r="88" spans="1:8" ht="17.100000000000001" customHeight="1" x14ac:dyDescent="0.25">
      <c r="A88" s="101"/>
      <c r="B88" s="87" t="s">
        <v>42</v>
      </c>
      <c r="C88" s="88">
        <v>36.326463965893645</v>
      </c>
      <c r="D88" s="89">
        <v>36.326463965893645</v>
      </c>
      <c r="E88" s="89">
        <v>16.071441348567976</v>
      </c>
      <c r="F88" s="89">
        <v>0</v>
      </c>
      <c r="G88" s="89">
        <v>0.75</v>
      </c>
      <c r="H88" s="90">
        <v>0</v>
      </c>
    </row>
    <row r="89" spans="1:8" ht="17.100000000000001" customHeight="1" x14ac:dyDescent="0.25">
      <c r="A89" s="101"/>
      <c r="B89" s="87" t="s">
        <v>43</v>
      </c>
      <c r="C89" s="88">
        <v>29448.788400902795</v>
      </c>
      <c r="D89" s="89">
        <v>26758.100169612022</v>
      </c>
      <c r="E89" s="89">
        <v>9555.5609056615904</v>
      </c>
      <c r="F89" s="89">
        <v>1399.9821659968334</v>
      </c>
      <c r="G89" s="89">
        <v>26.778788783614495</v>
      </c>
      <c r="H89" s="90">
        <v>2.1546003016591255</v>
      </c>
    </row>
    <row r="90" spans="1:8" ht="17.100000000000001" customHeight="1" x14ac:dyDescent="0.25">
      <c r="A90" s="101"/>
      <c r="B90" s="87" t="s">
        <v>44</v>
      </c>
      <c r="C90" s="88">
        <v>24.444126508696616</v>
      </c>
      <c r="D90" s="89">
        <v>24.444126508696616</v>
      </c>
      <c r="E90" s="89">
        <v>8.8837846480419778</v>
      </c>
      <c r="F90" s="92"/>
      <c r="G90" s="92"/>
      <c r="H90" s="93"/>
    </row>
    <row r="91" spans="1:8" ht="17.100000000000001" customHeight="1" x14ac:dyDescent="0.25">
      <c r="A91" s="101"/>
      <c r="B91" s="87" t="s">
        <v>59</v>
      </c>
      <c r="C91" s="88">
        <v>105183.59178072744</v>
      </c>
      <c r="D91" s="89">
        <v>99384.105218997909</v>
      </c>
      <c r="E91" s="89">
        <v>50220.496272137032</v>
      </c>
      <c r="F91" s="89">
        <v>2308.8349827176685</v>
      </c>
      <c r="G91" s="89">
        <v>96.6739377944117</v>
      </c>
      <c r="H91" s="90">
        <v>27.595471801044923</v>
      </c>
    </row>
    <row r="92" spans="1:8" ht="17.100000000000001" customHeight="1" x14ac:dyDescent="0.25">
      <c r="A92" s="101" t="s">
        <v>13</v>
      </c>
      <c r="B92" s="87" t="s">
        <v>35</v>
      </c>
      <c r="C92" s="88">
        <v>41898.484451277705</v>
      </c>
      <c r="D92" s="89">
        <v>39995.7300646531</v>
      </c>
      <c r="E92" s="89">
        <v>26716.065640130699</v>
      </c>
      <c r="F92" s="89">
        <v>13754.006076293419</v>
      </c>
      <c r="G92" s="89">
        <v>37.290314408306877</v>
      </c>
      <c r="H92" s="90">
        <v>29.338337925565284</v>
      </c>
    </row>
    <row r="93" spans="1:8" ht="17.100000000000001" customHeight="1" x14ac:dyDescent="0.25">
      <c r="A93" s="101"/>
      <c r="B93" s="87" t="s">
        <v>36</v>
      </c>
      <c r="C93" s="88">
        <v>9178.2084840161879</v>
      </c>
      <c r="D93" s="89">
        <v>9060.4617119212071</v>
      </c>
      <c r="E93" s="89">
        <v>7299.2000154695006</v>
      </c>
      <c r="F93" s="89">
        <v>5395.8906943073016</v>
      </c>
      <c r="G93" s="89">
        <v>22.863363770033565</v>
      </c>
      <c r="H93" s="90">
        <v>17.755745719706358</v>
      </c>
    </row>
    <row r="94" spans="1:8" ht="17.100000000000001" customHeight="1" x14ac:dyDescent="0.25">
      <c r="A94" s="101"/>
      <c r="B94" s="87" t="s">
        <v>37</v>
      </c>
      <c r="C94" s="88">
        <v>96546.758562776755</v>
      </c>
      <c r="D94" s="89">
        <v>95428.331049990884</v>
      </c>
      <c r="E94" s="89">
        <v>57208.069710702031</v>
      </c>
      <c r="F94" s="89">
        <v>25995.010926941864</v>
      </c>
      <c r="G94" s="89">
        <v>4.6497505252551479</v>
      </c>
      <c r="H94" s="90">
        <v>3.7459591083612582</v>
      </c>
    </row>
    <row r="95" spans="1:8" ht="17.100000000000001" customHeight="1" x14ac:dyDescent="0.25">
      <c r="A95" s="101"/>
      <c r="B95" s="87" t="s">
        <v>38</v>
      </c>
      <c r="C95" s="88">
        <v>18384.096899280477</v>
      </c>
      <c r="D95" s="89">
        <v>18083.986972337934</v>
      </c>
      <c r="E95" s="89">
        <v>11962.813437448633</v>
      </c>
      <c r="F95" s="89">
        <v>5598.3715666743619</v>
      </c>
      <c r="G95" s="92"/>
      <c r="H95" s="93"/>
    </row>
    <row r="96" spans="1:8" ht="17.100000000000001" customHeight="1" x14ac:dyDescent="0.25">
      <c r="A96" s="101"/>
      <c r="B96" s="87" t="s">
        <v>39</v>
      </c>
      <c r="C96" s="88">
        <v>6368.5955201157576</v>
      </c>
      <c r="D96" s="89">
        <v>5987.3009682764578</v>
      </c>
      <c r="E96" s="89">
        <v>1970.8505507656851</v>
      </c>
      <c r="F96" s="89">
        <v>737.34314710869967</v>
      </c>
      <c r="G96" s="89">
        <v>7.5324345066101159</v>
      </c>
      <c r="H96" s="90">
        <v>6.9542926907575993</v>
      </c>
    </row>
    <row r="97" spans="1:8" ht="17.100000000000001" customHeight="1" x14ac:dyDescent="0.25">
      <c r="A97" s="101"/>
      <c r="B97" s="87" t="s">
        <v>40</v>
      </c>
      <c r="C97" s="88">
        <v>13830.147345384088</v>
      </c>
      <c r="D97" s="89">
        <v>13733.17416695843</v>
      </c>
      <c r="E97" s="89">
        <v>9453.8921522594374</v>
      </c>
      <c r="F97" s="89">
        <v>3546.1187679546638</v>
      </c>
      <c r="G97" s="89">
        <v>5.8016217355939776</v>
      </c>
      <c r="H97" s="90">
        <v>4.3904164485576045</v>
      </c>
    </row>
    <row r="98" spans="1:8" ht="17.100000000000001" customHeight="1" x14ac:dyDescent="0.25">
      <c r="A98" s="101"/>
      <c r="B98" s="87" t="s">
        <v>41</v>
      </c>
      <c r="C98" s="88">
        <v>24003.167908450312</v>
      </c>
      <c r="D98" s="89">
        <v>23599.870611278438</v>
      </c>
      <c r="E98" s="89">
        <v>14183.020651622242</v>
      </c>
      <c r="F98" s="89">
        <v>6586.907499545212</v>
      </c>
      <c r="G98" s="89">
        <v>3.6753953717676131</v>
      </c>
      <c r="H98" s="90">
        <v>2.4495991476100376</v>
      </c>
    </row>
    <row r="99" spans="1:8" ht="17.100000000000001" customHeight="1" x14ac:dyDescent="0.25">
      <c r="A99" s="101"/>
      <c r="B99" s="87" t="s">
        <v>42</v>
      </c>
      <c r="C99" s="88">
        <v>14561.384372985591</v>
      </c>
      <c r="D99" s="89">
        <v>14431.240114264521</v>
      </c>
      <c r="E99" s="89">
        <v>14956.025477695492</v>
      </c>
      <c r="F99" s="89">
        <v>9759.3726211632638</v>
      </c>
      <c r="G99" s="89">
        <v>0.68899753486011583</v>
      </c>
      <c r="H99" s="90">
        <v>0.68899753486011583</v>
      </c>
    </row>
    <row r="100" spans="1:8" ht="17.100000000000001" customHeight="1" x14ac:dyDescent="0.25">
      <c r="A100" s="101"/>
      <c r="B100" s="87" t="s">
        <v>43</v>
      </c>
      <c r="C100" s="88">
        <v>36392.231960668083</v>
      </c>
      <c r="D100" s="89">
        <v>34425.955580387294</v>
      </c>
      <c r="E100" s="89">
        <v>20324.540993778781</v>
      </c>
      <c r="F100" s="89">
        <v>7492.4011366271097</v>
      </c>
      <c r="G100" s="92"/>
      <c r="H100" s="93"/>
    </row>
    <row r="101" spans="1:8" ht="17.100000000000001" customHeight="1" x14ac:dyDescent="0.25">
      <c r="A101" s="101"/>
      <c r="B101" s="87" t="s">
        <v>44</v>
      </c>
      <c r="C101" s="88">
        <v>8448.0374504810643</v>
      </c>
      <c r="D101" s="89">
        <v>7865.788370705126</v>
      </c>
      <c r="E101" s="89">
        <v>4624.8753896562612</v>
      </c>
      <c r="F101" s="89">
        <v>1760.9037389223263</v>
      </c>
      <c r="G101" s="89">
        <v>10.146105787666869</v>
      </c>
      <c r="H101" s="90">
        <v>10.146105787666869</v>
      </c>
    </row>
    <row r="102" spans="1:8" ht="17.100000000000001" customHeight="1" x14ac:dyDescent="0.25">
      <c r="A102" s="101"/>
      <c r="B102" s="87" t="s">
        <v>59</v>
      </c>
      <c r="C102" s="88">
        <v>269611.11295543617</v>
      </c>
      <c r="D102" s="89">
        <v>262611.83961077349</v>
      </c>
      <c r="E102" s="89">
        <v>168699.35401952881</v>
      </c>
      <c r="F102" s="89">
        <v>80626.326175538197</v>
      </c>
      <c r="G102" s="89">
        <v>92.647983640094282</v>
      </c>
      <c r="H102" s="90">
        <v>75.469454363085134</v>
      </c>
    </row>
    <row r="103" spans="1:8" ht="17.100000000000001" customHeight="1" x14ac:dyDescent="0.25">
      <c r="A103" s="101" t="s">
        <v>14</v>
      </c>
      <c r="B103" s="87" t="s">
        <v>35</v>
      </c>
      <c r="C103" s="88">
        <v>86885.197789336933</v>
      </c>
      <c r="D103" s="89">
        <v>83627.338930157799</v>
      </c>
      <c r="E103" s="89">
        <v>145049.11607627489</v>
      </c>
      <c r="F103" s="89">
        <v>119939.64973131006</v>
      </c>
      <c r="G103" s="89">
        <v>6194.3395236978376</v>
      </c>
      <c r="H103" s="90">
        <v>1075.3104632107165</v>
      </c>
    </row>
    <row r="104" spans="1:8" ht="17.100000000000001" customHeight="1" x14ac:dyDescent="0.25">
      <c r="A104" s="101"/>
      <c r="B104" s="87" t="s">
        <v>36</v>
      </c>
      <c r="C104" s="88">
        <v>22552.766239964509</v>
      </c>
      <c r="D104" s="89">
        <v>22448.569856462105</v>
      </c>
      <c r="E104" s="89">
        <v>59080.287382651353</v>
      </c>
      <c r="F104" s="89">
        <v>59480.801007124668</v>
      </c>
      <c r="G104" s="89">
        <v>4118.2538059934541</v>
      </c>
      <c r="H104" s="90">
        <v>2107.5412573914896</v>
      </c>
    </row>
    <row r="105" spans="1:8" ht="17.100000000000001" customHeight="1" x14ac:dyDescent="0.25">
      <c r="A105" s="101"/>
      <c r="B105" s="87" t="s">
        <v>37</v>
      </c>
      <c r="C105" s="88">
        <v>83692.713924360884</v>
      </c>
      <c r="D105" s="89">
        <v>81880.01039356913</v>
      </c>
      <c r="E105" s="89">
        <v>77466.83103075673</v>
      </c>
      <c r="F105" s="89">
        <v>61264.609957560402</v>
      </c>
      <c r="G105" s="89">
        <v>34.38626769292982</v>
      </c>
      <c r="H105" s="90">
        <v>7.7943671661212548</v>
      </c>
    </row>
    <row r="106" spans="1:8" ht="17.100000000000001" customHeight="1" x14ac:dyDescent="0.25">
      <c r="A106" s="101"/>
      <c r="B106" s="87" t="s">
        <v>38</v>
      </c>
      <c r="C106" s="88">
        <v>897.35565288139765</v>
      </c>
      <c r="D106" s="89">
        <v>876.99581746769309</v>
      </c>
      <c r="E106" s="89">
        <v>761.94566942441304</v>
      </c>
      <c r="F106" s="89">
        <v>570.19028545798631</v>
      </c>
      <c r="G106" s="89">
        <v>0.88653355073596474</v>
      </c>
      <c r="H106" s="90">
        <v>1.4011332227274145</v>
      </c>
    </row>
    <row r="107" spans="1:8" ht="17.100000000000001" customHeight="1" x14ac:dyDescent="0.25">
      <c r="A107" s="101"/>
      <c r="B107" s="87" t="s">
        <v>39</v>
      </c>
      <c r="C107" s="88">
        <v>14227.840364537731</v>
      </c>
      <c r="D107" s="89">
        <v>14098.616345475151</v>
      </c>
      <c r="E107" s="89">
        <v>35883.026260087165</v>
      </c>
      <c r="F107" s="89">
        <v>22106.938655294685</v>
      </c>
      <c r="G107" s="89">
        <v>2482.1058305766473</v>
      </c>
      <c r="H107" s="90">
        <v>386.79499436846237</v>
      </c>
    </row>
    <row r="108" spans="1:8" ht="17.100000000000001" customHeight="1" x14ac:dyDescent="0.25">
      <c r="A108" s="101"/>
      <c r="B108" s="87" t="s">
        <v>40</v>
      </c>
      <c r="C108" s="88">
        <v>3232.5845417756755</v>
      </c>
      <c r="D108" s="89">
        <v>3180.4973028460813</v>
      </c>
      <c r="E108" s="89">
        <v>2717.3334167607049</v>
      </c>
      <c r="F108" s="89">
        <v>1608.7782978713028</v>
      </c>
      <c r="G108" s="89">
        <v>5.8437895578575727</v>
      </c>
      <c r="H108" s="90">
        <v>2.8688220902916051</v>
      </c>
    </row>
    <row r="109" spans="1:8" ht="17.100000000000001" customHeight="1" x14ac:dyDescent="0.25">
      <c r="A109" s="101"/>
      <c r="B109" s="87" t="s">
        <v>41</v>
      </c>
      <c r="C109" s="88">
        <v>5345.9416248506477</v>
      </c>
      <c r="D109" s="89">
        <v>5276.6868957601764</v>
      </c>
      <c r="E109" s="89">
        <v>4430.5713010590498</v>
      </c>
      <c r="F109" s="89">
        <v>2782.0198210164558</v>
      </c>
      <c r="G109" s="89">
        <v>77.410713143151909</v>
      </c>
      <c r="H109" s="90">
        <v>43.322727272727278</v>
      </c>
    </row>
    <row r="110" spans="1:8" ht="17.100000000000001" customHeight="1" x14ac:dyDescent="0.25">
      <c r="A110" s="101"/>
      <c r="B110" s="87" t="s">
        <v>42</v>
      </c>
      <c r="C110" s="88">
        <v>744.90440675360276</v>
      </c>
      <c r="D110" s="89">
        <v>701.5996246445261</v>
      </c>
      <c r="E110" s="89">
        <v>645.41990903461283</v>
      </c>
      <c r="F110" s="89">
        <v>475.88784373957526</v>
      </c>
      <c r="G110" s="89">
        <v>5.2117516260206624</v>
      </c>
      <c r="H110" s="90">
        <v>2.3951619377693949</v>
      </c>
    </row>
    <row r="111" spans="1:8" ht="17.100000000000001" customHeight="1" x14ac:dyDescent="0.25">
      <c r="A111" s="101"/>
      <c r="B111" s="87" t="s">
        <v>43</v>
      </c>
      <c r="C111" s="88">
        <v>13747.27563764023</v>
      </c>
      <c r="D111" s="89">
        <v>12983.830740387948</v>
      </c>
      <c r="E111" s="89">
        <v>25137.56167272717</v>
      </c>
      <c r="F111" s="89">
        <v>19901.771437456562</v>
      </c>
      <c r="G111" s="89">
        <v>1821.8184421859103</v>
      </c>
      <c r="H111" s="90">
        <v>285.64697782016617</v>
      </c>
    </row>
    <row r="112" spans="1:8" ht="17.100000000000001" customHeight="1" x14ac:dyDescent="0.25">
      <c r="A112" s="101"/>
      <c r="B112" s="87" t="s">
        <v>44</v>
      </c>
      <c r="C112" s="88">
        <v>303.74495037105532</v>
      </c>
      <c r="D112" s="89">
        <v>284.54059217187051</v>
      </c>
      <c r="E112" s="89">
        <v>243.41558748536445</v>
      </c>
      <c r="F112" s="89">
        <v>205.37957397305422</v>
      </c>
      <c r="G112" s="89">
        <v>13.433596415826093</v>
      </c>
      <c r="H112" s="90">
        <v>1.35</v>
      </c>
    </row>
    <row r="113" spans="1:8" ht="17.100000000000001" customHeight="1" x14ac:dyDescent="0.25">
      <c r="A113" s="101"/>
      <c r="B113" s="87" t="s">
        <v>59</v>
      </c>
      <c r="C113" s="88">
        <v>231630.32513247262</v>
      </c>
      <c r="D113" s="89">
        <v>225358.68649894255</v>
      </c>
      <c r="E113" s="89">
        <v>351415.50830626144</v>
      </c>
      <c r="F113" s="89">
        <v>288336.02661080466</v>
      </c>
      <c r="G113" s="89">
        <v>14753.690254440375</v>
      </c>
      <c r="H113" s="90">
        <v>3914.4259044804735</v>
      </c>
    </row>
    <row r="114" spans="1:8" ht="17.100000000000001" customHeight="1" x14ac:dyDescent="0.25">
      <c r="A114" s="101" t="s">
        <v>15</v>
      </c>
      <c r="B114" s="87" t="s">
        <v>35</v>
      </c>
      <c r="C114" s="88">
        <v>34520.745167959074</v>
      </c>
      <c r="D114" s="89">
        <v>30998.359411873542</v>
      </c>
      <c r="E114" s="89">
        <v>21956.196900623734</v>
      </c>
      <c r="F114" s="89">
        <v>139.68181818181819</v>
      </c>
      <c r="G114" s="89">
        <v>130.80482945016584</v>
      </c>
      <c r="H114" s="90">
        <v>3.4584717896300368</v>
      </c>
    </row>
    <row r="115" spans="1:8" ht="17.100000000000001" customHeight="1" x14ac:dyDescent="0.25">
      <c r="A115" s="101"/>
      <c r="B115" s="87" t="s">
        <v>36</v>
      </c>
      <c r="C115" s="88">
        <v>59.876559973567183</v>
      </c>
      <c r="D115" s="89">
        <v>59.876559973567183</v>
      </c>
      <c r="E115" s="89">
        <v>33.265820013047964</v>
      </c>
      <c r="F115" s="92"/>
      <c r="G115" s="92"/>
      <c r="H115" s="93"/>
    </row>
    <row r="116" spans="1:8" ht="17.100000000000001" customHeight="1" x14ac:dyDescent="0.25">
      <c r="A116" s="101"/>
      <c r="B116" s="87" t="s">
        <v>37</v>
      </c>
      <c r="C116" s="88">
        <v>54852.828226281039</v>
      </c>
      <c r="D116" s="89">
        <v>52847.100417013913</v>
      </c>
      <c r="E116" s="89">
        <v>45843.867517770639</v>
      </c>
      <c r="F116" s="89">
        <v>86.715000000000003</v>
      </c>
      <c r="G116" s="89">
        <v>130.57563496515181</v>
      </c>
      <c r="H116" s="90">
        <v>37.168974581733387</v>
      </c>
    </row>
    <row r="117" spans="1:8" ht="17.100000000000001" customHeight="1" x14ac:dyDescent="0.25">
      <c r="A117" s="101"/>
      <c r="B117" s="87" t="s">
        <v>38</v>
      </c>
      <c r="C117" s="91"/>
      <c r="D117" s="92"/>
      <c r="E117" s="92"/>
      <c r="F117" s="92"/>
      <c r="G117" s="92"/>
      <c r="H117" s="93"/>
    </row>
    <row r="118" spans="1:8" ht="17.100000000000001" customHeight="1" x14ac:dyDescent="0.25">
      <c r="A118" s="101"/>
      <c r="B118" s="87" t="s">
        <v>39</v>
      </c>
      <c r="C118" s="88">
        <v>9.2720974423332123</v>
      </c>
      <c r="D118" s="89">
        <v>9.2720974423332123</v>
      </c>
      <c r="E118" s="89">
        <v>1.4322203802774836</v>
      </c>
      <c r="F118" s="92"/>
      <c r="G118" s="92"/>
      <c r="H118" s="90">
        <v>3.2064635379346659E-2</v>
      </c>
    </row>
    <row r="119" spans="1:8" ht="17.100000000000001" customHeight="1" x14ac:dyDescent="0.25">
      <c r="A119" s="101"/>
      <c r="B119" s="87" t="s">
        <v>40</v>
      </c>
      <c r="C119" s="88">
        <v>7529.3424836382019</v>
      </c>
      <c r="D119" s="89">
        <v>7113.2835205636829</v>
      </c>
      <c r="E119" s="89">
        <v>10455.777809922392</v>
      </c>
      <c r="F119" s="92"/>
      <c r="G119" s="89">
        <v>399.7818331485264</v>
      </c>
      <c r="H119" s="90">
        <v>120.35217967298307</v>
      </c>
    </row>
    <row r="120" spans="1:8" ht="17.100000000000001" customHeight="1" x14ac:dyDescent="0.25">
      <c r="A120" s="101"/>
      <c r="B120" s="87" t="s">
        <v>41</v>
      </c>
      <c r="C120" s="91"/>
      <c r="D120" s="92"/>
      <c r="E120" s="92"/>
      <c r="F120" s="92"/>
      <c r="G120" s="92"/>
      <c r="H120" s="93"/>
    </row>
    <row r="121" spans="1:8" ht="17.100000000000001" customHeight="1" x14ac:dyDescent="0.25">
      <c r="A121" s="101"/>
      <c r="B121" s="87" t="s">
        <v>42</v>
      </c>
      <c r="C121" s="91"/>
      <c r="D121" s="92"/>
      <c r="E121" s="92"/>
      <c r="F121" s="92"/>
      <c r="G121" s="92"/>
      <c r="H121" s="93"/>
    </row>
    <row r="122" spans="1:8" ht="17.100000000000001" customHeight="1" x14ac:dyDescent="0.25">
      <c r="A122" s="101"/>
      <c r="B122" s="87" t="s">
        <v>43</v>
      </c>
      <c r="C122" s="88">
        <v>16601.035484003234</v>
      </c>
      <c r="D122" s="89">
        <v>14247.669626330982</v>
      </c>
      <c r="E122" s="89">
        <v>10958.164998674754</v>
      </c>
      <c r="F122" s="89">
        <v>536.29814425770314</v>
      </c>
      <c r="G122" s="89">
        <v>80.147177607852726</v>
      </c>
      <c r="H122" s="90">
        <v>50.439559890249015</v>
      </c>
    </row>
    <row r="123" spans="1:8" ht="17.100000000000001" customHeight="1" x14ac:dyDescent="0.25">
      <c r="A123" s="101"/>
      <c r="B123" s="87" t="s">
        <v>44</v>
      </c>
      <c r="C123" s="88">
        <v>75.946915849999996</v>
      </c>
      <c r="D123" s="89">
        <v>75.946915849999996</v>
      </c>
      <c r="E123" s="89">
        <v>44.190278655271065</v>
      </c>
      <c r="F123" s="92"/>
      <c r="G123" s="89">
        <v>1.8043257684147769</v>
      </c>
      <c r="H123" s="93"/>
    </row>
    <row r="124" spans="1:8" ht="17.100000000000001" customHeight="1" x14ac:dyDescent="0.25">
      <c r="A124" s="101"/>
      <c r="B124" s="87" t="s">
        <v>59</v>
      </c>
      <c r="C124" s="88">
        <v>113649.04693514745</v>
      </c>
      <c r="D124" s="89">
        <v>105351.50854904806</v>
      </c>
      <c r="E124" s="89">
        <v>89292.89554604009</v>
      </c>
      <c r="F124" s="89">
        <v>762.6949624395213</v>
      </c>
      <c r="G124" s="89">
        <v>743.11380094011156</v>
      </c>
      <c r="H124" s="90">
        <v>211.45125056997483</v>
      </c>
    </row>
    <row r="125" spans="1:8" ht="17.100000000000001" customHeight="1" x14ac:dyDescent="0.25">
      <c r="A125" s="101" t="s">
        <v>16</v>
      </c>
      <c r="B125" s="87" t="s">
        <v>35</v>
      </c>
      <c r="C125" s="88">
        <v>385.82493061979648</v>
      </c>
      <c r="D125" s="89">
        <v>385.23982423681775</v>
      </c>
      <c r="E125" s="89">
        <v>17945.377650323775</v>
      </c>
      <c r="F125" s="89">
        <v>17931.041938020349</v>
      </c>
      <c r="G125" s="89">
        <v>266.5010638297872</v>
      </c>
      <c r="H125" s="90">
        <v>78.404255319148916</v>
      </c>
    </row>
    <row r="126" spans="1:8" ht="17.100000000000001" customHeight="1" x14ac:dyDescent="0.25">
      <c r="A126" s="101"/>
      <c r="B126" s="87" t="s">
        <v>36</v>
      </c>
      <c r="C126" s="88">
        <v>3.2948784132717401</v>
      </c>
      <c r="D126" s="89">
        <v>3.2948784132717401</v>
      </c>
      <c r="E126" s="89">
        <v>6.7051814851175298</v>
      </c>
      <c r="F126" s="89">
        <v>5.5818014029334657</v>
      </c>
      <c r="G126" s="92"/>
      <c r="H126" s="93"/>
    </row>
    <row r="127" spans="1:8" ht="17.100000000000001" customHeight="1" x14ac:dyDescent="0.25">
      <c r="A127" s="101"/>
      <c r="B127" s="87" t="s">
        <v>37</v>
      </c>
      <c r="C127" s="88">
        <v>197.13961491565416</v>
      </c>
      <c r="D127" s="89">
        <v>197.13961491565416</v>
      </c>
      <c r="E127" s="89">
        <v>468.59730443495692</v>
      </c>
      <c r="F127" s="89">
        <v>266.09925737834459</v>
      </c>
      <c r="G127" s="89">
        <v>17.499384244119902</v>
      </c>
      <c r="H127" s="90">
        <v>13.677679639082221</v>
      </c>
    </row>
    <row r="128" spans="1:8" ht="17.100000000000001" customHeight="1" x14ac:dyDescent="0.25">
      <c r="A128" s="101"/>
      <c r="B128" s="87" t="s">
        <v>38</v>
      </c>
      <c r="C128" s="91"/>
      <c r="D128" s="92"/>
      <c r="E128" s="92"/>
      <c r="F128" s="92"/>
      <c r="G128" s="92"/>
      <c r="H128" s="93"/>
    </row>
    <row r="129" spans="1:8" ht="17.100000000000001" customHeight="1" x14ac:dyDescent="0.25">
      <c r="A129" s="101"/>
      <c r="B129" s="87" t="s">
        <v>39</v>
      </c>
      <c r="C129" s="88">
        <v>245.94369202420731</v>
      </c>
      <c r="D129" s="89">
        <v>245.94369202420731</v>
      </c>
      <c r="E129" s="89">
        <v>11900.328130126283</v>
      </c>
      <c r="F129" s="89">
        <v>11899.661016949152</v>
      </c>
      <c r="G129" s="89">
        <v>239.46610169491527</v>
      </c>
      <c r="H129" s="90">
        <v>119.92055084745763</v>
      </c>
    </row>
    <row r="130" spans="1:8" ht="17.100000000000001" customHeight="1" x14ac:dyDescent="0.25">
      <c r="A130" s="101"/>
      <c r="B130" s="87" t="s">
        <v>40</v>
      </c>
      <c r="C130" s="88">
        <v>39.353340600724742</v>
      </c>
      <c r="D130" s="89">
        <v>39.353340600724742</v>
      </c>
      <c r="E130" s="89">
        <v>129.77824547024827</v>
      </c>
      <c r="F130" s="89">
        <v>82.83722419151249</v>
      </c>
      <c r="G130" s="89">
        <v>0.63056521282473432</v>
      </c>
      <c r="H130" s="93"/>
    </row>
    <row r="131" spans="1:8" ht="17.100000000000001" customHeight="1" x14ac:dyDescent="0.25">
      <c r="A131" s="101"/>
      <c r="B131" s="87" t="s">
        <v>41</v>
      </c>
      <c r="C131" s="88">
        <v>22.1805184222811</v>
      </c>
      <c r="D131" s="89">
        <v>22.1805184222811</v>
      </c>
      <c r="E131" s="89">
        <v>195.81081009241646</v>
      </c>
      <c r="F131" s="89">
        <v>120.21856186758097</v>
      </c>
      <c r="G131" s="89">
        <v>2.1764353398916909</v>
      </c>
      <c r="H131" s="90">
        <v>2.1764353398916909</v>
      </c>
    </row>
    <row r="132" spans="1:8" ht="17.100000000000001" customHeight="1" x14ac:dyDescent="0.25">
      <c r="A132" s="101"/>
      <c r="B132" s="87" t="s">
        <v>42</v>
      </c>
      <c r="C132" s="88">
        <v>90.535049541198191</v>
      </c>
      <c r="D132" s="89">
        <v>90.535049541198191</v>
      </c>
      <c r="E132" s="89">
        <v>287.1591438557648</v>
      </c>
      <c r="F132" s="89">
        <v>207.67838700305072</v>
      </c>
      <c r="G132" s="89">
        <v>0.21851658266964216</v>
      </c>
      <c r="H132" s="90">
        <v>0.21851658266964216</v>
      </c>
    </row>
    <row r="133" spans="1:8" ht="17.100000000000001" customHeight="1" x14ac:dyDescent="0.25">
      <c r="A133" s="101"/>
      <c r="B133" s="87" t="s">
        <v>43</v>
      </c>
      <c r="C133" s="88">
        <v>20.60947204968944</v>
      </c>
      <c r="D133" s="89">
        <v>20.60947204968944</v>
      </c>
      <c r="E133" s="89">
        <v>816.24417701863342</v>
      </c>
      <c r="F133" s="89">
        <v>805.3959627329192</v>
      </c>
      <c r="G133" s="89">
        <v>85.755046583850927</v>
      </c>
      <c r="H133" s="90">
        <v>20.869565217391305</v>
      </c>
    </row>
    <row r="134" spans="1:8" ht="17.100000000000001" customHeight="1" x14ac:dyDescent="0.25">
      <c r="A134" s="101"/>
      <c r="B134" s="87" t="s">
        <v>44</v>
      </c>
      <c r="C134" s="91"/>
      <c r="D134" s="92"/>
      <c r="E134" s="92"/>
      <c r="F134" s="92"/>
      <c r="G134" s="92"/>
      <c r="H134" s="93"/>
    </row>
    <row r="135" spans="1:8" ht="17.100000000000001" customHeight="1" x14ac:dyDescent="0.25">
      <c r="A135" s="101"/>
      <c r="B135" s="87" t="s">
        <v>59</v>
      </c>
      <c r="C135" s="88">
        <v>1004.8814965868229</v>
      </c>
      <c r="D135" s="89">
        <v>1004.2963902038442</v>
      </c>
      <c r="E135" s="89">
        <v>31750.000642807194</v>
      </c>
      <c r="F135" s="89">
        <v>31318.514149545848</v>
      </c>
      <c r="G135" s="89">
        <v>612.24711348805931</v>
      </c>
      <c r="H135" s="90">
        <v>235.26700294564142</v>
      </c>
    </row>
    <row r="136" spans="1:8" ht="17.100000000000001" customHeight="1" x14ac:dyDescent="0.25">
      <c r="A136" s="101" t="s">
        <v>17</v>
      </c>
      <c r="B136" s="87" t="s">
        <v>35</v>
      </c>
      <c r="C136" s="88">
        <v>1694.3003327720849</v>
      </c>
      <c r="D136" s="89">
        <v>1667.1922958814393</v>
      </c>
      <c r="E136" s="89">
        <v>4016.0382650253464</v>
      </c>
      <c r="F136" s="89">
        <v>3067.648614147955</v>
      </c>
      <c r="G136" s="89">
        <v>654.22839028635156</v>
      </c>
      <c r="H136" s="90">
        <v>176.51951803002322</v>
      </c>
    </row>
    <row r="137" spans="1:8" ht="17.100000000000001" customHeight="1" x14ac:dyDescent="0.25">
      <c r="A137" s="101"/>
      <c r="B137" s="87" t="s">
        <v>36</v>
      </c>
      <c r="C137" s="91"/>
      <c r="D137" s="92"/>
      <c r="E137" s="92"/>
      <c r="F137" s="92"/>
      <c r="G137" s="92"/>
      <c r="H137" s="93"/>
    </row>
    <row r="138" spans="1:8" ht="17.100000000000001" customHeight="1" x14ac:dyDescent="0.25">
      <c r="A138" s="101"/>
      <c r="B138" s="87" t="s">
        <v>37</v>
      </c>
      <c r="C138" s="88">
        <v>804.08879601656929</v>
      </c>
      <c r="D138" s="89">
        <v>804.08879601656929</v>
      </c>
      <c r="E138" s="89">
        <v>1602.2277439970958</v>
      </c>
      <c r="F138" s="89">
        <v>99.604000000000013</v>
      </c>
      <c r="G138" s="89">
        <v>193.0419805822668</v>
      </c>
      <c r="H138" s="90">
        <v>155.23884906720127</v>
      </c>
    </row>
    <row r="139" spans="1:8" ht="17.100000000000001" customHeight="1" x14ac:dyDescent="0.25">
      <c r="A139" s="101"/>
      <c r="B139" s="87" t="s">
        <v>38</v>
      </c>
      <c r="C139" s="91"/>
      <c r="D139" s="92"/>
      <c r="E139" s="92"/>
      <c r="F139" s="92"/>
      <c r="G139" s="92"/>
      <c r="H139" s="93"/>
    </row>
    <row r="140" spans="1:8" ht="17.100000000000001" customHeight="1" x14ac:dyDescent="0.25">
      <c r="A140" s="101"/>
      <c r="B140" s="87" t="s">
        <v>39</v>
      </c>
      <c r="C140" s="88">
        <v>150</v>
      </c>
      <c r="D140" s="89">
        <v>150</v>
      </c>
      <c r="E140" s="89">
        <v>450</v>
      </c>
      <c r="F140" s="89">
        <v>450</v>
      </c>
      <c r="G140" s="89">
        <v>75</v>
      </c>
      <c r="H140" s="90">
        <v>22.5</v>
      </c>
    </row>
    <row r="141" spans="1:8" ht="17.100000000000001" customHeight="1" x14ac:dyDescent="0.25">
      <c r="A141" s="101"/>
      <c r="B141" s="87" t="s">
        <v>40</v>
      </c>
      <c r="C141" s="88">
        <v>47.172797730426083</v>
      </c>
      <c r="D141" s="89">
        <v>47.172797730426083</v>
      </c>
      <c r="E141" s="89">
        <v>96.508721988173292</v>
      </c>
      <c r="F141" s="92"/>
      <c r="G141" s="89">
        <v>4.9918304476641362</v>
      </c>
      <c r="H141" s="90">
        <v>11.647604377882985</v>
      </c>
    </row>
    <row r="142" spans="1:8" ht="17.100000000000001" customHeight="1" x14ac:dyDescent="0.25">
      <c r="A142" s="101"/>
      <c r="B142" s="87" t="s">
        <v>41</v>
      </c>
      <c r="C142" s="88">
        <v>67.603784965956024</v>
      </c>
      <c r="D142" s="89">
        <v>67.603784965956024</v>
      </c>
      <c r="E142" s="89">
        <v>8.2853320373568611</v>
      </c>
      <c r="F142" s="92"/>
      <c r="G142" s="89">
        <v>12.656367786006498</v>
      </c>
      <c r="H142" s="90">
        <v>12.656367786006498</v>
      </c>
    </row>
    <row r="143" spans="1:8" ht="17.100000000000001" customHeight="1" x14ac:dyDescent="0.25">
      <c r="A143" s="101"/>
      <c r="B143" s="87" t="s">
        <v>42</v>
      </c>
      <c r="C143" s="91"/>
      <c r="D143" s="92"/>
      <c r="E143" s="92"/>
      <c r="F143" s="92"/>
      <c r="G143" s="92"/>
      <c r="H143" s="93"/>
    </row>
    <row r="144" spans="1:8" ht="17.100000000000001" customHeight="1" x14ac:dyDescent="0.25">
      <c r="A144" s="101"/>
      <c r="B144" s="87" t="s">
        <v>43</v>
      </c>
      <c r="C144" s="88">
        <v>2220.325357316236</v>
      </c>
      <c r="D144" s="89">
        <v>2210.4104542467171</v>
      </c>
      <c r="E144" s="89">
        <v>5600.2090442955978</v>
      </c>
      <c r="F144" s="89">
        <v>4665.1103678929758</v>
      </c>
      <c r="G144" s="89">
        <v>1100.2344043964913</v>
      </c>
      <c r="H144" s="90">
        <v>383.14889927656799</v>
      </c>
    </row>
    <row r="145" spans="1:8" ht="17.100000000000001" customHeight="1" x14ac:dyDescent="0.25">
      <c r="A145" s="101"/>
      <c r="B145" s="87" t="s">
        <v>44</v>
      </c>
      <c r="C145" s="88">
        <v>231.60089844599429</v>
      </c>
      <c r="D145" s="89">
        <v>231.60089844599429</v>
      </c>
      <c r="E145" s="89">
        <v>305.93391214621386</v>
      </c>
      <c r="F145" s="89">
        <v>3</v>
      </c>
      <c r="G145" s="89">
        <v>80.195235531350164</v>
      </c>
      <c r="H145" s="90">
        <v>26.431891123230166</v>
      </c>
    </row>
    <row r="146" spans="1:8" ht="17.100000000000001" customHeight="1" x14ac:dyDescent="0.25">
      <c r="A146" s="101"/>
      <c r="B146" s="87" t="s">
        <v>59</v>
      </c>
      <c r="C146" s="88">
        <v>5215.0919672472673</v>
      </c>
      <c r="D146" s="89">
        <v>5178.0690272871016</v>
      </c>
      <c r="E146" s="89">
        <v>12079.203019489782</v>
      </c>
      <c r="F146" s="89">
        <v>8285.3629820409296</v>
      </c>
      <c r="G146" s="89">
        <v>2120.3482090301309</v>
      </c>
      <c r="H146" s="90">
        <v>788.14312966091211</v>
      </c>
    </row>
    <row r="147" spans="1:8" ht="17.100000000000001" customHeight="1" x14ac:dyDescent="0.25">
      <c r="A147" s="101" t="s">
        <v>18</v>
      </c>
      <c r="B147" s="87" t="s">
        <v>35</v>
      </c>
      <c r="C147" s="91"/>
      <c r="D147" s="92"/>
      <c r="E147" s="92"/>
      <c r="F147" s="92"/>
      <c r="G147" s="92"/>
      <c r="H147" s="93"/>
    </row>
    <row r="148" spans="1:8" ht="17.100000000000001" customHeight="1" x14ac:dyDescent="0.25">
      <c r="A148" s="101"/>
      <c r="B148" s="87" t="s">
        <v>36</v>
      </c>
      <c r="C148" s="91"/>
      <c r="D148" s="92"/>
      <c r="E148" s="92"/>
      <c r="F148" s="92"/>
      <c r="G148" s="92"/>
      <c r="H148" s="93"/>
    </row>
    <row r="149" spans="1:8" ht="17.100000000000001" customHeight="1" x14ac:dyDescent="0.25">
      <c r="A149" s="101"/>
      <c r="B149" s="87" t="s">
        <v>37</v>
      </c>
      <c r="C149" s="88">
        <v>4002.6422151578245</v>
      </c>
      <c r="D149" s="89">
        <v>3990.1449941132423</v>
      </c>
      <c r="E149" s="89">
        <v>6157.1227360441317</v>
      </c>
      <c r="F149" s="89">
        <v>29.599999999999998</v>
      </c>
      <c r="G149" s="89">
        <v>1227.4143114995236</v>
      </c>
      <c r="H149" s="90">
        <v>1069.3363784147257</v>
      </c>
    </row>
    <row r="150" spans="1:8" ht="17.100000000000001" customHeight="1" x14ac:dyDescent="0.25">
      <c r="A150" s="101"/>
      <c r="B150" s="87" t="s">
        <v>38</v>
      </c>
      <c r="C150" s="91"/>
      <c r="D150" s="92"/>
      <c r="E150" s="92"/>
      <c r="F150" s="92"/>
      <c r="G150" s="92"/>
      <c r="H150" s="93"/>
    </row>
    <row r="151" spans="1:8" ht="17.100000000000001" customHeight="1" x14ac:dyDescent="0.25">
      <c r="A151" s="101"/>
      <c r="B151" s="87" t="s">
        <v>39</v>
      </c>
      <c r="C151" s="88">
        <v>52.377118644067799</v>
      </c>
      <c r="D151" s="89">
        <v>52.377118644067799</v>
      </c>
      <c r="E151" s="89">
        <v>157.13135593220341</v>
      </c>
      <c r="F151" s="89">
        <v>157.13135593220341</v>
      </c>
      <c r="G151" s="89">
        <v>3.5</v>
      </c>
      <c r="H151" s="90">
        <v>1.3125</v>
      </c>
    </row>
    <row r="152" spans="1:8" ht="17.100000000000001" customHeight="1" x14ac:dyDescent="0.25">
      <c r="A152" s="101"/>
      <c r="B152" s="87" t="s">
        <v>40</v>
      </c>
      <c r="C152" s="91"/>
      <c r="D152" s="92"/>
      <c r="E152" s="92"/>
      <c r="F152" s="92"/>
      <c r="G152" s="92"/>
      <c r="H152" s="93"/>
    </row>
    <row r="153" spans="1:8" ht="17.100000000000001" customHeight="1" x14ac:dyDescent="0.25">
      <c r="A153" s="101"/>
      <c r="B153" s="87" t="s">
        <v>41</v>
      </c>
      <c r="C153" s="88">
        <v>2.8653105694325109</v>
      </c>
      <c r="D153" s="89">
        <v>2.8653105694325109</v>
      </c>
      <c r="E153" s="89">
        <v>1.2948106140786915</v>
      </c>
      <c r="F153" s="92"/>
      <c r="G153" s="92"/>
      <c r="H153" s="93"/>
    </row>
    <row r="154" spans="1:8" ht="17.100000000000001" customHeight="1" x14ac:dyDescent="0.25">
      <c r="A154" s="101"/>
      <c r="B154" s="87" t="s">
        <v>42</v>
      </c>
      <c r="C154" s="91"/>
      <c r="D154" s="92"/>
      <c r="E154" s="92"/>
      <c r="F154" s="92"/>
      <c r="G154" s="92"/>
      <c r="H154" s="93"/>
    </row>
    <row r="155" spans="1:8" ht="17.100000000000001" customHeight="1" x14ac:dyDescent="0.25">
      <c r="A155" s="101"/>
      <c r="B155" s="87" t="s">
        <v>43</v>
      </c>
      <c r="C155" s="88">
        <v>70</v>
      </c>
      <c r="D155" s="89">
        <v>70</v>
      </c>
      <c r="E155" s="89">
        <v>161.53846153846155</v>
      </c>
      <c r="F155" s="89">
        <v>161.53846153846155</v>
      </c>
      <c r="G155" s="89">
        <v>29.615384615384613</v>
      </c>
      <c r="H155" s="90">
        <v>10.769230769230768</v>
      </c>
    </row>
    <row r="156" spans="1:8" ht="17.100000000000001" customHeight="1" x14ac:dyDescent="0.25">
      <c r="A156" s="101"/>
      <c r="B156" s="87" t="s">
        <v>44</v>
      </c>
      <c r="C156" s="88">
        <v>1300.3047807232156</v>
      </c>
      <c r="D156" s="89">
        <v>1300.3047807232156</v>
      </c>
      <c r="E156" s="89">
        <v>1939.3760784877502</v>
      </c>
      <c r="F156" s="89">
        <v>9.5</v>
      </c>
      <c r="G156" s="89">
        <v>466.60494768305898</v>
      </c>
      <c r="H156" s="90">
        <v>141.70428293239002</v>
      </c>
    </row>
    <row r="157" spans="1:8" ht="17.100000000000001" customHeight="1" x14ac:dyDescent="0.25">
      <c r="A157" s="101"/>
      <c r="B157" s="87" t="s">
        <v>59</v>
      </c>
      <c r="C157" s="88">
        <v>5428.1894250945415</v>
      </c>
      <c r="D157" s="89">
        <v>5415.6922040499585</v>
      </c>
      <c r="E157" s="89">
        <v>8416.4634426166249</v>
      </c>
      <c r="F157" s="89">
        <v>357.76981747066498</v>
      </c>
      <c r="G157" s="89">
        <v>1727.1346437979673</v>
      </c>
      <c r="H157" s="90">
        <v>1223.1223921163466</v>
      </c>
    </row>
    <row r="158" spans="1:8" ht="17.100000000000001" customHeight="1" x14ac:dyDescent="0.25">
      <c r="A158" s="101" t="s">
        <v>19</v>
      </c>
      <c r="B158" s="87" t="s">
        <v>35</v>
      </c>
      <c r="C158" s="88">
        <v>5810.966061289977</v>
      </c>
      <c r="D158" s="89">
        <v>5389.9725553086964</v>
      </c>
      <c r="E158" s="89">
        <v>2650.4262601633745</v>
      </c>
      <c r="F158" s="89">
        <v>1324.3685553434143</v>
      </c>
      <c r="G158" s="89">
        <v>29.977114267668441</v>
      </c>
      <c r="H158" s="90">
        <v>7.7324091969647037</v>
      </c>
    </row>
    <row r="159" spans="1:8" ht="17.100000000000001" customHeight="1" x14ac:dyDescent="0.25">
      <c r="A159" s="101"/>
      <c r="B159" s="87" t="s">
        <v>36</v>
      </c>
      <c r="C159" s="88">
        <v>1053.7971592955191</v>
      </c>
      <c r="D159" s="89">
        <v>1002.7010001501852</v>
      </c>
      <c r="E159" s="89">
        <v>722.31197399572272</v>
      </c>
      <c r="F159" s="89">
        <v>364.18634049999298</v>
      </c>
      <c r="G159" s="89">
        <v>3.3269335490723986</v>
      </c>
      <c r="H159" s="90">
        <v>3.6205507102606442</v>
      </c>
    </row>
    <row r="160" spans="1:8" ht="17.100000000000001" customHeight="1" x14ac:dyDescent="0.25">
      <c r="A160" s="101"/>
      <c r="B160" s="87" t="s">
        <v>37</v>
      </c>
      <c r="C160" s="88">
        <v>3940.6450638968863</v>
      </c>
      <c r="D160" s="89">
        <v>3783.1006553865327</v>
      </c>
      <c r="E160" s="89">
        <v>2292.869935794944</v>
      </c>
      <c r="F160" s="89">
        <v>1594.7261747020648</v>
      </c>
      <c r="G160" s="89">
        <v>1.3556871253408345</v>
      </c>
      <c r="H160" s="90">
        <v>1.614612958577577</v>
      </c>
    </row>
    <row r="161" spans="1:8" ht="17.100000000000001" customHeight="1" x14ac:dyDescent="0.25">
      <c r="A161" s="101"/>
      <c r="B161" s="87" t="s">
        <v>38</v>
      </c>
      <c r="C161" s="88">
        <v>4526.5701583757691</v>
      </c>
      <c r="D161" s="89">
        <v>4293.970083724399</v>
      </c>
      <c r="E161" s="89">
        <v>2610.6518849548684</v>
      </c>
      <c r="F161" s="89">
        <v>1234.7609472210643</v>
      </c>
      <c r="G161" s="89">
        <v>6.5160231102200372E-2</v>
      </c>
      <c r="H161" s="90">
        <v>0</v>
      </c>
    </row>
    <row r="162" spans="1:8" ht="17.100000000000001" customHeight="1" x14ac:dyDescent="0.25">
      <c r="A162" s="101"/>
      <c r="B162" s="87" t="s">
        <v>39</v>
      </c>
      <c r="C162" s="88">
        <v>761.86539599204548</v>
      </c>
      <c r="D162" s="89">
        <v>755.75705240193713</v>
      </c>
      <c r="E162" s="89">
        <v>312.86981660415768</v>
      </c>
      <c r="F162" s="89">
        <v>132.39080597793895</v>
      </c>
      <c r="G162" s="89">
        <v>14.297167002531925</v>
      </c>
      <c r="H162" s="90">
        <v>7.4884099030212576</v>
      </c>
    </row>
    <row r="163" spans="1:8" ht="17.100000000000001" customHeight="1" x14ac:dyDescent="0.25">
      <c r="A163" s="101"/>
      <c r="B163" s="87" t="s">
        <v>40</v>
      </c>
      <c r="C163" s="88">
        <v>11245.086672563499</v>
      </c>
      <c r="D163" s="89">
        <v>11088.603185394413</v>
      </c>
      <c r="E163" s="89">
        <v>6120.4634910424784</v>
      </c>
      <c r="F163" s="89">
        <v>2889.9010847499999</v>
      </c>
      <c r="G163" s="89">
        <v>86.55965852739277</v>
      </c>
      <c r="H163" s="90">
        <v>28.411453506188753</v>
      </c>
    </row>
    <row r="164" spans="1:8" ht="17.100000000000001" customHeight="1" x14ac:dyDescent="0.25">
      <c r="A164" s="101"/>
      <c r="B164" s="87" t="s">
        <v>41</v>
      </c>
      <c r="C164" s="88">
        <v>47430.21295390281</v>
      </c>
      <c r="D164" s="89">
        <v>46341.873068425062</v>
      </c>
      <c r="E164" s="89">
        <v>26057.194088872664</v>
      </c>
      <c r="F164" s="89">
        <v>15046.070608361777</v>
      </c>
      <c r="G164" s="89">
        <v>32.957980782654573</v>
      </c>
      <c r="H164" s="90">
        <v>12.089504229996075</v>
      </c>
    </row>
    <row r="165" spans="1:8" ht="17.100000000000001" customHeight="1" x14ac:dyDescent="0.25">
      <c r="A165" s="101"/>
      <c r="B165" s="87" t="s">
        <v>42</v>
      </c>
      <c r="C165" s="88">
        <v>5747.5516562600696</v>
      </c>
      <c r="D165" s="89">
        <v>5213.0554635730741</v>
      </c>
      <c r="E165" s="89">
        <v>3532.257224840816</v>
      </c>
      <c r="F165" s="89">
        <v>1875.4939571088134</v>
      </c>
      <c r="G165" s="89">
        <v>6.6740858358602786</v>
      </c>
      <c r="H165" s="90">
        <v>1.5784260299085384</v>
      </c>
    </row>
    <row r="166" spans="1:8" ht="17.100000000000001" customHeight="1" x14ac:dyDescent="0.25">
      <c r="A166" s="101"/>
      <c r="B166" s="87" t="s">
        <v>43</v>
      </c>
      <c r="C166" s="88">
        <v>2045.4672878989818</v>
      </c>
      <c r="D166" s="89">
        <v>1847.2627548870951</v>
      </c>
      <c r="E166" s="89">
        <v>1038.256556759834</v>
      </c>
      <c r="F166" s="89">
        <v>459.08775611816014</v>
      </c>
      <c r="G166" s="89">
        <v>34.935459672091461</v>
      </c>
      <c r="H166" s="90">
        <v>3.2626829291380322</v>
      </c>
    </row>
    <row r="167" spans="1:8" ht="17.100000000000001" customHeight="1" x14ac:dyDescent="0.25">
      <c r="A167" s="101"/>
      <c r="B167" s="87" t="s">
        <v>44</v>
      </c>
      <c r="C167" s="88">
        <v>1072.3534140970248</v>
      </c>
      <c r="D167" s="89">
        <v>1018.6171754273076</v>
      </c>
      <c r="E167" s="89">
        <v>600.236858951881</v>
      </c>
      <c r="F167" s="89">
        <v>141.31675004134118</v>
      </c>
      <c r="G167" s="89">
        <v>2.156771945738075</v>
      </c>
      <c r="H167" s="90">
        <v>0.28368365007990259</v>
      </c>
    </row>
    <row r="168" spans="1:8" ht="17.100000000000001" customHeight="1" x14ac:dyDescent="0.25">
      <c r="A168" s="101"/>
      <c r="B168" s="87" t="s">
        <v>59</v>
      </c>
      <c r="C168" s="88">
        <v>83634.515823572598</v>
      </c>
      <c r="D168" s="89">
        <v>80734.912994678685</v>
      </c>
      <c r="E168" s="89">
        <v>45937.538091980765</v>
      </c>
      <c r="F168" s="89">
        <v>25062.302980124568</v>
      </c>
      <c r="G168" s="89">
        <v>212.30601893945294</v>
      </c>
      <c r="H168" s="90">
        <v>66.081733114135488</v>
      </c>
    </row>
    <row r="169" spans="1:8" ht="17.100000000000001" customHeight="1" x14ac:dyDescent="0.25">
      <c r="A169" s="101" t="s">
        <v>20</v>
      </c>
      <c r="B169" s="87" t="s">
        <v>35</v>
      </c>
      <c r="C169" s="88">
        <v>731.55017337707216</v>
      </c>
      <c r="D169" s="89">
        <v>690.79459891806005</v>
      </c>
      <c r="E169" s="89">
        <v>506.85550980146996</v>
      </c>
      <c r="F169" s="89">
        <v>216.92076363772702</v>
      </c>
      <c r="G169" s="89">
        <v>5.5999916058819919</v>
      </c>
      <c r="H169" s="90">
        <v>5.5999916058819919</v>
      </c>
    </row>
    <row r="170" spans="1:8" ht="17.100000000000001" customHeight="1" x14ac:dyDescent="0.25">
      <c r="A170" s="101"/>
      <c r="B170" s="87" t="s">
        <v>36</v>
      </c>
      <c r="C170" s="88">
        <v>185.62401038615639</v>
      </c>
      <c r="D170" s="89">
        <v>168.9639290441576</v>
      </c>
      <c r="E170" s="89">
        <v>76.582077518150683</v>
      </c>
      <c r="F170" s="89">
        <v>13.830325043296032</v>
      </c>
      <c r="G170" s="92"/>
      <c r="H170" s="93"/>
    </row>
    <row r="171" spans="1:8" ht="17.100000000000001" customHeight="1" x14ac:dyDescent="0.25">
      <c r="A171" s="101"/>
      <c r="B171" s="87" t="s">
        <v>37</v>
      </c>
      <c r="C171" s="88">
        <v>366.36440645390746</v>
      </c>
      <c r="D171" s="89">
        <v>366.36440645390746</v>
      </c>
      <c r="E171" s="89">
        <v>63.873561247060223</v>
      </c>
      <c r="F171" s="89">
        <v>0</v>
      </c>
      <c r="G171" s="92"/>
      <c r="H171" s="93"/>
    </row>
    <row r="172" spans="1:8" ht="17.100000000000001" customHeight="1" x14ac:dyDescent="0.25">
      <c r="A172" s="101"/>
      <c r="B172" s="87" t="s">
        <v>38</v>
      </c>
      <c r="C172" s="88">
        <v>1906.9729860473776</v>
      </c>
      <c r="D172" s="89">
        <v>1898.3950017751515</v>
      </c>
      <c r="E172" s="89">
        <v>1900.2878177396126</v>
      </c>
      <c r="F172" s="89">
        <v>685.53339835414124</v>
      </c>
      <c r="G172" s="92"/>
      <c r="H172" s="93"/>
    </row>
    <row r="173" spans="1:8" ht="17.100000000000001" customHeight="1" x14ac:dyDescent="0.25">
      <c r="A173" s="101"/>
      <c r="B173" s="87" t="s">
        <v>39</v>
      </c>
      <c r="C173" s="88">
        <v>157.86565452275943</v>
      </c>
      <c r="D173" s="89">
        <v>122.60207428543899</v>
      </c>
      <c r="E173" s="89">
        <v>60.472557427629411</v>
      </c>
      <c r="F173" s="89">
        <v>19.007009034281161</v>
      </c>
      <c r="G173" s="92"/>
      <c r="H173" s="93"/>
    </row>
    <row r="174" spans="1:8" ht="17.100000000000001" customHeight="1" x14ac:dyDescent="0.25">
      <c r="A174" s="101"/>
      <c r="B174" s="87" t="s">
        <v>40</v>
      </c>
      <c r="C174" s="88">
        <v>305.97476729070678</v>
      </c>
      <c r="D174" s="89">
        <v>301.51713989936974</v>
      </c>
      <c r="E174" s="89">
        <v>325.13336344953041</v>
      </c>
      <c r="F174" s="89">
        <v>121.01779510813299</v>
      </c>
      <c r="G174" s="92"/>
      <c r="H174" s="93"/>
    </row>
    <row r="175" spans="1:8" ht="17.100000000000001" customHeight="1" x14ac:dyDescent="0.25">
      <c r="A175" s="101"/>
      <c r="B175" s="87" t="s">
        <v>41</v>
      </c>
      <c r="C175" s="88">
        <v>850.24935017515179</v>
      </c>
      <c r="D175" s="89">
        <v>848.51898739190892</v>
      </c>
      <c r="E175" s="89">
        <v>635.73430910900936</v>
      </c>
      <c r="F175" s="89">
        <v>259.38553680593924</v>
      </c>
      <c r="G175" s="92"/>
      <c r="H175" s="93"/>
    </row>
    <row r="176" spans="1:8" ht="17.100000000000001" customHeight="1" x14ac:dyDescent="0.25">
      <c r="A176" s="101"/>
      <c r="B176" s="87" t="s">
        <v>42</v>
      </c>
      <c r="C176" s="88">
        <v>158.05440361903894</v>
      </c>
      <c r="D176" s="89">
        <v>158.05440361903894</v>
      </c>
      <c r="E176" s="89">
        <v>132.75833668053284</v>
      </c>
      <c r="F176" s="89">
        <v>55.400963875460967</v>
      </c>
      <c r="G176" s="92"/>
      <c r="H176" s="93"/>
    </row>
    <row r="177" spans="1:8" ht="17.100000000000001" customHeight="1" x14ac:dyDescent="0.25">
      <c r="A177" s="101"/>
      <c r="B177" s="87" t="s">
        <v>43</v>
      </c>
      <c r="C177" s="88">
        <v>1178.2065474304109</v>
      </c>
      <c r="D177" s="89">
        <v>1111.9102717255341</v>
      </c>
      <c r="E177" s="89">
        <v>456.06946597083436</v>
      </c>
      <c r="F177" s="89">
        <v>92.042619183459266</v>
      </c>
      <c r="G177" s="92"/>
      <c r="H177" s="93"/>
    </row>
    <row r="178" spans="1:8" ht="17.100000000000001" customHeight="1" x14ac:dyDescent="0.25">
      <c r="A178" s="101"/>
      <c r="B178" s="87" t="s">
        <v>44</v>
      </c>
      <c r="C178" s="88">
        <v>394.58372795789717</v>
      </c>
      <c r="D178" s="89">
        <v>345.96965081915801</v>
      </c>
      <c r="E178" s="89">
        <v>219.19659285309112</v>
      </c>
      <c r="F178" s="89">
        <v>62.57879289438538</v>
      </c>
      <c r="G178" s="92"/>
      <c r="H178" s="93"/>
    </row>
    <row r="179" spans="1:8" ht="17.100000000000001" customHeight="1" x14ac:dyDescent="0.25">
      <c r="A179" s="101"/>
      <c r="B179" s="87" t="s">
        <v>59</v>
      </c>
      <c r="C179" s="88">
        <v>6235.4460272604792</v>
      </c>
      <c r="D179" s="89">
        <v>6013.0904639317259</v>
      </c>
      <c r="E179" s="89">
        <v>4376.9635917969208</v>
      </c>
      <c r="F179" s="89">
        <v>1525.7172039368236</v>
      </c>
      <c r="G179" s="89">
        <v>5.5999916058819919</v>
      </c>
      <c r="H179" s="90">
        <v>5.5999916058819919</v>
      </c>
    </row>
    <row r="180" spans="1:8" ht="17.100000000000001" customHeight="1" x14ac:dyDescent="0.25">
      <c r="A180" s="101" t="s">
        <v>21</v>
      </c>
      <c r="B180" s="87" t="s">
        <v>35</v>
      </c>
      <c r="C180" s="88">
        <v>7522.6603353007968</v>
      </c>
      <c r="D180" s="89">
        <v>6604.9392744384431</v>
      </c>
      <c r="E180" s="89">
        <v>3651.0191251662891</v>
      </c>
      <c r="F180" s="89">
        <v>2564.6039458553009</v>
      </c>
      <c r="G180" s="89">
        <v>7.055707438169903</v>
      </c>
      <c r="H180" s="90">
        <v>6.1340355882736928</v>
      </c>
    </row>
    <row r="181" spans="1:8" ht="17.100000000000001" customHeight="1" x14ac:dyDescent="0.25">
      <c r="A181" s="101"/>
      <c r="B181" s="87" t="s">
        <v>36</v>
      </c>
      <c r="C181" s="88">
        <v>6.0393737851993556</v>
      </c>
      <c r="D181" s="89">
        <v>6.0393737851993556</v>
      </c>
      <c r="E181" s="89">
        <v>6.0445017006731208</v>
      </c>
      <c r="F181" s="89">
        <v>43</v>
      </c>
      <c r="G181" s="92"/>
      <c r="H181" s="93"/>
    </row>
    <row r="182" spans="1:8" ht="17.100000000000001" customHeight="1" x14ac:dyDescent="0.25">
      <c r="A182" s="101"/>
      <c r="B182" s="87" t="s">
        <v>37</v>
      </c>
      <c r="C182" s="88">
        <v>1351.7444898508807</v>
      </c>
      <c r="D182" s="89">
        <v>1351.7444898508807</v>
      </c>
      <c r="E182" s="89">
        <v>997.53115840102919</v>
      </c>
      <c r="F182" s="89">
        <v>819.65211253376037</v>
      </c>
      <c r="G182" s="92"/>
      <c r="H182" s="93"/>
    </row>
    <row r="183" spans="1:8" ht="17.100000000000001" customHeight="1" x14ac:dyDescent="0.25">
      <c r="A183" s="101"/>
      <c r="B183" s="87" t="s">
        <v>38</v>
      </c>
      <c r="C183" s="88">
        <v>4.6666328399527828</v>
      </c>
      <c r="D183" s="89">
        <v>4.6666328399527828</v>
      </c>
      <c r="E183" s="89">
        <v>2.4919819365347862</v>
      </c>
      <c r="F183" s="89">
        <v>0.83066064551159524</v>
      </c>
      <c r="G183" s="92"/>
      <c r="H183" s="93"/>
    </row>
    <row r="184" spans="1:8" ht="17.100000000000001" customHeight="1" x14ac:dyDescent="0.25">
      <c r="A184" s="101"/>
      <c r="B184" s="87" t="s">
        <v>39</v>
      </c>
      <c r="C184" s="88">
        <v>107.52097637922506</v>
      </c>
      <c r="D184" s="89">
        <v>78.975013190469255</v>
      </c>
      <c r="E184" s="89">
        <v>29.858976341817339</v>
      </c>
      <c r="F184" s="89">
        <v>6.3452342080303499</v>
      </c>
      <c r="G184" s="89">
        <v>0.32064635379346657</v>
      </c>
      <c r="H184" s="90">
        <v>0.32064635379346657</v>
      </c>
    </row>
    <row r="185" spans="1:8" ht="17.100000000000001" customHeight="1" x14ac:dyDescent="0.25">
      <c r="A185" s="101"/>
      <c r="B185" s="87" t="s">
        <v>40</v>
      </c>
      <c r="C185" s="88">
        <v>52.439526667838777</v>
      </c>
      <c r="D185" s="89">
        <v>52.439526667838777</v>
      </c>
      <c r="E185" s="89">
        <v>41.467657581116356</v>
      </c>
      <c r="F185" s="89">
        <v>6.3427503654886159</v>
      </c>
      <c r="G185" s="92"/>
      <c r="H185" s="93"/>
    </row>
    <row r="186" spans="1:8" ht="17.100000000000001" customHeight="1" x14ac:dyDescent="0.25">
      <c r="A186" s="101"/>
      <c r="B186" s="87" t="s">
        <v>41</v>
      </c>
      <c r="C186" s="88">
        <v>19.617144296314457</v>
      </c>
      <c r="D186" s="89">
        <v>19.617144296314457</v>
      </c>
      <c r="E186" s="89">
        <v>14.871627163778525</v>
      </c>
      <c r="F186" s="89">
        <v>0.66818181818181821</v>
      </c>
      <c r="G186" s="89">
        <v>0</v>
      </c>
      <c r="H186" s="90">
        <v>0</v>
      </c>
    </row>
    <row r="187" spans="1:8" ht="17.100000000000001" customHeight="1" x14ac:dyDescent="0.25">
      <c r="A187" s="101"/>
      <c r="B187" s="87" t="s">
        <v>42</v>
      </c>
      <c r="C187" s="88">
        <v>214.98705942053499</v>
      </c>
      <c r="D187" s="89">
        <v>214.98705942053499</v>
      </c>
      <c r="E187" s="89">
        <v>185.26569454865333</v>
      </c>
      <c r="F187" s="89">
        <v>107.71341205390701</v>
      </c>
      <c r="G187" s="92"/>
      <c r="H187" s="93"/>
    </row>
    <row r="188" spans="1:8" ht="17.100000000000001" customHeight="1" x14ac:dyDescent="0.25">
      <c r="A188" s="101"/>
      <c r="B188" s="87" t="s">
        <v>43</v>
      </c>
      <c r="C188" s="88">
        <v>15701.326083633339</v>
      </c>
      <c r="D188" s="89">
        <v>13854.507077079166</v>
      </c>
      <c r="E188" s="89">
        <v>6886.8645649007503</v>
      </c>
      <c r="F188" s="89">
        <v>2529.3839153712033</v>
      </c>
      <c r="G188" s="89">
        <v>5.7933888374143923</v>
      </c>
      <c r="H188" s="90">
        <v>0.25444174414212095</v>
      </c>
    </row>
    <row r="189" spans="1:8" ht="17.100000000000001" customHeight="1" x14ac:dyDescent="0.25">
      <c r="A189" s="101"/>
      <c r="B189" s="87" t="s">
        <v>44</v>
      </c>
      <c r="C189" s="88">
        <v>1457.1389227527611</v>
      </c>
      <c r="D189" s="89">
        <v>1225.1749286904349</v>
      </c>
      <c r="E189" s="89">
        <v>612.48745940534604</v>
      </c>
      <c r="F189" s="89">
        <v>175.82325989586386</v>
      </c>
      <c r="G189" s="89">
        <v>0</v>
      </c>
      <c r="H189" s="90">
        <v>0</v>
      </c>
    </row>
    <row r="190" spans="1:8" ht="17.100000000000001" customHeight="1" x14ac:dyDescent="0.25">
      <c r="A190" s="101"/>
      <c r="B190" s="87" t="s">
        <v>59</v>
      </c>
      <c r="C190" s="88">
        <v>26438.140544926842</v>
      </c>
      <c r="D190" s="89">
        <v>23413.090520259237</v>
      </c>
      <c r="E190" s="89">
        <v>12427.902747145989</v>
      </c>
      <c r="F190" s="89">
        <v>6254.3634727472463</v>
      </c>
      <c r="G190" s="89">
        <v>13.169742629377764</v>
      </c>
      <c r="H190" s="90">
        <v>6.7091236862092805</v>
      </c>
    </row>
    <row r="191" spans="1:8" ht="17.100000000000001" customHeight="1" x14ac:dyDescent="0.25">
      <c r="A191" s="101" t="s">
        <v>22</v>
      </c>
      <c r="B191" s="87" t="s">
        <v>35</v>
      </c>
      <c r="C191" s="88">
        <v>93.16800537426883</v>
      </c>
      <c r="D191" s="89">
        <v>93.16800537426883</v>
      </c>
      <c r="E191" s="89">
        <v>11.180160644912259</v>
      </c>
      <c r="F191" s="92"/>
      <c r="G191" s="92"/>
      <c r="H191" s="93"/>
    </row>
    <row r="192" spans="1:8" ht="17.100000000000001" customHeight="1" x14ac:dyDescent="0.25">
      <c r="A192" s="101"/>
      <c r="B192" s="87" t="s">
        <v>36</v>
      </c>
      <c r="C192" s="91"/>
      <c r="D192" s="92"/>
      <c r="E192" s="92"/>
      <c r="F192" s="92"/>
      <c r="G192" s="92"/>
      <c r="H192" s="93"/>
    </row>
    <row r="193" spans="1:8" ht="17.100000000000001" customHeight="1" x14ac:dyDescent="0.25">
      <c r="A193" s="101"/>
      <c r="B193" s="87" t="s">
        <v>37</v>
      </c>
      <c r="C193" s="91"/>
      <c r="D193" s="92"/>
      <c r="E193" s="92"/>
      <c r="F193" s="92"/>
      <c r="G193" s="92"/>
      <c r="H193" s="93"/>
    </row>
    <row r="194" spans="1:8" ht="17.100000000000001" customHeight="1" x14ac:dyDescent="0.25">
      <c r="A194" s="101"/>
      <c r="B194" s="87" t="s">
        <v>38</v>
      </c>
      <c r="C194" s="91"/>
      <c r="D194" s="92"/>
      <c r="E194" s="92"/>
      <c r="F194" s="92"/>
      <c r="G194" s="92"/>
      <c r="H194" s="93"/>
    </row>
    <row r="195" spans="1:8" ht="17.100000000000001" customHeight="1" x14ac:dyDescent="0.25">
      <c r="A195" s="101"/>
      <c r="B195" s="87" t="s">
        <v>39</v>
      </c>
      <c r="C195" s="91"/>
      <c r="D195" s="92"/>
      <c r="E195" s="92"/>
      <c r="F195" s="92"/>
      <c r="G195" s="92"/>
      <c r="H195" s="93"/>
    </row>
    <row r="196" spans="1:8" ht="17.100000000000001" customHeight="1" x14ac:dyDescent="0.25">
      <c r="A196" s="101"/>
      <c r="B196" s="87" t="s">
        <v>40</v>
      </c>
      <c r="C196" s="91"/>
      <c r="D196" s="92"/>
      <c r="E196" s="92"/>
      <c r="F196" s="92"/>
      <c r="G196" s="92"/>
      <c r="H196" s="93"/>
    </row>
    <row r="197" spans="1:8" ht="17.100000000000001" customHeight="1" x14ac:dyDescent="0.25">
      <c r="A197" s="101"/>
      <c r="B197" s="87" t="s">
        <v>41</v>
      </c>
      <c r="C197" s="91"/>
      <c r="D197" s="92"/>
      <c r="E197" s="92"/>
      <c r="F197" s="92"/>
      <c r="G197" s="92"/>
      <c r="H197" s="93"/>
    </row>
    <row r="198" spans="1:8" ht="17.100000000000001" customHeight="1" x14ac:dyDescent="0.25">
      <c r="A198" s="101"/>
      <c r="B198" s="87" t="s">
        <v>42</v>
      </c>
      <c r="C198" s="91"/>
      <c r="D198" s="92"/>
      <c r="E198" s="92"/>
      <c r="F198" s="92"/>
      <c r="G198" s="92"/>
      <c r="H198" s="93"/>
    </row>
    <row r="199" spans="1:8" ht="17.100000000000001" customHeight="1" x14ac:dyDescent="0.25">
      <c r="A199" s="101"/>
      <c r="B199" s="87" t="s">
        <v>43</v>
      </c>
      <c r="C199" s="91"/>
      <c r="D199" s="92"/>
      <c r="E199" s="92"/>
      <c r="F199" s="92"/>
      <c r="G199" s="92"/>
      <c r="H199" s="93"/>
    </row>
    <row r="200" spans="1:8" ht="17.100000000000001" customHeight="1" x14ac:dyDescent="0.25">
      <c r="A200" s="101"/>
      <c r="B200" s="87" t="s">
        <v>44</v>
      </c>
      <c r="C200" s="91"/>
      <c r="D200" s="92"/>
      <c r="E200" s="92"/>
      <c r="F200" s="92"/>
      <c r="G200" s="92"/>
      <c r="H200" s="93"/>
    </row>
    <row r="201" spans="1:8" ht="17.100000000000001" customHeight="1" x14ac:dyDescent="0.25">
      <c r="A201" s="101"/>
      <c r="B201" s="87" t="s">
        <v>59</v>
      </c>
      <c r="C201" s="88">
        <v>93.16800537426883</v>
      </c>
      <c r="D201" s="89">
        <v>93.16800537426883</v>
      </c>
      <c r="E201" s="89">
        <v>11.180160644912259</v>
      </c>
      <c r="F201" s="92"/>
      <c r="G201" s="92"/>
      <c r="H201" s="93"/>
    </row>
    <row r="202" spans="1:8" ht="17.100000000000001" customHeight="1" x14ac:dyDescent="0.25">
      <c r="A202" s="101" t="s">
        <v>167</v>
      </c>
      <c r="B202" s="87" t="s">
        <v>35</v>
      </c>
      <c r="C202" s="91"/>
      <c r="D202" s="92"/>
      <c r="E202" s="92"/>
      <c r="F202" s="92"/>
      <c r="G202" s="92"/>
      <c r="H202" s="93"/>
    </row>
    <row r="203" spans="1:8" ht="17.100000000000001" customHeight="1" x14ac:dyDescent="0.25">
      <c r="A203" s="101"/>
      <c r="B203" s="87" t="s">
        <v>36</v>
      </c>
      <c r="C203" s="91"/>
      <c r="D203" s="92"/>
      <c r="E203" s="92"/>
      <c r="F203" s="92"/>
      <c r="G203" s="92"/>
      <c r="H203" s="93"/>
    </row>
    <row r="204" spans="1:8" ht="17.100000000000001" customHeight="1" x14ac:dyDescent="0.25">
      <c r="A204" s="101"/>
      <c r="B204" s="87" t="s">
        <v>37</v>
      </c>
      <c r="C204" s="91"/>
      <c r="D204" s="92"/>
      <c r="E204" s="92"/>
      <c r="F204" s="92"/>
      <c r="G204" s="92"/>
      <c r="H204" s="93"/>
    </row>
    <row r="205" spans="1:8" ht="17.100000000000001" customHeight="1" x14ac:dyDescent="0.25">
      <c r="A205" s="101"/>
      <c r="B205" s="87" t="s">
        <v>38</v>
      </c>
      <c r="C205" s="91"/>
      <c r="D205" s="92"/>
      <c r="E205" s="92"/>
      <c r="F205" s="92"/>
      <c r="G205" s="92"/>
      <c r="H205" s="93"/>
    </row>
    <row r="206" spans="1:8" ht="17.100000000000001" customHeight="1" x14ac:dyDescent="0.25">
      <c r="A206" s="101"/>
      <c r="B206" s="87" t="s">
        <v>39</v>
      </c>
      <c r="C206" s="91"/>
      <c r="D206" s="92"/>
      <c r="E206" s="92"/>
      <c r="F206" s="92"/>
      <c r="G206" s="92"/>
      <c r="H206" s="93"/>
    </row>
    <row r="207" spans="1:8" ht="17.100000000000001" customHeight="1" x14ac:dyDescent="0.25">
      <c r="A207" s="101"/>
      <c r="B207" s="87" t="s">
        <v>40</v>
      </c>
      <c r="C207" s="91"/>
      <c r="D207" s="92"/>
      <c r="E207" s="92"/>
      <c r="F207" s="92"/>
      <c r="G207" s="92"/>
      <c r="H207" s="93"/>
    </row>
    <row r="208" spans="1:8" ht="17.100000000000001" customHeight="1" x14ac:dyDescent="0.25">
      <c r="A208" s="101"/>
      <c r="B208" s="87" t="s">
        <v>41</v>
      </c>
      <c r="C208" s="91"/>
      <c r="D208" s="92"/>
      <c r="E208" s="92"/>
      <c r="F208" s="92"/>
      <c r="G208" s="92"/>
      <c r="H208" s="93"/>
    </row>
    <row r="209" spans="1:8" ht="17.100000000000001" customHeight="1" x14ac:dyDescent="0.25">
      <c r="A209" s="101"/>
      <c r="B209" s="87" t="s">
        <v>42</v>
      </c>
      <c r="C209" s="91"/>
      <c r="D209" s="92"/>
      <c r="E209" s="92"/>
      <c r="F209" s="92"/>
      <c r="G209" s="92"/>
      <c r="H209" s="93"/>
    </row>
    <row r="210" spans="1:8" ht="17.100000000000001" customHeight="1" x14ac:dyDescent="0.25">
      <c r="A210" s="101"/>
      <c r="B210" s="87" t="s">
        <v>43</v>
      </c>
      <c r="C210" s="91"/>
      <c r="D210" s="92"/>
      <c r="E210" s="92"/>
      <c r="F210" s="92"/>
      <c r="G210" s="92"/>
      <c r="H210" s="93"/>
    </row>
    <row r="211" spans="1:8" ht="17.100000000000001" customHeight="1" x14ac:dyDescent="0.25">
      <c r="A211" s="101"/>
      <c r="B211" s="87" t="s">
        <v>44</v>
      </c>
      <c r="C211" s="91"/>
      <c r="D211" s="92"/>
      <c r="E211" s="92"/>
      <c r="F211" s="92"/>
      <c r="G211" s="92"/>
      <c r="H211" s="93"/>
    </row>
    <row r="212" spans="1:8" ht="17.100000000000001" customHeight="1" x14ac:dyDescent="0.25">
      <c r="A212" s="101"/>
      <c r="B212" s="87" t="s">
        <v>59</v>
      </c>
      <c r="C212" s="91"/>
      <c r="D212" s="92"/>
      <c r="E212" s="92"/>
      <c r="F212" s="92"/>
      <c r="G212" s="92"/>
      <c r="H212" s="93"/>
    </row>
    <row r="213" spans="1:8" ht="17.100000000000001" customHeight="1" x14ac:dyDescent="0.25">
      <c r="A213" s="101" t="s">
        <v>23</v>
      </c>
      <c r="B213" s="87" t="s">
        <v>35</v>
      </c>
      <c r="C213" s="88">
        <v>14568.800272728773</v>
      </c>
      <c r="D213" s="89">
        <v>14467.014650810475</v>
      </c>
      <c r="E213" s="89">
        <v>65935.850647062151</v>
      </c>
      <c r="F213" s="89">
        <v>39237.98446429905</v>
      </c>
      <c r="G213" s="89">
        <v>18.905227039561112</v>
      </c>
      <c r="H213" s="90">
        <v>15.726928682478114</v>
      </c>
    </row>
    <row r="214" spans="1:8" ht="17.100000000000001" customHeight="1" x14ac:dyDescent="0.25">
      <c r="A214" s="101"/>
      <c r="B214" s="87" t="s">
        <v>36</v>
      </c>
      <c r="C214" s="88">
        <v>2695.487262697653</v>
      </c>
      <c r="D214" s="89">
        <v>2576.0115895758927</v>
      </c>
      <c r="E214" s="89">
        <v>11308.866547123498</v>
      </c>
      <c r="F214" s="89">
        <v>8755.9692698267518</v>
      </c>
      <c r="G214" s="89">
        <v>0.24121517569515305</v>
      </c>
      <c r="H214" s="90">
        <v>1.658344951068963</v>
      </c>
    </row>
    <row r="215" spans="1:8" ht="17.100000000000001" customHeight="1" x14ac:dyDescent="0.25">
      <c r="A215" s="101"/>
      <c r="B215" s="87" t="s">
        <v>37</v>
      </c>
      <c r="C215" s="88">
        <v>5024.11777977164</v>
      </c>
      <c r="D215" s="89">
        <v>4989.0341664690386</v>
      </c>
      <c r="E215" s="89">
        <v>14212.746961136498</v>
      </c>
      <c r="F215" s="89">
        <v>9707.2580516826765</v>
      </c>
      <c r="G215" s="89">
        <v>19.388321641718974</v>
      </c>
      <c r="H215" s="90">
        <v>10.184350923346091</v>
      </c>
    </row>
    <row r="216" spans="1:8" ht="17.100000000000001" customHeight="1" x14ac:dyDescent="0.25">
      <c r="A216" s="101"/>
      <c r="B216" s="87" t="s">
        <v>38</v>
      </c>
      <c r="C216" s="88">
        <v>3476.1075907890181</v>
      </c>
      <c r="D216" s="89">
        <v>3455.6636772811071</v>
      </c>
      <c r="E216" s="89">
        <v>14022.724360067752</v>
      </c>
      <c r="F216" s="89">
        <v>8264.3253256411444</v>
      </c>
      <c r="G216" s="89">
        <v>0</v>
      </c>
      <c r="H216" s="90">
        <v>0</v>
      </c>
    </row>
    <row r="217" spans="1:8" ht="17.100000000000001" customHeight="1" x14ac:dyDescent="0.25">
      <c r="A217" s="101"/>
      <c r="B217" s="87" t="s">
        <v>39</v>
      </c>
      <c r="C217" s="88">
        <v>1509.657668585887</v>
      </c>
      <c r="D217" s="89">
        <v>1471.4955285824158</v>
      </c>
      <c r="E217" s="89">
        <v>6191.0643381417758</v>
      </c>
      <c r="F217" s="89">
        <v>3079.4162516441193</v>
      </c>
      <c r="G217" s="89">
        <v>7.7640077393400801</v>
      </c>
      <c r="H217" s="90">
        <v>2.0610669984830166</v>
      </c>
    </row>
    <row r="218" spans="1:8" ht="17.100000000000001" customHeight="1" x14ac:dyDescent="0.25">
      <c r="A218" s="101"/>
      <c r="B218" s="87" t="s">
        <v>40</v>
      </c>
      <c r="C218" s="88">
        <v>5760.4206285534165</v>
      </c>
      <c r="D218" s="89">
        <v>5712.2827079486451</v>
      </c>
      <c r="E218" s="89">
        <v>20645.18528662523</v>
      </c>
      <c r="F218" s="89">
        <v>12111.727526388091</v>
      </c>
      <c r="G218" s="89">
        <v>0</v>
      </c>
      <c r="H218" s="90">
        <v>0</v>
      </c>
    </row>
    <row r="219" spans="1:8" ht="17.100000000000001" customHeight="1" x14ac:dyDescent="0.25">
      <c r="A219" s="101"/>
      <c r="B219" s="87" t="s">
        <v>41</v>
      </c>
      <c r="C219" s="88">
        <v>5421.774016520747</v>
      </c>
      <c r="D219" s="89">
        <v>5782.14459779957</v>
      </c>
      <c r="E219" s="89">
        <v>25734.244497627049</v>
      </c>
      <c r="F219" s="89">
        <v>17361.837649192639</v>
      </c>
      <c r="G219" s="89">
        <v>6.6638377252066228</v>
      </c>
      <c r="H219" s="90">
        <v>0</v>
      </c>
    </row>
    <row r="220" spans="1:8" ht="17.100000000000001" customHeight="1" x14ac:dyDescent="0.25">
      <c r="A220" s="101"/>
      <c r="B220" s="87" t="s">
        <v>42</v>
      </c>
      <c r="C220" s="88">
        <v>2321.9795531572081</v>
      </c>
      <c r="D220" s="89">
        <v>2321.9795531572081</v>
      </c>
      <c r="E220" s="89">
        <v>11587.265424561569</v>
      </c>
      <c r="F220" s="89">
        <v>7279.9844127449596</v>
      </c>
      <c r="G220" s="89">
        <v>0</v>
      </c>
      <c r="H220" s="90">
        <v>9.7173244610148771E-2</v>
      </c>
    </row>
    <row r="221" spans="1:8" ht="17.100000000000001" customHeight="1" x14ac:dyDescent="0.25">
      <c r="A221" s="101"/>
      <c r="B221" s="87" t="s">
        <v>43</v>
      </c>
      <c r="C221" s="88">
        <v>12728.092207620812</v>
      </c>
      <c r="D221" s="89">
        <v>11810.200596932353</v>
      </c>
      <c r="E221" s="89">
        <v>30495.254981555325</v>
      </c>
      <c r="F221" s="89">
        <v>14776.021610232192</v>
      </c>
      <c r="G221" s="89">
        <v>82.637046621939035</v>
      </c>
      <c r="H221" s="90">
        <v>2.0757982010063629</v>
      </c>
    </row>
    <row r="222" spans="1:8" ht="17.100000000000001" customHeight="1" x14ac:dyDescent="0.25">
      <c r="A222" s="101"/>
      <c r="B222" s="87" t="s">
        <v>44</v>
      </c>
      <c r="C222" s="88">
        <v>1805.9955107693695</v>
      </c>
      <c r="D222" s="89">
        <v>1701.382326943796</v>
      </c>
      <c r="E222" s="89">
        <v>6543.1127926302461</v>
      </c>
      <c r="F222" s="89">
        <v>3363.1566146368541</v>
      </c>
      <c r="G222" s="89">
        <v>16.230339888264353</v>
      </c>
      <c r="H222" s="90">
        <v>7.7470460086222648</v>
      </c>
    </row>
    <row r="223" spans="1:8" ht="17.100000000000001" customHeight="1" x14ac:dyDescent="0.25">
      <c r="A223" s="101"/>
      <c r="B223" s="87" t="s">
        <v>59</v>
      </c>
      <c r="C223" s="88">
        <v>55312.432491194522</v>
      </c>
      <c r="D223" s="89">
        <v>54287.209395500489</v>
      </c>
      <c r="E223" s="89">
        <v>206676.31583653105</v>
      </c>
      <c r="F223" s="89">
        <v>123937.68117628855</v>
      </c>
      <c r="G223" s="89">
        <v>151.82999583172534</v>
      </c>
      <c r="H223" s="90">
        <v>39.550709009614955</v>
      </c>
    </row>
    <row r="224" spans="1:8" ht="17.100000000000001" customHeight="1" x14ac:dyDescent="0.25">
      <c r="A224" s="101" t="s">
        <v>158</v>
      </c>
      <c r="B224" s="87" t="s">
        <v>35</v>
      </c>
      <c r="C224" s="88">
        <v>117.02358926919518</v>
      </c>
      <c r="D224" s="89">
        <v>117.02358926919518</v>
      </c>
      <c r="E224" s="92"/>
      <c r="F224" s="89">
        <v>0</v>
      </c>
      <c r="G224" s="92"/>
      <c r="H224" s="93"/>
    </row>
    <row r="225" spans="1:8" ht="17.100000000000001" customHeight="1" x14ac:dyDescent="0.25">
      <c r="A225" s="101"/>
      <c r="B225" s="87" t="s">
        <v>36</v>
      </c>
      <c r="C225" s="88">
        <v>8</v>
      </c>
      <c r="D225" s="89">
        <v>6</v>
      </c>
      <c r="E225" s="92"/>
      <c r="F225" s="89">
        <v>10</v>
      </c>
      <c r="G225" s="92"/>
      <c r="H225" s="93"/>
    </row>
    <row r="226" spans="1:8" ht="17.100000000000001" customHeight="1" x14ac:dyDescent="0.25">
      <c r="A226" s="101"/>
      <c r="B226" s="87" t="s">
        <v>37</v>
      </c>
      <c r="C226" s="88">
        <v>4.0774999999999997</v>
      </c>
      <c r="D226" s="89">
        <v>2.5774999999999997</v>
      </c>
      <c r="E226" s="92"/>
      <c r="F226" s="92"/>
      <c r="G226" s="92"/>
      <c r="H226" s="93"/>
    </row>
    <row r="227" spans="1:8" ht="17.100000000000001" customHeight="1" x14ac:dyDescent="0.25">
      <c r="A227" s="101"/>
      <c r="B227" s="87" t="s">
        <v>38</v>
      </c>
      <c r="C227" s="88">
        <v>392.26470588235293</v>
      </c>
      <c r="D227" s="89">
        <v>305.05882352941177</v>
      </c>
      <c r="E227" s="92"/>
      <c r="F227" s="89">
        <v>0</v>
      </c>
      <c r="G227" s="92"/>
      <c r="H227" s="93"/>
    </row>
    <row r="228" spans="1:8" ht="17.100000000000001" customHeight="1" x14ac:dyDescent="0.25">
      <c r="A228" s="101"/>
      <c r="B228" s="87" t="s">
        <v>39</v>
      </c>
      <c r="C228" s="88">
        <v>6.25</v>
      </c>
      <c r="D228" s="89">
        <v>1.25</v>
      </c>
      <c r="E228" s="92"/>
      <c r="F228" s="92"/>
      <c r="G228" s="92"/>
      <c r="H228" s="93"/>
    </row>
    <row r="229" spans="1:8" ht="17.100000000000001" customHeight="1" x14ac:dyDescent="0.25">
      <c r="A229" s="101"/>
      <c r="B229" s="87" t="s">
        <v>40</v>
      </c>
      <c r="C229" s="88">
        <v>0.4</v>
      </c>
      <c r="D229" s="89">
        <v>0.4</v>
      </c>
      <c r="E229" s="92"/>
      <c r="F229" s="89">
        <v>0</v>
      </c>
      <c r="G229" s="92"/>
      <c r="H229" s="93"/>
    </row>
    <row r="230" spans="1:8" ht="17.100000000000001" customHeight="1" x14ac:dyDescent="0.25">
      <c r="A230" s="101"/>
      <c r="B230" s="87" t="s">
        <v>41</v>
      </c>
      <c r="C230" s="88">
        <v>12.954545454545453</v>
      </c>
      <c r="D230" s="89">
        <v>3.079545454545455</v>
      </c>
      <c r="E230" s="92"/>
      <c r="F230" s="89">
        <v>0</v>
      </c>
      <c r="G230" s="92"/>
      <c r="H230" s="93"/>
    </row>
    <row r="231" spans="1:8" ht="17.100000000000001" customHeight="1" x14ac:dyDescent="0.25">
      <c r="A231" s="101"/>
      <c r="B231" s="87" t="s">
        <v>42</v>
      </c>
      <c r="C231" s="91"/>
      <c r="D231" s="92"/>
      <c r="E231" s="92"/>
      <c r="F231" s="92"/>
      <c r="G231" s="92"/>
      <c r="H231" s="93"/>
    </row>
    <row r="232" spans="1:8" ht="17.100000000000001" customHeight="1" x14ac:dyDescent="0.25">
      <c r="A232" s="101"/>
      <c r="B232" s="87" t="s">
        <v>43</v>
      </c>
      <c r="C232" s="88">
        <v>4.5087344720496887</v>
      </c>
      <c r="D232" s="89">
        <v>4.1739130434782608</v>
      </c>
      <c r="E232" s="92"/>
      <c r="F232" s="89">
        <v>0</v>
      </c>
      <c r="G232" s="92"/>
      <c r="H232" s="93"/>
    </row>
    <row r="233" spans="1:8" ht="17.100000000000001" customHeight="1" x14ac:dyDescent="0.25">
      <c r="A233" s="101"/>
      <c r="B233" s="87" t="s">
        <v>44</v>
      </c>
      <c r="C233" s="91"/>
      <c r="D233" s="92"/>
      <c r="E233" s="92"/>
      <c r="F233" s="92"/>
      <c r="G233" s="92"/>
      <c r="H233" s="93"/>
    </row>
    <row r="234" spans="1:8" ht="17.100000000000001" customHeight="1" x14ac:dyDescent="0.25">
      <c r="A234" s="101"/>
      <c r="B234" s="87" t="s">
        <v>59</v>
      </c>
      <c r="C234" s="88">
        <v>545.47907507814318</v>
      </c>
      <c r="D234" s="89">
        <v>439.56337129663069</v>
      </c>
      <c r="E234" s="92"/>
      <c r="F234" s="89">
        <v>10</v>
      </c>
      <c r="G234" s="92"/>
      <c r="H234" s="93"/>
    </row>
    <row r="235" spans="1:8" ht="17.100000000000001" customHeight="1" x14ac:dyDescent="0.25">
      <c r="A235" s="101" t="s">
        <v>168</v>
      </c>
      <c r="B235" s="87" t="s">
        <v>35</v>
      </c>
      <c r="C235" s="91"/>
      <c r="D235" s="92"/>
      <c r="E235" s="92"/>
      <c r="F235" s="92"/>
      <c r="G235" s="92"/>
      <c r="H235" s="93"/>
    </row>
    <row r="236" spans="1:8" ht="17.100000000000001" customHeight="1" x14ac:dyDescent="0.25">
      <c r="A236" s="101"/>
      <c r="B236" s="87" t="s">
        <v>36</v>
      </c>
      <c r="C236" s="91"/>
      <c r="D236" s="92"/>
      <c r="E236" s="92"/>
      <c r="F236" s="92"/>
      <c r="G236" s="92"/>
      <c r="H236" s="93"/>
    </row>
    <row r="237" spans="1:8" ht="17.100000000000001" customHeight="1" x14ac:dyDescent="0.25">
      <c r="A237" s="101"/>
      <c r="B237" s="87" t="s">
        <v>37</v>
      </c>
      <c r="C237" s="91"/>
      <c r="D237" s="92"/>
      <c r="E237" s="92"/>
      <c r="F237" s="92"/>
      <c r="G237" s="92"/>
      <c r="H237" s="93"/>
    </row>
    <row r="238" spans="1:8" ht="17.100000000000001" customHeight="1" x14ac:dyDescent="0.25">
      <c r="A238" s="101"/>
      <c r="B238" s="87" t="s">
        <v>38</v>
      </c>
      <c r="C238" s="91"/>
      <c r="D238" s="92"/>
      <c r="E238" s="92"/>
      <c r="F238" s="92"/>
      <c r="G238" s="92"/>
      <c r="H238" s="93"/>
    </row>
    <row r="239" spans="1:8" ht="17.100000000000001" customHeight="1" x14ac:dyDescent="0.25">
      <c r="A239" s="101"/>
      <c r="B239" s="87" t="s">
        <v>39</v>
      </c>
      <c r="C239" s="91"/>
      <c r="D239" s="92"/>
      <c r="E239" s="92"/>
      <c r="F239" s="92"/>
      <c r="G239" s="92"/>
      <c r="H239" s="93"/>
    </row>
    <row r="240" spans="1:8" ht="17.100000000000001" customHeight="1" x14ac:dyDescent="0.25">
      <c r="A240" s="101"/>
      <c r="B240" s="87" t="s">
        <v>40</v>
      </c>
      <c r="C240" s="91"/>
      <c r="D240" s="92"/>
      <c r="E240" s="92"/>
      <c r="F240" s="92"/>
      <c r="G240" s="92"/>
      <c r="H240" s="93"/>
    </row>
    <row r="241" spans="1:8" ht="17.100000000000001" customHeight="1" x14ac:dyDescent="0.25">
      <c r="A241" s="101"/>
      <c r="B241" s="87" t="s">
        <v>41</v>
      </c>
      <c r="C241" s="91"/>
      <c r="D241" s="92"/>
      <c r="E241" s="92"/>
      <c r="F241" s="92"/>
      <c r="G241" s="92"/>
      <c r="H241" s="93"/>
    </row>
    <row r="242" spans="1:8" ht="17.100000000000001" customHeight="1" x14ac:dyDescent="0.25">
      <c r="A242" s="101"/>
      <c r="B242" s="87" t="s">
        <v>42</v>
      </c>
      <c r="C242" s="91"/>
      <c r="D242" s="92"/>
      <c r="E242" s="92"/>
      <c r="F242" s="92"/>
      <c r="G242" s="92"/>
      <c r="H242" s="93"/>
    </row>
    <row r="243" spans="1:8" ht="17.100000000000001" customHeight="1" x14ac:dyDescent="0.25">
      <c r="A243" s="101"/>
      <c r="B243" s="87" t="s">
        <v>43</v>
      </c>
      <c r="C243" s="91"/>
      <c r="D243" s="92"/>
      <c r="E243" s="92"/>
      <c r="F243" s="92"/>
      <c r="G243" s="92"/>
      <c r="H243" s="93"/>
    </row>
    <row r="244" spans="1:8" ht="17.100000000000001" customHeight="1" x14ac:dyDescent="0.25">
      <c r="A244" s="101"/>
      <c r="B244" s="87" t="s">
        <v>44</v>
      </c>
      <c r="C244" s="91"/>
      <c r="D244" s="92"/>
      <c r="E244" s="92"/>
      <c r="F244" s="92"/>
      <c r="G244" s="92"/>
      <c r="H244" s="93"/>
    </row>
    <row r="245" spans="1:8" ht="17.100000000000001" customHeight="1" x14ac:dyDescent="0.25">
      <c r="A245" s="101"/>
      <c r="B245" s="87" t="s">
        <v>59</v>
      </c>
      <c r="C245" s="91"/>
      <c r="D245" s="92"/>
      <c r="E245" s="92"/>
      <c r="F245" s="92"/>
      <c r="G245" s="92"/>
      <c r="H245" s="93"/>
    </row>
    <row r="246" spans="1:8" ht="17.100000000000001" customHeight="1" x14ac:dyDescent="0.25">
      <c r="A246" s="101" t="s">
        <v>24</v>
      </c>
      <c r="B246" s="87" t="s">
        <v>35</v>
      </c>
      <c r="C246" s="91"/>
      <c r="D246" s="92"/>
      <c r="E246" s="92"/>
      <c r="F246" s="92"/>
      <c r="G246" s="92"/>
      <c r="H246" s="93"/>
    </row>
    <row r="247" spans="1:8" ht="17.100000000000001" customHeight="1" x14ac:dyDescent="0.25">
      <c r="A247" s="101"/>
      <c r="B247" s="87" t="s">
        <v>36</v>
      </c>
      <c r="C247" s="91"/>
      <c r="D247" s="92"/>
      <c r="E247" s="92"/>
      <c r="F247" s="92"/>
      <c r="G247" s="92"/>
      <c r="H247" s="93"/>
    </row>
    <row r="248" spans="1:8" ht="17.100000000000001" customHeight="1" x14ac:dyDescent="0.25">
      <c r="A248" s="101"/>
      <c r="B248" s="87" t="s">
        <v>37</v>
      </c>
      <c r="C248" s="91"/>
      <c r="D248" s="92"/>
      <c r="E248" s="92"/>
      <c r="F248" s="92"/>
      <c r="G248" s="92"/>
      <c r="H248" s="93"/>
    </row>
    <row r="249" spans="1:8" ht="17.100000000000001" customHeight="1" x14ac:dyDescent="0.25">
      <c r="A249" s="101"/>
      <c r="B249" s="87" t="s">
        <v>38</v>
      </c>
      <c r="C249" s="91"/>
      <c r="D249" s="92"/>
      <c r="E249" s="92"/>
      <c r="F249" s="92"/>
      <c r="G249" s="92"/>
      <c r="H249" s="93"/>
    </row>
    <row r="250" spans="1:8" ht="17.100000000000001" customHeight="1" x14ac:dyDescent="0.25">
      <c r="A250" s="101"/>
      <c r="B250" s="87" t="s">
        <v>39</v>
      </c>
      <c r="C250" s="88">
        <v>31.201707929255257</v>
      </c>
      <c r="D250" s="89">
        <v>31.201707929255257</v>
      </c>
      <c r="E250" s="89">
        <v>8.1124440616063662</v>
      </c>
      <c r="F250" s="92"/>
      <c r="G250" s="92"/>
      <c r="H250" s="93"/>
    </row>
    <row r="251" spans="1:8" ht="17.100000000000001" customHeight="1" x14ac:dyDescent="0.25">
      <c r="A251" s="101"/>
      <c r="B251" s="87" t="s">
        <v>40</v>
      </c>
      <c r="C251" s="91"/>
      <c r="D251" s="92"/>
      <c r="E251" s="92"/>
      <c r="F251" s="92"/>
      <c r="G251" s="92"/>
      <c r="H251" s="93"/>
    </row>
    <row r="252" spans="1:8" ht="17.100000000000001" customHeight="1" x14ac:dyDescent="0.25">
      <c r="A252" s="101"/>
      <c r="B252" s="87" t="s">
        <v>41</v>
      </c>
      <c r="C252" s="91"/>
      <c r="D252" s="92"/>
      <c r="E252" s="92"/>
      <c r="F252" s="92"/>
      <c r="G252" s="92"/>
      <c r="H252" s="93"/>
    </row>
    <row r="253" spans="1:8" ht="17.100000000000001" customHeight="1" x14ac:dyDescent="0.25">
      <c r="A253" s="101"/>
      <c r="B253" s="87" t="s">
        <v>42</v>
      </c>
      <c r="C253" s="91"/>
      <c r="D253" s="92"/>
      <c r="E253" s="92"/>
      <c r="F253" s="92"/>
      <c r="G253" s="92"/>
      <c r="H253" s="93"/>
    </row>
    <row r="254" spans="1:8" ht="17.100000000000001" customHeight="1" x14ac:dyDescent="0.25">
      <c r="A254" s="101"/>
      <c r="B254" s="87" t="s">
        <v>43</v>
      </c>
      <c r="C254" s="91"/>
      <c r="D254" s="92"/>
      <c r="E254" s="92"/>
      <c r="F254" s="92"/>
      <c r="G254" s="92"/>
      <c r="H254" s="93"/>
    </row>
    <row r="255" spans="1:8" ht="17.100000000000001" customHeight="1" x14ac:dyDescent="0.25">
      <c r="A255" s="101"/>
      <c r="B255" s="87" t="s">
        <v>44</v>
      </c>
      <c r="C255" s="88">
        <v>133.96172364884299</v>
      </c>
      <c r="D255" s="89">
        <v>0</v>
      </c>
      <c r="E255" s="92"/>
      <c r="F255" s="92"/>
      <c r="G255" s="92"/>
      <c r="H255" s="93"/>
    </row>
    <row r="256" spans="1:8" ht="17.100000000000001" customHeight="1" x14ac:dyDescent="0.25">
      <c r="A256" s="101"/>
      <c r="B256" s="87" t="s">
        <v>59</v>
      </c>
      <c r="C256" s="88">
        <v>165.16343157809825</v>
      </c>
      <c r="D256" s="89">
        <v>31.201707929255257</v>
      </c>
      <c r="E256" s="89">
        <v>8.1124440616063662</v>
      </c>
      <c r="F256" s="92"/>
      <c r="G256" s="92"/>
      <c r="H256" s="93"/>
    </row>
    <row r="257" spans="1:8" ht="17.100000000000001" customHeight="1" x14ac:dyDescent="0.25">
      <c r="A257" s="101" t="s">
        <v>169</v>
      </c>
      <c r="B257" s="87" t="s">
        <v>35</v>
      </c>
      <c r="C257" s="91"/>
      <c r="D257" s="92"/>
      <c r="E257" s="92"/>
      <c r="F257" s="92"/>
      <c r="G257" s="92"/>
      <c r="H257" s="93"/>
    </row>
    <row r="258" spans="1:8" ht="17.100000000000001" customHeight="1" x14ac:dyDescent="0.25">
      <c r="A258" s="101"/>
      <c r="B258" s="87" t="s">
        <v>36</v>
      </c>
      <c r="C258" s="91"/>
      <c r="D258" s="92"/>
      <c r="E258" s="92"/>
      <c r="F258" s="92"/>
      <c r="G258" s="92"/>
      <c r="H258" s="93"/>
    </row>
    <row r="259" spans="1:8" ht="17.100000000000001" customHeight="1" x14ac:dyDescent="0.25">
      <c r="A259" s="101"/>
      <c r="B259" s="87" t="s">
        <v>37</v>
      </c>
      <c r="C259" s="88">
        <v>54.2567862203624</v>
      </c>
      <c r="D259" s="89">
        <v>54.2567862203624</v>
      </c>
      <c r="E259" s="92"/>
      <c r="F259" s="92"/>
      <c r="G259" s="89">
        <v>0.21656326095213529</v>
      </c>
      <c r="H259" s="93"/>
    </row>
    <row r="260" spans="1:8" ht="17.100000000000001" customHeight="1" x14ac:dyDescent="0.25">
      <c r="A260" s="101"/>
      <c r="B260" s="87" t="s">
        <v>38</v>
      </c>
      <c r="C260" s="91"/>
      <c r="D260" s="92"/>
      <c r="E260" s="92"/>
      <c r="F260" s="92"/>
      <c r="G260" s="92"/>
      <c r="H260" s="93"/>
    </row>
    <row r="261" spans="1:8" ht="17.100000000000001" customHeight="1" x14ac:dyDescent="0.25">
      <c r="A261" s="101"/>
      <c r="B261" s="87" t="s">
        <v>39</v>
      </c>
      <c r="C261" s="91"/>
      <c r="D261" s="92"/>
      <c r="E261" s="92"/>
      <c r="F261" s="92"/>
      <c r="G261" s="92"/>
      <c r="H261" s="93"/>
    </row>
    <row r="262" spans="1:8" ht="17.100000000000001" customHeight="1" x14ac:dyDescent="0.25">
      <c r="A262" s="101"/>
      <c r="B262" s="87" t="s">
        <v>40</v>
      </c>
      <c r="C262" s="91"/>
      <c r="D262" s="92"/>
      <c r="E262" s="92"/>
      <c r="F262" s="92"/>
      <c r="G262" s="92"/>
      <c r="H262" s="93"/>
    </row>
    <row r="263" spans="1:8" ht="17.100000000000001" customHeight="1" x14ac:dyDescent="0.25">
      <c r="A263" s="101"/>
      <c r="B263" s="87" t="s">
        <v>41</v>
      </c>
      <c r="C263" s="91"/>
      <c r="D263" s="92"/>
      <c r="E263" s="92"/>
      <c r="F263" s="92"/>
      <c r="G263" s="92"/>
      <c r="H263" s="93"/>
    </row>
    <row r="264" spans="1:8" ht="17.100000000000001" customHeight="1" x14ac:dyDescent="0.25">
      <c r="A264" s="101"/>
      <c r="B264" s="87" t="s">
        <v>42</v>
      </c>
      <c r="C264" s="91"/>
      <c r="D264" s="92"/>
      <c r="E264" s="92"/>
      <c r="F264" s="92"/>
      <c r="G264" s="92"/>
      <c r="H264" s="93"/>
    </row>
    <row r="265" spans="1:8" ht="17.100000000000001" customHeight="1" x14ac:dyDescent="0.25">
      <c r="A265" s="101"/>
      <c r="B265" s="87" t="s">
        <v>43</v>
      </c>
      <c r="C265" s="91"/>
      <c r="D265" s="92"/>
      <c r="E265" s="92"/>
      <c r="F265" s="92"/>
      <c r="G265" s="92"/>
      <c r="H265" s="93"/>
    </row>
    <row r="266" spans="1:8" ht="17.100000000000001" customHeight="1" x14ac:dyDescent="0.25">
      <c r="A266" s="101"/>
      <c r="B266" s="87" t="s">
        <v>44</v>
      </c>
      <c r="C266" s="88">
        <v>19.774501839610881</v>
      </c>
      <c r="D266" s="89">
        <v>19.774501839610881</v>
      </c>
      <c r="E266" s="92"/>
      <c r="F266" s="92"/>
      <c r="G266" s="92"/>
      <c r="H266" s="93"/>
    </row>
    <row r="267" spans="1:8" ht="17.100000000000001" customHeight="1" x14ac:dyDescent="0.25">
      <c r="A267" s="101"/>
      <c r="B267" s="87" t="s">
        <v>59</v>
      </c>
      <c r="C267" s="88">
        <v>74.031288059973278</v>
      </c>
      <c r="D267" s="89">
        <v>74.031288059973278</v>
      </c>
      <c r="E267" s="92"/>
      <c r="F267" s="92"/>
      <c r="G267" s="89">
        <v>0.21656326095213529</v>
      </c>
      <c r="H267" s="93"/>
    </row>
    <row r="268" spans="1:8" ht="17.100000000000001" customHeight="1" x14ac:dyDescent="0.25">
      <c r="A268" s="101" t="s">
        <v>25</v>
      </c>
      <c r="B268" s="87" t="s">
        <v>35</v>
      </c>
      <c r="C268" s="91"/>
      <c r="D268" s="92"/>
      <c r="E268" s="92"/>
      <c r="F268" s="92"/>
      <c r="G268" s="92"/>
      <c r="H268" s="93"/>
    </row>
    <row r="269" spans="1:8" ht="17.100000000000001" customHeight="1" x14ac:dyDescent="0.25">
      <c r="A269" s="101"/>
      <c r="B269" s="87" t="s">
        <v>36</v>
      </c>
      <c r="C269" s="91"/>
      <c r="D269" s="92"/>
      <c r="E269" s="92"/>
      <c r="F269" s="92"/>
      <c r="G269" s="92"/>
      <c r="H269" s="93"/>
    </row>
    <row r="270" spans="1:8" ht="17.100000000000001" customHeight="1" x14ac:dyDescent="0.25">
      <c r="A270" s="101"/>
      <c r="B270" s="87" t="s">
        <v>37</v>
      </c>
      <c r="C270" s="88">
        <v>5.4040666583583539</v>
      </c>
      <c r="D270" s="89">
        <v>0</v>
      </c>
      <c r="E270" s="89">
        <v>0</v>
      </c>
      <c r="F270" s="92"/>
      <c r="G270" s="92"/>
      <c r="H270" s="93"/>
    </row>
    <row r="271" spans="1:8" ht="17.100000000000001" customHeight="1" x14ac:dyDescent="0.25">
      <c r="A271" s="101"/>
      <c r="B271" s="87" t="s">
        <v>38</v>
      </c>
      <c r="C271" s="91"/>
      <c r="D271" s="92"/>
      <c r="E271" s="92"/>
      <c r="F271" s="92"/>
      <c r="G271" s="92"/>
      <c r="H271" s="93"/>
    </row>
    <row r="272" spans="1:8" ht="17.100000000000001" customHeight="1" x14ac:dyDescent="0.25">
      <c r="A272" s="101"/>
      <c r="B272" s="87" t="s">
        <v>39</v>
      </c>
      <c r="C272" s="91"/>
      <c r="D272" s="92"/>
      <c r="E272" s="92"/>
      <c r="F272" s="92"/>
      <c r="G272" s="92"/>
      <c r="H272" s="93"/>
    </row>
    <row r="273" spans="1:8" ht="17.100000000000001" customHeight="1" x14ac:dyDescent="0.25">
      <c r="A273" s="101"/>
      <c r="B273" s="87" t="s">
        <v>40</v>
      </c>
      <c r="C273" s="88">
        <v>8.3509981508592297</v>
      </c>
      <c r="D273" s="89">
        <v>8.3509981508592297</v>
      </c>
      <c r="E273" s="89">
        <v>0.11134664201145639</v>
      </c>
      <c r="F273" s="92"/>
      <c r="G273" s="92"/>
      <c r="H273" s="93"/>
    </row>
    <row r="274" spans="1:8" ht="17.100000000000001" customHeight="1" x14ac:dyDescent="0.25">
      <c r="A274" s="101"/>
      <c r="B274" s="87" t="s">
        <v>41</v>
      </c>
      <c r="C274" s="91"/>
      <c r="D274" s="92"/>
      <c r="E274" s="92"/>
      <c r="F274" s="92"/>
      <c r="G274" s="92"/>
      <c r="H274" s="93"/>
    </row>
    <row r="275" spans="1:8" ht="17.100000000000001" customHeight="1" x14ac:dyDescent="0.25">
      <c r="A275" s="101"/>
      <c r="B275" s="87" t="s">
        <v>42</v>
      </c>
      <c r="C275" s="91"/>
      <c r="D275" s="92"/>
      <c r="E275" s="92"/>
      <c r="F275" s="92"/>
      <c r="G275" s="92"/>
      <c r="H275" s="93"/>
    </row>
    <row r="276" spans="1:8" ht="17.100000000000001" customHeight="1" x14ac:dyDescent="0.25">
      <c r="A276" s="101"/>
      <c r="B276" s="87" t="s">
        <v>43</v>
      </c>
      <c r="C276" s="91"/>
      <c r="D276" s="92"/>
      <c r="E276" s="92"/>
      <c r="F276" s="92"/>
      <c r="G276" s="92"/>
      <c r="H276" s="93"/>
    </row>
    <row r="277" spans="1:8" ht="17.100000000000001" customHeight="1" x14ac:dyDescent="0.25">
      <c r="A277" s="101"/>
      <c r="B277" s="87" t="s">
        <v>44</v>
      </c>
      <c r="C277" s="88">
        <v>8.3654414782908635</v>
      </c>
      <c r="D277" s="89">
        <v>7.8654414782908635</v>
      </c>
      <c r="E277" s="89">
        <v>1.6730882956581725</v>
      </c>
      <c r="F277" s="89">
        <v>0.2</v>
      </c>
      <c r="G277" s="89">
        <v>0.05</v>
      </c>
      <c r="H277" s="90">
        <v>0.36827207391454314</v>
      </c>
    </row>
    <row r="278" spans="1:8" ht="17.100000000000001" customHeight="1" x14ac:dyDescent="0.25">
      <c r="A278" s="101"/>
      <c r="B278" s="87" t="s">
        <v>59</v>
      </c>
      <c r="C278" s="88">
        <v>22.120506287508448</v>
      </c>
      <c r="D278" s="89">
        <v>16.216439629150095</v>
      </c>
      <c r="E278" s="89">
        <v>1.7844349376696291</v>
      </c>
      <c r="F278" s="89">
        <v>0.2</v>
      </c>
      <c r="G278" s="89">
        <v>0.05</v>
      </c>
      <c r="H278" s="90">
        <v>0.36827207391454314</v>
      </c>
    </row>
    <row r="279" spans="1:8" ht="17.100000000000001" customHeight="1" x14ac:dyDescent="0.25">
      <c r="A279" s="101" t="s">
        <v>26</v>
      </c>
      <c r="B279" s="87" t="s">
        <v>35</v>
      </c>
      <c r="C279" s="91"/>
      <c r="D279" s="92"/>
      <c r="E279" s="92"/>
      <c r="F279" s="92"/>
      <c r="G279" s="92"/>
      <c r="H279" s="93"/>
    </row>
    <row r="280" spans="1:8" ht="17.100000000000001" customHeight="1" x14ac:dyDescent="0.25">
      <c r="A280" s="101"/>
      <c r="B280" s="87" t="s">
        <v>36</v>
      </c>
      <c r="C280" s="91"/>
      <c r="D280" s="92"/>
      <c r="E280" s="92"/>
      <c r="F280" s="92"/>
      <c r="G280" s="92"/>
      <c r="H280" s="93"/>
    </row>
    <row r="281" spans="1:8" ht="17.100000000000001" customHeight="1" x14ac:dyDescent="0.25">
      <c r="A281" s="101"/>
      <c r="B281" s="87" t="s">
        <v>37</v>
      </c>
      <c r="C281" s="91"/>
      <c r="D281" s="92"/>
      <c r="E281" s="92"/>
      <c r="F281" s="92"/>
      <c r="G281" s="92"/>
      <c r="H281" s="93"/>
    </row>
    <row r="282" spans="1:8" ht="17.100000000000001" customHeight="1" x14ac:dyDescent="0.25">
      <c r="A282" s="101"/>
      <c r="B282" s="87" t="s">
        <v>38</v>
      </c>
      <c r="C282" s="91"/>
      <c r="D282" s="92"/>
      <c r="E282" s="92"/>
      <c r="F282" s="92"/>
      <c r="G282" s="92"/>
      <c r="H282" s="93"/>
    </row>
    <row r="283" spans="1:8" ht="17.100000000000001" customHeight="1" x14ac:dyDescent="0.25">
      <c r="A283" s="101"/>
      <c r="B283" s="87" t="s">
        <v>39</v>
      </c>
      <c r="C283" s="91"/>
      <c r="D283" s="92"/>
      <c r="E283" s="92"/>
      <c r="F283" s="92"/>
      <c r="G283" s="92"/>
      <c r="H283" s="93"/>
    </row>
    <row r="284" spans="1:8" ht="17.100000000000001" customHeight="1" x14ac:dyDescent="0.25">
      <c r="A284" s="101"/>
      <c r="B284" s="87" t="s">
        <v>40</v>
      </c>
      <c r="C284" s="88">
        <v>2.3197217085720081</v>
      </c>
      <c r="D284" s="89">
        <v>2.3197217085720081</v>
      </c>
      <c r="E284" s="89">
        <v>1.6200936412666904</v>
      </c>
      <c r="F284" s="92"/>
      <c r="G284" s="92"/>
      <c r="H284" s="93"/>
    </row>
    <row r="285" spans="1:8" ht="17.100000000000001" customHeight="1" x14ac:dyDescent="0.25">
      <c r="A285" s="101"/>
      <c r="B285" s="87" t="s">
        <v>41</v>
      </c>
      <c r="C285" s="91"/>
      <c r="D285" s="92"/>
      <c r="E285" s="92"/>
      <c r="F285" s="92"/>
      <c r="G285" s="92"/>
      <c r="H285" s="93"/>
    </row>
    <row r="286" spans="1:8" ht="17.100000000000001" customHeight="1" x14ac:dyDescent="0.25">
      <c r="A286" s="101"/>
      <c r="B286" s="87" t="s">
        <v>42</v>
      </c>
      <c r="C286" s="88">
        <v>1338.2191394721804</v>
      </c>
      <c r="D286" s="89">
        <v>1238.4202737873015</v>
      </c>
      <c r="E286" s="89">
        <v>6166.0234712873835</v>
      </c>
      <c r="F286" s="92"/>
      <c r="G286" s="92"/>
      <c r="H286" s="93"/>
    </row>
    <row r="287" spans="1:8" ht="17.100000000000001" customHeight="1" x14ac:dyDescent="0.25">
      <c r="A287" s="101"/>
      <c r="B287" s="87" t="s">
        <v>43</v>
      </c>
      <c r="C287" s="91"/>
      <c r="D287" s="92"/>
      <c r="E287" s="92"/>
      <c r="F287" s="92"/>
      <c r="G287" s="92"/>
      <c r="H287" s="93"/>
    </row>
    <row r="288" spans="1:8" ht="17.100000000000001" customHeight="1" x14ac:dyDescent="0.25">
      <c r="A288" s="101"/>
      <c r="B288" s="87" t="s">
        <v>44</v>
      </c>
      <c r="C288" s="91"/>
      <c r="D288" s="92"/>
      <c r="E288" s="92"/>
      <c r="F288" s="92"/>
      <c r="G288" s="92"/>
      <c r="H288" s="93"/>
    </row>
    <row r="289" spans="1:8" ht="17.100000000000001" customHeight="1" x14ac:dyDescent="0.25">
      <c r="A289" s="101"/>
      <c r="B289" s="87" t="s">
        <v>59</v>
      </c>
      <c r="C289" s="88">
        <v>1340.5388611807527</v>
      </c>
      <c r="D289" s="89">
        <v>1240.7399954958737</v>
      </c>
      <c r="E289" s="89">
        <v>6167.6435649286504</v>
      </c>
      <c r="F289" s="92"/>
      <c r="G289" s="92"/>
      <c r="H289" s="93"/>
    </row>
    <row r="290" spans="1:8" ht="17.100000000000001" customHeight="1" x14ac:dyDescent="0.25">
      <c r="A290" s="101" t="s">
        <v>159</v>
      </c>
      <c r="B290" s="87" t="s">
        <v>35</v>
      </c>
      <c r="C290" s="88">
        <v>9798.96894009475</v>
      </c>
      <c r="D290" s="89">
        <v>9797.96894009475</v>
      </c>
      <c r="E290" s="89">
        <v>72034.558854035262</v>
      </c>
      <c r="F290" s="89">
        <v>60155.052925181517</v>
      </c>
      <c r="G290" s="89">
        <v>3037.6336276735906</v>
      </c>
      <c r="H290" s="90">
        <v>2888.7692162139429</v>
      </c>
    </row>
    <row r="291" spans="1:8" ht="17.100000000000001" customHeight="1" x14ac:dyDescent="0.25">
      <c r="A291" s="101"/>
      <c r="B291" s="87" t="s">
        <v>36</v>
      </c>
      <c r="C291" s="88">
        <v>8749</v>
      </c>
      <c r="D291" s="89">
        <v>8739</v>
      </c>
      <c r="E291" s="89">
        <v>68075</v>
      </c>
      <c r="F291" s="89">
        <v>44526</v>
      </c>
      <c r="G291" s="89">
        <v>1801.75</v>
      </c>
      <c r="H291" s="90">
        <v>866.84999999999991</v>
      </c>
    </row>
    <row r="292" spans="1:8" ht="17.100000000000001" customHeight="1" x14ac:dyDescent="0.25">
      <c r="A292" s="101"/>
      <c r="B292" s="87" t="s">
        <v>37</v>
      </c>
      <c r="C292" s="91"/>
      <c r="D292" s="92"/>
      <c r="E292" s="92"/>
      <c r="F292" s="92"/>
      <c r="G292" s="92"/>
      <c r="H292" s="93"/>
    </row>
    <row r="293" spans="1:8" ht="17.100000000000001" customHeight="1" x14ac:dyDescent="0.25">
      <c r="A293" s="101"/>
      <c r="B293" s="87" t="s">
        <v>38</v>
      </c>
      <c r="C293" s="91"/>
      <c r="D293" s="92"/>
      <c r="E293" s="92"/>
      <c r="F293" s="92"/>
      <c r="G293" s="92"/>
      <c r="H293" s="93"/>
    </row>
    <row r="294" spans="1:8" ht="17.100000000000001" customHeight="1" x14ac:dyDescent="0.25">
      <c r="A294" s="101"/>
      <c r="B294" s="87" t="s">
        <v>39</v>
      </c>
      <c r="C294" s="88">
        <v>3672.33686440678</v>
      </c>
      <c r="D294" s="89">
        <v>3672.33686440678</v>
      </c>
      <c r="E294" s="89">
        <v>22227.983050847455</v>
      </c>
      <c r="F294" s="89">
        <v>13571.440677966102</v>
      </c>
      <c r="G294" s="89">
        <v>1191.7754237288136</v>
      </c>
      <c r="H294" s="90">
        <v>1272.4322033898304</v>
      </c>
    </row>
    <row r="295" spans="1:8" ht="17.100000000000001" customHeight="1" x14ac:dyDescent="0.25">
      <c r="A295" s="101"/>
      <c r="B295" s="87" t="s">
        <v>40</v>
      </c>
      <c r="C295" s="91"/>
      <c r="D295" s="92"/>
      <c r="E295" s="92"/>
      <c r="F295" s="92"/>
      <c r="G295" s="92"/>
      <c r="H295" s="93"/>
    </row>
    <row r="296" spans="1:8" ht="17.100000000000001" customHeight="1" x14ac:dyDescent="0.25">
      <c r="A296" s="101"/>
      <c r="B296" s="87" t="s">
        <v>41</v>
      </c>
      <c r="C296" s="91"/>
      <c r="D296" s="92"/>
      <c r="E296" s="92"/>
      <c r="F296" s="92"/>
      <c r="G296" s="92"/>
      <c r="H296" s="93"/>
    </row>
    <row r="297" spans="1:8" ht="17.100000000000001" customHeight="1" x14ac:dyDescent="0.25">
      <c r="A297" s="101"/>
      <c r="B297" s="87" t="s">
        <v>42</v>
      </c>
      <c r="C297" s="91"/>
      <c r="D297" s="92"/>
      <c r="E297" s="92"/>
      <c r="F297" s="92"/>
      <c r="G297" s="92"/>
      <c r="H297" s="93"/>
    </row>
    <row r="298" spans="1:8" ht="17.100000000000001" customHeight="1" x14ac:dyDescent="0.25">
      <c r="A298" s="101"/>
      <c r="B298" s="87" t="s">
        <v>43</v>
      </c>
      <c r="C298" s="88">
        <v>4552.3686693741038</v>
      </c>
      <c r="D298" s="89">
        <v>4532.1763616817962</v>
      </c>
      <c r="E298" s="89">
        <v>31375.612428332533</v>
      </c>
      <c r="F298" s="89">
        <v>26064.360875537503</v>
      </c>
      <c r="G298" s="89">
        <v>1696.1707716196843</v>
      </c>
      <c r="H298" s="90">
        <v>1689.3053422121357</v>
      </c>
    </row>
    <row r="299" spans="1:8" ht="17.100000000000001" customHeight="1" x14ac:dyDescent="0.25">
      <c r="A299" s="101"/>
      <c r="B299" s="87" t="s">
        <v>44</v>
      </c>
      <c r="C299" s="91"/>
      <c r="D299" s="92"/>
      <c r="E299" s="92"/>
      <c r="F299" s="92"/>
      <c r="G299" s="92"/>
      <c r="H299" s="93"/>
    </row>
    <row r="300" spans="1:8" ht="17.100000000000001" customHeight="1" x14ac:dyDescent="0.25">
      <c r="A300" s="101"/>
      <c r="B300" s="87" t="s">
        <v>59</v>
      </c>
      <c r="C300" s="88">
        <v>26772.674473875635</v>
      </c>
      <c r="D300" s="89">
        <v>26741.482166183327</v>
      </c>
      <c r="E300" s="89">
        <v>193713.15433321527</v>
      </c>
      <c r="F300" s="89">
        <v>144316.8544786851</v>
      </c>
      <c r="G300" s="89">
        <v>7727.329823022088</v>
      </c>
      <c r="H300" s="90">
        <v>6717.3567618159086</v>
      </c>
    </row>
    <row r="301" spans="1:8" ht="17.100000000000001" customHeight="1" x14ac:dyDescent="0.25">
      <c r="A301" s="101" t="s">
        <v>160</v>
      </c>
      <c r="B301" s="87" t="s">
        <v>35</v>
      </c>
      <c r="C301" s="88">
        <v>215.28677150786308</v>
      </c>
      <c r="D301" s="89">
        <v>215.28677150786308</v>
      </c>
      <c r="E301" s="89">
        <v>1738.5985198889916</v>
      </c>
      <c r="F301" s="89">
        <v>1738.5985198889916</v>
      </c>
      <c r="G301" s="89">
        <v>53.672525439407956</v>
      </c>
      <c r="H301" s="90">
        <v>59.107308048103604</v>
      </c>
    </row>
    <row r="302" spans="1:8" ht="17.100000000000001" customHeight="1" x14ac:dyDescent="0.25">
      <c r="A302" s="101"/>
      <c r="B302" s="87" t="s">
        <v>36</v>
      </c>
      <c r="C302" s="91"/>
      <c r="D302" s="92"/>
      <c r="E302" s="92"/>
      <c r="F302" s="92"/>
      <c r="G302" s="92"/>
      <c r="H302" s="93"/>
    </row>
    <row r="303" spans="1:8" ht="17.100000000000001" customHeight="1" x14ac:dyDescent="0.25">
      <c r="A303" s="101"/>
      <c r="B303" s="87" t="s">
        <v>37</v>
      </c>
      <c r="C303" s="91"/>
      <c r="D303" s="92"/>
      <c r="E303" s="92"/>
      <c r="F303" s="92"/>
      <c r="G303" s="92"/>
      <c r="H303" s="93"/>
    </row>
    <row r="304" spans="1:8" ht="17.100000000000001" customHeight="1" x14ac:dyDescent="0.25">
      <c r="A304" s="101"/>
      <c r="B304" s="87" t="s">
        <v>38</v>
      </c>
      <c r="C304" s="91"/>
      <c r="D304" s="92"/>
      <c r="E304" s="92"/>
      <c r="F304" s="92"/>
      <c r="G304" s="92"/>
      <c r="H304" s="93"/>
    </row>
    <row r="305" spans="1:8" ht="17.100000000000001" customHeight="1" x14ac:dyDescent="0.25">
      <c r="A305" s="101"/>
      <c r="B305" s="87" t="s">
        <v>39</v>
      </c>
      <c r="C305" s="88">
        <v>265.49152542372883</v>
      </c>
      <c r="D305" s="89">
        <v>265.49152542372883</v>
      </c>
      <c r="E305" s="89">
        <v>2072.1271186440677</v>
      </c>
      <c r="F305" s="89">
        <v>1759.6271186440677</v>
      </c>
      <c r="G305" s="89">
        <v>51.559322033898304</v>
      </c>
      <c r="H305" s="90">
        <v>0</v>
      </c>
    </row>
    <row r="306" spans="1:8" ht="17.100000000000001" customHeight="1" x14ac:dyDescent="0.25">
      <c r="A306" s="101"/>
      <c r="B306" s="87" t="s">
        <v>40</v>
      </c>
      <c r="C306" s="91"/>
      <c r="D306" s="92"/>
      <c r="E306" s="92"/>
      <c r="F306" s="92"/>
      <c r="G306" s="92"/>
      <c r="H306" s="93"/>
    </row>
    <row r="307" spans="1:8" ht="17.100000000000001" customHeight="1" x14ac:dyDescent="0.25">
      <c r="A307" s="101"/>
      <c r="B307" s="87" t="s">
        <v>41</v>
      </c>
      <c r="C307" s="91"/>
      <c r="D307" s="92"/>
      <c r="E307" s="92"/>
      <c r="F307" s="92"/>
      <c r="G307" s="92"/>
      <c r="H307" s="93"/>
    </row>
    <row r="308" spans="1:8" ht="17.100000000000001" customHeight="1" x14ac:dyDescent="0.25">
      <c r="A308" s="101"/>
      <c r="B308" s="87" t="s">
        <v>42</v>
      </c>
      <c r="C308" s="91"/>
      <c r="D308" s="92"/>
      <c r="E308" s="92"/>
      <c r="F308" s="92"/>
      <c r="G308" s="92"/>
      <c r="H308" s="93"/>
    </row>
    <row r="309" spans="1:8" ht="17.100000000000001" customHeight="1" x14ac:dyDescent="0.25">
      <c r="A309" s="101"/>
      <c r="B309" s="87" t="s">
        <v>43</v>
      </c>
      <c r="C309" s="88">
        <v>376.52173913043475</v>
      </c>
      <c r="D309" s="89">
        <v>376.52173913043475</v>
      </c>
      <c r="E309" s="89">
        <v>2718.4080267558525</v>
      </c>
      <c r="F309" s="89">
        <v>1878.0602006688962</v>
      </c>
      <c r="G309" s="89">
        <v>117.65551839464882</v>
      </c>
      <c r="H309" s="90">
        <v>97.948494983277584</v>
      </c>
    </row>
    <row r="310" spans="1:8" ht="17.100000000000001" customHeight="1" x14ac:dyDescent="0.25">
      <c r="A310" s="101"/>
      <c r="B310" s="87" t="s">
        <v>44</v>
      </c>
      <c r="C310" s="91"/>
      <c r="D310" s="92"/>
      <c r="E310" s="92"/>
      <c r="F310" s="92"/>
      <c r="G310" s="92"/>
      <c r="H310" s="93"/>
    </row>
    <row r="311" spans="1:8" ht="17.100000000000001" customHeight="1" x14ac:dyDescent="0.25">
      <c r="A311" s="101"/>
      <c r="B311" s="87" t="s">
        <v>59</v>
      </c>
      <c r="C311" s="88">
        <v>857.30003606202672</v>
      </c>
      <c r="D311" s="89">
        <v>857.30003606202672</v>
      </c>
      <c r="E311" s="89">
        <v>6529.1336652889113</v>
      </c>
      <c r="F311" s="89">
        <v>5376.2858392019552</v>
      </c>
      <c r="G311" s="89">
        <v>222.88736586795508</v>
      </c>
      <c r="H311" s="90">
        <v>157.05580303138117</v>
      </c>
    </row>
    <row r="312" spans="1:8" ht="17.100000000000001" customHeight="1" x14ac:dyDescent="0.25">
      <c r="A312" s="101" t="s">
        <v>170</v>
      </c>
      <c r="B312" s="87" t="s">
        <v>35</v>
      </c>
      <c r="C312" s="91"/>
      <c r="D312" s="92"/>
      <c r="E312" s="92"/>
      <c r="F312" s="92"/>
      <c r="G312" s="92"/>
      <c r="H312" s="93"/>
    </row>
    <row r="313" spans="1:8" ht="17.100000000000001" customHeight="1" x14ac:dyDescent="0.25">
      <c r="A313" s="101"/>
      <c r="B313" s="87" t="s">
        <v>36</v>
      </c>
      <c r="C313" s="91"/>
      <c r="D313" s="92"/>
      <c r="E313" s="92"/>
      <c r="F313" s="92"/>
      <c r="G313" s="92"/>
      <c r="H313" s="93"/>
    </row>
    <row r="314" spans="1:8" ht="17.100000000000001" customHeight="1" x14ac:dyDescent="0.25">
      <c r="A314" s="101"/>
      <c r="B314" s="87" t="s">
        <v>37</v>
      </c>
      <c r="C314" s="91"/>
      <c r="D314" s="92"/>
      <c r="E314" s="92"/>
      <c r="F314" s="92"/>
      <c r="G314" s="92"/>
      <c r="H314" s="93"/>
    </row>
    <row r="315" spans="1:8" ht="17.100000000000001" customHeight="1" x14ac:dyDescent="0.25">
      <c r="A315" s="101"/>
      <c r="B315" s="87" t="s">
        <v>38</v>
      </c>
      <c r="C315" s="91"/>
      <c r="D315" s="92"/>
      <c r="E315" s="92"/>
      <c r="F315" s="92"/>
      <c r="G315" s="92"/>
      <c r="H315" s="93"/>
    </row>
    <row r="316" spans="1:8" ht="17.100000000000001" customHeight="1" x14ac:dyDescent="0.25">
      <c r="A316" s="101"/>
      <c r="B316" s="87" t="s">
        <v>39</v>
      </c>
      <c r="C316" s="91"/>
      <c r="D316" s="92"/>
      <c r="E316" s="92"/>
      <c r="F316" s="92"/>
      <c r="G316" s="92"/>
      <c r="H316" s="93"/>
    </row>
    <row r="317" spans="1:8" ht="17.100000000000001" customHeight="1" x14ac:dyDescent="0.25">
      <c r="A317" s="101"/>
      <c r="B317" s="87" t="s">
        <v>40</v>
      </c>
      <c r="C317" s="91"/>
      <c r="D317" s="92"/>
      <c r="E317" s="92"/>
      <c r="F317" s="92"/>
      <c r="G317" s="92"/>
      <c r="H317" s="93"/>
    </row>
    <row r="318" spans="1:8" ht="17.100000000000001" customHeight="1" x14ac:dyDescent="0.25">
      <c r="A318" s="101"/>
      <c r="B318" s="87" t="s">
        <v>41</v>
      </c>
      <c r="C318" s="91"/>
      <c r="D318" s="92"/>
      <c r="E318" s="92"/>
      <c r="F318" s="92"/>
      <c r="G318" s="92"/>
      <c r="H318" s="93"/>
    </row>
    <row r="319" spans="1:8" ht="17.100000000000001" customHeight="1" x14ac:dyDescent="0.25">
      <c r="A319" s="101"/>
      <c r="B319" s="87" t="s">
        <v>42</v>
      </c>
      <c r="C319" s="91"/>
      <c r="D319" s="92"/>
      <c r="E319" s="92"/>
      <c r="F319" s="92"/>
      <c r="G319" s="92"/>
      <c r="H319" s="93"/>
    </row>
    <row r="320" spans="1:8" ht="17.100000000000001" customHeight="1" x14ac:dyDescent="0.25">
      <c r="A320" s="101"/>
      <c r="B320" s="87" t="s">
        <v>43</v>
      </c>
      <c r="C320" s="91"/>
      <c r="D320" s="92"/>
      <c r="E320" s="92"/>
      <c r="F320" s="92"/>
      <c r="G320" s="92"/>
      <c r="H320" s="93"/>
    </row>
    <row r="321" spans="1:8" ht="17.100000000000001" customHeight="1" x14ac:dyDescent="0.25">
      <c r="A321" s="101"/>
      <c r="B321" s="87" t="s">
        <v>44</v>
      </c>
      <c r="C321" s="91"/>
      <c r="D321" s="92"/>
      <c r="E321" s="92"/>
      <c r="F321" s="92"/>
      <c r="G321" s="92"/>
      <c r="H321" s="93"/>
    </row>
    <row r="322" spans="1:8" ht="17.100000000000001" customHeight="1" x14ac:dyDescent="0.25">
      <c r="A322" s="101"/>
      <c r="B322" s="87" t="s">
        <v>59</v>
      </c>
      <c r="C322" s="91"/>
      <c r="D322" s="92"/>
      <c r="E322" s="92"/>
      <c r="F322" s="92"/>
      <c r="G322" s="92"/>
      <c r="H322" s="93"/>
    </row>
    <row r="323" spans="1:8" ht="17.100000000000001" customHeight="1" x14ac:dyDescent="0.25">
      <c r="A323" s="101" t="s">
        <v>27</v>
      </c>
      <c r="B323" s="87" t="s">
        <v>35</v>
      </c>
      <c r="C323" s="88">
        <v>7459.3514544944119</v>
      </c>
      <c r="D323" s="89">
        <v>6959.7707233171413</v>
      </c>
      <c r="E323" s="89">
        <v>5767.3828188185271</v>
      </c>
      <c r="F323" s="89">
        <v>5043.4169851896231</v>
      </c>
      <c r="G323" s="89">
        <v>184.82966589867704</v>
      </c>
      <c r="H323" s="90">
        <v>255.45270238597976</v>
      </c>
    </row>
    <row r="324" spans="1:8" ht="17.100000000000001" customHeight="1" x14ac:dyDescent="0.25">
      <c r="A324" s="101"/>
      <c r="B324" s="87" t="s">
        <v>36</v>
      </c>
      <c r="C324" s="88">
        <v>651.35166956806199</v>
      </c>
      <c r="D324" s="89">
        <v>637.65343186746668</v>
      </c>
      <c r="E324" s="89">
        <v>1134.9801722966401</v>
      </c>
      <c r="F324" s="89">
        <v>630.94377774426425</v>
      </c>
      <c r="G324" s="89">
        <v>74.560855108445452</v>
      </c>
      <c r="H324" s="90">
        <v>86.791242074988276</v>
      </c>
    </row>
    <row r="325" spans="1:8" ht="17.100000000000001" customHeight="1" x14ac:dyDescent="0.25">
      <c r="A325" s="101"/>
      <c r="B325" s="87" t="s">
        <v>37</v>
      </c>
      <c r="C325" s="88">
        <v>243.26826318355461</v>
      </c>
      <c r="D325" s="89">
        <v>243.26826318355461</v>
      </c>
      <c r="E325" s="89">
        <v>223.01844957894573</v>
      </c>
      <c r="F325" s="89">
        <v>149.13971369656559</v>
      </c>
      <c r="G325" s="89">
        <v>2.5686576743048626</v>
      </c>
      <c r="H325" s="90">
        <v>2.5686576743048626</v>
      </c>
    </row>
    <row r="326" spans="1:8" ht="17.100000000000001" customHeight="1" x14ac:dyDescent="0.25">
      <c r="A326" s="101"/>
      <c r="B326" s="87" t="s">
        <v>38</v>
      </c>
      <c r="C326" s="88">
        <v>151.77684028667699</v>
      </c>
      <c r="D326" s="89">
        <v>96.283936659764549</v>
      </c>
      <c r="E326" s="89">
        <v>174.43134004786245</v>
      </c>
      <c r="F326" s="89">
        <v>124.41306466973215</v>
      </c>
      <c r="G326" s="89">
        <v>16.016375508375393</v>
      </c>
      <c r="H326" s="90">
        <v>21.425176416836301</v>
      </c>
    </row>
    <row r="327" spans="1:8" ht="17.100000000000001" customHeight="1" x14ac:dyDescent="0.25">
      <c r="A327" s="101"/>
      <c r="B327" s="87" t="s">
        <v>39</v>
      </c>
      <c r="C327" s="88">
        <v>285.18014361695651</v>
      </c>
      <c r="D327" s="89">
        <v>251.95899181339112</v>
      </c>
      <c r="E327" s="89">
        <v>261.32297104860436</v>
      </c>
      <c r="F327" s="89">
        <v>205.24960168624145</v>
      </c>
      <c r="G327" s="89">
        <v>19.778415970711258</v>
      </c>
      <c r="H327" s="90">
        <v>24.926697779038374</v>
      </c>
    </row>
    <row r="328" spans="1:8" ht="17.100000000000001" customHeight="1" x14ac:dyDescent="0.25">
      <c r="A328" s="101"/>
      <c r="B328" s="87" t="s">
        <v>40</v>
      </c>
      <c r="C328" s="88">
        <v>6.7319270807946738</v>
      </c>
      <c r="D328" s="89">
        <v>6.7319270807946738</v>
      </c>
      <c r="E328" s="89">
        <v>10.367167704423798</v>
      </c>
      <c r="F328" s="92"/>
      <c r="G328" s="89">
        <v>1.3463854161589348</v>
      </c>
      <c r="H328" s="90">
        <v>1.3463854161589348</v>
      </c>
    </row>
    <row r="329" spans="1:8" ht="17.100000000000001" customHeight="1" x14ac:dyDescent="0.25">
      <c r="A329" s="101"/>
      <c r="B329" s="87" t="s">
        <v>41</v>
      </c>
      <c r="C329" s="88">
        <v>18.934263634093327</v>
      </c>
      <c r="D329" s="89">
        <v>18.934263634093327</v>
      </c>
      <c r="E329" s="89">
        <v>24.467974184168526</v>
      </c>
      <c r="F329" s="89">
        <v>4.3575184702833356</v>
      </c>
      <c r="G329" s="89">
        <v>2.1613398710132494</v>
      </c>
      <c r="H329" s="90">
        <v>2.1613398710132494</v>
      </c>
    </row>
    <row r="330" spans="1:8" ht="17.100000000000001" customHeight="1" x14ac:dyDescent="0.25">
      <c r="A330" s="101"/>
      <c r="B330" s="87" t="s">
        <v>42</v>
      </c>
      <c r="C330" s="88">
        <v>230.38562472722319</v>
      </c>
      <c r="D330" s="89">
        <v>213.51038770751288</v>
      </c>
      <c r="E330" s="89">
        <v>134.75845816686774</v>
      </c>
      <c r="F330" s="89">
        <v>37.436121944514582</v>
      </c>
      <c r="G330" s="92"/>
      <c r="H330" s="93"/>
    </row>
    <row r="331" spans="1:8" ht="17.100000000000001" customHeight="1" x14ac:dyDescent="0.25">
      <c r="A331" s="101"/>
      <c r="B331" s="87" t="s">
        <v>43</v>
      </c>
      <c r="C331" s="88">
        <v>102.23053777649028</v>
      </c>
      <c r="D331" s="89">
        <v>102.23053777649028</v>
      </c>
      <c r="E331" s="89">
        <v>98.428371955182456</v>
      </c>
      <c r="F331" s="89">
        <v>45.121282889618193</v>
      </c>
      <c r="G331" s="89">
        <v>2.056446002365719</v>
      </c>
      <c r="H331" s="90">
        <v>6.6642899280674648</v>
      </c>
    </row>
    <row r="332" spans="1:8" ht="17.100000000000001" customHeight="1" x14ac:dyDescent="0.25">
      <c r="A332" s="101"/>
      <c r="B332" s="87" t="s">
        <v>44</v>
      </c>
      <c r="C332" s="91"/>
      <c r="D332" s="92"/>
      <c r="E332" s="92"/>
      <c r="F332" s="92"/>
      <c r="G332" s="92"/>
      <c r="H332" s="93"/>
    </row>
    <row r="333" spans="1:8" ht="17.100000000000001" customHeight="1" x14ac:dyDescent="0.25">
      <c r="A333" s="101"/>
      <c r="B333" s="87" t="s">
        <v>59</v>
      </c>
      <c r="C333" s="88">
        <v>9149.2107243682622</v>
      </c>
      <c r="D333" s="89">
        <v>8530.3424630402096</v>
      </c>
      <c r="E333" s="89">
        <v>7829.1577238012233</v>
      </c>
      <c r="F333" s="89">
        <v>6240.078066290841</v>
      </c>
      <c r="G333" s="89">
        <v>303.31814145005194</v>
      </c>
      <c r="H333" s="90">
        <v>401.33649154638721</v>
      </c>
    </row>
    <row r="334" spans="1:8" ht="17.100000000000001" customHeight="1" x14ac:dyDescent="0.25">
      <c r="A334" s="101" t="s">
        <v>28</v>
      </c>
      <c r="B334" s="87" t="s">
        <v>35</v>
      </c>
      <c r="C334" s="91"/>
      <c r="D334" s="92"/>
      <c r="E334" s="92"/>
      <c r="F334" s="92"/>
      <c r="G334" s="92"/>
      <c r="H334" s="93"/>
    </row>
    <row r="335" spans="1:8" ht="17.100000000000001" customHeight="1" x14ac:dyDescent="0.25">
      <c r="A335" s="101"/>
      <c r="B335" s="87" t="s">
        <v>36</v>
      </c>
      <c r="C335" s="88">
        <v>1.9040340376001097</v>
      </c>
      <c r="D335" s="89">
        <v>1.9040340376001097</v>
      </c>
      <c r="E335" s="89">
        <v>3.8080680752002194</v>
      </c>
      <c r="F335" s="92"/>
      <c r="G335" s="92"/>
      <c r="H335" s="93"/>
    </row>
    <row r="336" spans="1:8" ht="17.100000000000001" customHeight="1" x14ac:dyDescent="0.25">
      <c r="A336" s="101"/>
      <c r="B336" s="87" t="s">
        <v>37</v>
      </c>
      <c r="C336" s="91"/>
      <c r="D336" s="92"/>
      <c r="E336" s="92"/>
      <c r="F336" s="92"/>
      <c r="G336" s="92"/>
      <c r="H336" s="93"/>
    </row>
    <row r="337" spans="1:8" ht="17.100000000000001" customHeight="1" x14ac:dyDescent="0.25">
      <c r="A337" s="101"/>
      <c r="B337" s="87" t="s">
        <v>38</v>
      </c>
      <c r="C337" s="88">
        <v>4.3653095999840108</v>
      </c>
      <c r="D337" s="89">
        <v>4.3653095999840108</v>
      </c>
      <c r="E337" s="92"/>
      <c r="F337" s="92"/>
      <c r="G337" s="92"/>
      <c r="H337" s="93"/>
    </row>
    <row r="338" spans="1:8" ht="17.100000000000001" customHeight="1" x14ac:dyDescent="0.25">
      <c r="A338" s="101"/>
      <c r="B338" s="87" t="s">
        <v>39</v>
      </c>
      <c r="C338" s="91"/>
      <c r="D338" s="92"/>
      <c r="E338" s="92"/>
      <c r="F338" s="92"/>
      <c r="G338" s="92"/>
      <c r="H338" s="93"/>
    </row>
    <row r="339" spans="1:8" ht="17.100000000000001" customHeight="1" x14ac:dyDescent="0.25">
      <c r="A339" s="101"/>
      <c r="B339" s="87" t="s">
        <v>40</v>
      </c>
      <c r="C339" s="91"/>
      <c r="D339" s="92"/>
      <c r="E339" s="92"/>
      <c r="F339" s="92"/>
      <c r="G339" s="92"/>
      <c r="H339" s="93"/>
    </row>
    <row r="340" spans="1:8" ht="17.100000000000001" customHeight="1" x14ac:dyDescent="0.25">
      <c r="A340" s="101"/>
      <c r="B340" s="87" t="s">
        <v>41</v>
      </c>
      <c r="C340" s="88">
        <v>183.26437059272089</v>
      </c>
      <c r="D340" s="89">
        <v>141.8554945670347</v>
      </c>
      <c r="E340" s="89">
        <v>475.43099024413402</v>
      </c>
      <c r="F340" s="92"/>
      <c r="G340" s="92"/>
      <c r="H340" s="90">
        <v>4.1528706797833808</v>
      </c>
    </row>
    <row r="341" spans="1:8" ht="17.100000000000001" customHeight="1" x14ac:dyDescent="0.25">
      <c r="A341" s="101"/>
      <c r="B341" s="87" t="s">
        <v>42</v>
      </c>
      <c r="C341" s="88">
        <v>2.6768815575303746</v>
      </c>
      <c r="D341" s="89">
        <v>2.6768815575303746</v>
      </c>
      <c r="E341" s="89">
        <v>5.3537631150607492</v>
      </c>
      <c r="F341" s="92"/>
      <c r="G341" s="92"/>
      <c r="H341" s="93"/>
    </row>
    <row r="342" spans="1:8" ht="17.100000000000001" customHeight="1" x14ac:dyDescent="0.25">
      <c r="A342" s="101"/>
      <c r="B342" s="87" t="s">
        <v>43</v>
      </c>
      <c r="C342" s="91"/>
      <c r="D342" s="92"/>
      <c r="E342" s="92"/>
      <c r="F342" s="92"/>
      <c r="G342" s="92"/>
      <c r="H342" s="93"/>
    </row>
    <row r="343" spans="1:8" ht="17.100000000000001" customHeight="1" x14ac:dyDescent="0.25">
      <c r="A343" s="101"/>
      <c r="B343" s="87" t="s">
        <v>44</v>
      </c>
      <c r="C343" s="91"/>
      <c r="D343" s="92"/>
      <c r="E343" s="92"/>
      <c r="F343" s="92"/>
      <c r="G343" s="92"/>
      <c r="H343" s="93"/>
    </row>
    <row r="344" spans="1:8" ht="17.100000000000001" customHeight="1" x14ac:dyDescent="0.25">
      <c r="A344" s="103"/>
      <c r="B344" s="94" t="s">
        <v>59</v>
      </c>
      <c r="C344" s="95">
        <v>192.21059578783539</v>
      </c>
      <c r="D344" s="96">
        <v>150.80171976214919</v>
      </c>
      <c r="E344" s="96">
        <v>484.59282143439503</v>
      </c>
      <c r="F344" s="97"/>
      <c r="G344" s="97"/>
      <c r="H344" s="98">
        <v>4.1528706797833808</v>
      </c>
    </row>
  </sheetData>
  <mergeCells count="31">
    <mergeCell ref="A312:A322"/>
    <mergeCell ref="A323:A333"/>
    <mergeCell ref="A334:A344"/>
    <mergeCell ref="A279:A289"/>
    <mergeCell ref="A290:A300"/>
    <mergeCell ref="A301:A311"/>
    <mergeCell ref="A246:A256"/>
    <mergeCell ref="A257:A267"/>
    <mergeCell ref="A268:A278"/>
    <mergeCell ref="A213:A223"/>
    <mergeCell ref="A224:A234"/>
    <mergeCell ref="A235:A245"/>
    <mergeCell ref="A180:A190"/>
    <mergeCell ref="A191:A201"/>
    <mergeCell ref="A202:A212"/>
    <mergeCell ref="A147:A157"/>
    <mergeCell ref="A158:A168"/>
    <mergeCell ref="A169:A179"/>
    <mergeCell ref="A114:A124"/>
    <mergeCell ref="A125:A135"/>
    <mergeCell ref="A136:A146"/>
    <mergeCell ref="A81:A91"/>
    <mergeCell ref="A92:A102"/>
    <mergeCell ref="A103:A113"/>
    <mergeCell ref="A48:A58"/>
    <mergeCell ref="A59:A69"/>
    <mergeCell ref="A70:A80"/>
    <mergeCell ref="A4:A14"/>
    <mergeCell ref="A15:A25"/>
    <mergeCell ref="A26:A36"/>
    <mergeCell ref="A37:A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3"/>
  <sheetViews>
    <sheetView workbookViewId="0">
      <selection activeCell="F19" sqref="F19"/>
    </sheetView>
  </sheetViews>
  <sheetFormatPr defaultRowHeight="15" x14ac:dyDescent="0.25"/>
  <cols>
    <col min="1" max="1" width="20.42578125" customWidth="1"/>
    <col min="2" max="2" width="13.85546875" customWidth="1"/>
    <col min="3" max="3" width="14.42578125" customWidth="1"/>
    <col min="4" max="6" width="13.5703125" style="23" customWidth="1"/>
    <col min="7" max="7" width="13.5703125" style="38" customWidth="1"/>
    <col min="8" max="10" width="13.5703125" style="23" customWidth="1"/>
  </cols>
  <sheetData>
    <row r="1" spans="1:10" x14ac:dyDescent="0.25">
      <c r="A1" s="2" t="s">
        <v>181</v>
      </c>
      <c r="D1"/>
      <c r="E1"/>
      <c r="F1"/>
      <c r="G1" s="186"/>
      <c r="H1"/>
      <c r="I1"/>
      <c r="J1"/>
    </row>
    <row r="2" spans="1:10" x14ac:dyDescent="0.25">
      <c r="A2" s="2" t="s">
        <v>180</v>
      </c>
      <c r="D2"/>
      <c r="E2"/>
      <c r="F2"/>
      <c r="G2" s="186"/>
      <c r="H2"/>
      <c r="I2"/>
      <c r="J2"/>
    </row>
    <row r="3" spans="1:10" ht="45" customHeight="1" x14ac:dyDescent="0.25">
      <c r="A3" s="111" t="s">
        <v>32</v>
      </c>
      <c r="B3" s="112" t="s">
        <v>134</v>
      </c>
      <c r="C3" s="113" t="s">
        <v>175</v>
      </c>
      <c r="D3" s="114" t="s">
        <v>171</v>
      </c>
      <c r="E3" s="114" t="s">
        <v>172</v>
      </c>
      <c r="F3" s="114" t="s">
        <v>2</v>
      </c>
      <c r="G3" s="115" t="s">
        <v>161</v>
      </c>
      <c r="H3" s="114" t="s">
        <v>31</v>
      </c>
      <c r="I3" s="114" t="s">
        <v>173</v>
      </c>
      <c r="J3" s="114" t="s">
        <v>174</v>
      </c>
    </row>
    <row r="4" spans="1:10" ht="17.100000000000001" customHeight="1" x14ac:dyDescent="0.25">
      <c r="A4" s="116" t="s">
        <v>8</v>
      </c>
      <c r="B4" s="117" t="s">
        <v>35</v>
      </c>
      <c r="C4" s="118" t="s">
        <v>53</v>
      </c>
      <c r="D4" s="119">
        <v>94121.437333658716</v>
      </c>
      <c r="E4" s="119">
        <v>75930.19363550577</v>
      </c>
      <c r="F4" s="119">
        <v>182746.76836284949</v>
      </c>
      <c r="G4" s="120">
        <f>F4/D4</f>
        <v>1.9416062221299877</v>
      </c>
      <c r="H4" s="119">
        <v>110301.65517126852</v>
      </c>
      <c r="I4" s="119">
        <v>7639.7797959930504</v>
      </c>
      <c r="J4" s="119">
        <v>8419.7865011847898</v>
      </c>
    </row>
    <row r="5" spans="1:10" ht="17.100000000000001" customHeight="1" x14ac:dyDescent="0.25">
      <c r="A5" s="121"/>
      <c r="B5" s="122"/>
      <c r="C5" s="123" t="s">
        <v>54</v>
      </c>
      <c r="D5" s="119">
        <v>8912.1445887989812</v>
      </c>
      <c r="E5" s="119">
        <v>8402.4804530865586</v>
      </c>
      <c r="F5" s="119">
        <v>27955.511490631368</v>
      </c>
      <c r="G5" s="120">
        <f t="shared" ref="G5:G68" si="0">F5/D5</f>
        <v>3.1367883691840674</v>
      </c>
      <c r="H5" s="119">
        <v>21195.411814193627</v>
      </c>
      <c r="I5" s="119">
        <v>1532.8792554915881</v>
      </c>
      <c r="J5" s="119">
        <v>1486.6294683098117</v>
      </c>
    </row>
    <row r="6" spans="1:10" ht="17.100000000000001" customHeight="1" x14ac:dyDescent="0.25">
      <c r="A6" s="121"/>
      <c r="B6" s="122"/>
      <c r="C6" s="123" t="s">
        <v>55</v>
      </c>
      <c r="D6" s="119">
        <v>82936.403844332206</v>
      </c>
      <c r="E6" s="119">
        <v>75225.735484160396</v>
      </c>
      <c r="F6" s="119">
        <v>212549.6821100532</v>
      </c>
      <c r="G6" s="120">
        <f t="shared" si="0"/>
        <v>2.5628032113497365</v>
      </c>
      <c r="H6" s="119">
        <v>140868.25282018416</v>
      </c>
      <c r="I6" s="119">
        <v>7716.8053019719682</v>
      </c>
      <c r="J6" s="119">
        <v>9006.8926283653818</v>
      </c>
    </row>
    <row r="7" spans="1:10" ht="17.100000000000001" customHeight="1" x14ac:dyDescent="0.25">
      <c r="A7" s="121"/>
      <c r="B7" s="122"/>
      <c r="C7" s="123" t="s">
        <v>56</v>
      </c>
      <c r="D7" s="119">
        <v>29422.979595005596</v>
      </c>
      <c r="E7" s="119">
        <v>27710.684659273516</v>
      </c>
      <c r="F7" s="119">
        <v>96130.696040924406</v>
      </c>
      <c r="G7" s="120">
        <f t="shared" si="0"/>
        <v>3.2671978624911975</v>
      </c>
      <c r="H7" s="119">
        <v>66346.680060358398</v>
      </c>
      <c r="I7" s="119">
        <v>4872.861239136404</v>
      </c>
      <c r="J7" s="119">
        <v>4872.060921429721</v>
      </c>
    </row>
    <row r="8" spans="1:10" ht="17.100000000000001" customHeight="1" x14ac:dyDescent="0.25">
      <c r="A8" s="121"/>
      <c r="B8" s="122"/>
      <c r="C8" s="123" t="s">
        <v>57</v>
      </c>
      <c r="D8" s="119">
        <v>61196.38353591648</v>
      </c>
      <c r="E8" s="119">
        <v>49488.847316209627</v>
      </c>
      <c r="F8" s="119">
        <v>111278.79698489157</v>
      </c>
      <c r="G8" s="120">
        <f t="shared" si="0"/>
        <v>1.8183884496962381</v>
      </c>
      <c r="H8" s="119">
        <v>55906.556835701005</v>
      </c>
      <c r="I8" s="119">
        <v>3143.3792270675667</v>
      </c>
      <c r="J8" s="119">
        <v>3261.905409657546</v>
      </c>
    </row>
    <row r="9" spans="1:10" ht="17.100000000000001" customHeight="1" x14ac:dyDescent="0.25">
      <c r="A9" s="121"/>
      <c r="B9" s="122"/>
      <c r="C9" s="123" t="s">
        <v>58</v>
      </c>
      <c r="D9" s="119">
        <v>22195.448420218367</v>
      </c>
      <c r="E9" s="119">
        <v>18821.910903682579</v>
      </c>
      <c r="F9" s="119">
        <v>54037.567919811707</v>
      </c>
      <c r="G9" s="120">
        <f t="shared" si="0"/>
        <v>2.4346238425436626</v>
      </c>
      <c r="H9" s="119">
        <v>29452.731728549115</v>
      </c>
      <c r="I9" s="119">
        <v>2564.8942746716411</v>
      </c>
      <c r="J9" s="119">
        <v>2466.0216557474964</v>
      </c>
    </row>
    <row r="10" spans="1:10" ht="17.100000000000001" customHeight="1" x14ac:dyDescent="0.25">
      <c r="A10" s="121"/>
      <c r="B10" s="122"/>
      <c r="C10" s="123" t="s">
        <v>59</v>
      </c>
      <c r="D10" s="119">
        <v>298784.79731793032</v>
      </c>
      <c r="E10" s="119">
        <v>255579.85245191847</v>
      </c>
      <c r="F10" s="119">
        <v>684699.02290916163</v>
      </c>
      <c r="G10" s="120">
        <f t="shared" si="0"/>
        <v>2.2916126558493821</v>
      </c>
      <c r="H10" s="119">
        <v>424071.28843025485</v>
      </c>
      <c r="I10" s="119">
        <v>27470.599094332225</v>
      </c>
      <c r="J10" s="119">
        <v>29513.296584694748</v>
      </c>
    </row>
    <row r="11" spans="1:10" ht="17.100000000000001" customHeight="1" x14ac:dyDescent="0.25">
      <c r="A11" s="121"/>
      <c r="B11" s="122" t="s">
        <v>36</v>
      </c>
      <c r="C11" s="123" t="s">
        <v>60</v>
      </c>
      <c r="D11" s="119">
        <v>1364.1840781619221</v>
      </c>
      <c r="E11" s="119">
        <v>1127.1773590375005</v>
      </c>
      <c r="F11" s="119">
        <v>2789.9945808324201</v>
      </c>
      <c r="G11" s="120">
        <f t="shared" si="0"/>
        <v>2.0451745666109886</v>
      </c>
      <c r="H11" s="119">
        <v>1211.0579510620946</v>
      </c>
      <c r="I11" s="119">
        <v>153.56640370383607</v>
      </c>
      <c r="J11" s="119">
        <v>169.05918894575854</v>
      </c>
    </row>
    <row r="12" spans="1:10" ht="17.100000000000001" customHeight="1" x14ac:dyDescent="0.25">
      <c r="A12" s="121"/>
      <c r="B12" s="122"/>
      <c r="C12" s="123" t="s">
        <v>61</v>
      </c>
      <c r="D12" s="119">
        <v>4135.1481358731889</v>
      </c>
      <c r="E12" s="119">
        <v>3406.3435089298273</v>
      </c>
      <c r="F12" s="119">
        <v>10598.601070195491</v>
      </c>
      <c r="G12" s="120">
        <f t="shared" si="0"/>
        <v>2.5630523313664706</v>
      </c>
      <c r="H12" s="119">
        <v>5943.2881861878732</v>
      </c>
      <c r="I12" s="119">
        <v>565.44204869295072</v>
      </c>
      <c r="J12" s="119">
        <v>629.97267171786507</v>
      </c>
    </row>
    <row r="13" spans="1:10" ht="17.100000000000001" customHeight="1" x14ac:dyDescent="0.25">
      <c r="A13" s="121"/>
      <c r="B13" s="122"/>
      <c r="C13" s="123" t="s">
        <v>62</v>
      </c>
      <c r="D13" s="119">
        <v>3900.7248096195681</v>
      </c>
      <c r="E13" s="119">
        <v>3805.5804546377235</v>
      </c>
      <c r="F13" s="119">
        <v>10818.194214198911</v>
      </c>
      <c r="G13" s="120">
        <f t="shared" si="0"/>
        <v>2.7733805234145685</v>
      </c>
      <c r="H13" s="119">
        <v>5309.650446279471</v>
      </c>
      <c r="I13" s="119">
        <v>623.37648238514021</v>
      </c>
      <c r="J13" s="119">
        <v>617.84573982172708</v>
      </c>
    </row>
    <row r="14" spans="1:10" ht="17.100000000000001" customHeight="1" x14ac:dyDescent="0.25">
      <c r="A14" s="121"/>
      <c r="B14" s="122"/>
      <c r="C14" s="123" t="s">
        <v>63</v>
      </c>
      <c r="D14" s="119">
        <v>2862.1136630489036</v>
      </c>
      <c r="E14" s="119">
        <v>2794.7476261791567</v>
      </c>
      <c r="F14" s="119">
        <v>7047.5469041086035</v>
      </c>
      <c r="G14" s="120">
        <f t="shared" si="0"/>
        <v>2.4623574511017541</v>
      </c>
      <c r="H14" s="119">
        <v>2864.9400713174514</v>
      </c>
      <c r="I14" s="119">
        <v>360.10119523078316</v>
      </c>
      <c r="J14" s="119">
        <v>427.06554123909535</v>
      </c>
    </row>
    <row r="15" spans="1:10" ht="17.100000000000001" customHeight="1" x14ac:dyDescent="0.25">
      <c r="A15" s="121"/>
      <c r="B15" s="122"/>
      <c r="C15" s="123" t="s">
        <v>64</v>
      </c>
      <c r="D15" s="119">
        <v>3085.6500440762652</v>
      </c>
      <c r="E15" s="119">
        <v>2761.6353396701038</v>
      </c>
      <c r="F15" s="119">
        <v>7735.6591642168114</v>
      </c>
      <c r="G15" s="120">
        <f t="shared" si="0"/>
        <v>2.5069787739110239</v>
      </c>
      <c r="H15" s="119">
        <v>3602.864244133787</v>
      </c>
      <c r="I15" s="119">
        <v>334.1544078213646</v>
      </c>
      <c r="J15" s="119">
        <v>379.8634659870383</v>
      </c>
    </row>
    <row r="16" spans="1:10" ht="17.100000000000001" customHeight="1" x14ac:dyDescent="0.25">
      <c r="A16" s="121"/>
      <c r="B16" s="122"/>
      <c r="C16" s="123" t="s">
        <v>65</v>
      </c>
      <c r="D16" s="119">
        <v>20248.51127424679</v>
      </c>
      <c r="E16" s="119">
        <v>17557.282955403796</v>
      </c>
      <c r="F16" s="119">
        <v>47176.487577933323</v>
      </c>
      <c r="G16" s="120">
        <f t="shared" si="0"/>
        <v>2.3298743763910719</v>
      </c>
      <c r="H16" s="119">
        <v>28848.424619487749</v>
      </c>
      <c r="I16" s="119">
        <v>1843.2340400547193</v>
      </c>
      <c r="J16" s="119">
        <v>1984.5634480767405</v>
      </c>
    </row>
    <row r="17" spans="1:10" ht="17.100000000000001" customHeight="1" x14ac:dyDescent="0.25">
      <c r="A17" s="121"/>
      <c r="B17" s="122"/>
      <c r="C17" s="123" t="s">
        <v>66</v>
      </c>
      <c r="D17" s="119">
        <v>21052.174070671095</v>
      </c>
      <c r="E17" s="119">
        <v>19476.853975681934</v>
      </c>
      <c r="F17" s="119">
        <v>43060.029403668639</v>
      </c>
      <c r="G17" s="120">
        <f t="shared" si="0"/>
        <v>2.0453958464868416</v>
      </c>
      <c r="H17" s="119">
        <v>22686.007941216871</v>
      </c>
      <c r="I17" s="119">
        <v>2199.5237893034277</v>
      </c>
      <c r="J17" s="119">
        <v>2238.3045976648932</v>
      </c>
    </row>
    <row r="18" spans="1:10" ht="17.100000000000001" customHeight="1" x14ac:dyDescent="0.25">
      <c r="A18" s="121"/>
      <c r="B18" s="122"/>
      <c r="C18" s="123" t="s">
        <v>67</v>
      </c>
      <c r="D18" s="119">
        <v>29310.460664968195</v>
      </c>
      <c r="E18" s="119">
        <v>28541.631720802521</v>
      </c>
      <c r="F18" s="119">
        <v>106592.20810805666</v>
      </c>
      <c r="G18" s="120">
        <f t="shared" si="0"/>
        <v>3.6366609630074991</v>
      </c>
      <c r="H18" s="119">
        <v>69966.631792330911</v>
      </c>
      <c r="I18" s="119">
        <v>4026.1588832252091</v>
      </c>
      <c r="J18" s="119">
        <v>4291.286931330028</v>
      </c>
    </row>
    <row r="19" spans="1:10" ht="17.100000000000001" customHeight="1" x14ac:dyDescent="0.25">
      <c r="A19" s="121"/>
      <c r="B19" s="122"/>
      <c r="C19" s="123" t="s">
        <v>68</v>
      </c>
      <c r="D19" s="119">
        <v>2193.434606305645</v>
      </c>
      <c r="E19" s="119">
        <v>1735.1252009934485</v>
      </c>
      <c r="F19" s="119">
        <v>6195.2314757771255</v>
      </c>
      <c r="G19" s="120">
        <f t="shared" si="0"/>
        <v>2.824443207911095</v>
      </c>
      <c r="H19" s="119">
        <v>3694.0991155244992</v>
      </c>
      <c r="I19" s="119">
        <v>295.90121574334569</v>
      </c>
      <c r="J19" s="119">
        <v>313.54692850530569</v>
      </c>
    </row>
    <row r="20" spans="1:10" ht="17.100000000000001" customHeight="1" x14ac:dyDescent="0.25">
      <c r="A20" s="121"/>
      <c r="B20" s="122"/>
      <c r="C20" s="123" t="s">
        <v>69</v>
      </c>
      <c r="D20" s="119">
        <v>2859.4637652183142</v>
      </c>
      <c r="E20" s="119">
        <v>2571.3021933121208</v>
      </c>
      <c r="F20" s="119">
        <v>6781.4561135336844</v>
      </c>
      <c r="G20" s="120">
        <f t="shared" si="0"/>
        <v>2.3715831604587354</v>
      </c>
      <c r="H20" s="119">
        <v>3149.3718448525551</v>
      </c>
      <c r="I20" s="119">
        <v>342.20853719219946</v>
      </c>
      <c r="J20" s="119">
        <v>388.10366323808739</v>
      </c>
    </row>
    <row r="21" spans="1:10" ht="17.100000000000001" customHeight="1" x14ac:dyDescent="0.25">
      <c r="A21" s="121"/>
      <c r="B21" s="122"/>
      <c r="C21" s="123" t="s">
        <v>59</v>
      </c>
      <c r="D21" s="119">
        <v>91011.865112189873</v>
      </c>
      <c r="E21" s="119">
        <v>83777.680334648132</v>
      </c>
      <c r="F21" s="119">
        <v>248795.40861252166</v>
      </c>
      <c r="G21" s="120">
        <f t="shared" si="0"/>
        <v>2.7336590488046015</v>
      </c>
      <c r="H21" s="119">
        <v>147276.33621239325</v>
      </c>
      <c r="I21" s="119">
        <v>10743.667003352977</v>
      </c>
      <c r="J21" s="119">
        <v>11439.61217652654</v>
      </c>
    </row>
    <row r="22" spans="1:10" ht="17.100000000000001" customHeight="1" x14ac:dyDescent="0.25">
      <c r="A22" s="121"/>
      <c r="B22" s="122" t="s">
        <v>37</v>
      </c>
      <c r="C22" s="123" t="s">
        <v>70</v>
      </c>
      <c r="D22" s="119">
        <v>26701.574412273261</v>
      </c>
      <c r="E22" s="119">
        <v>26565.271620180331</v>
      </c>
      <c r="F22" s="119">
        <v>76979.207521718607</v>
      </c>
      <c r="G22" s="120">
        <f t="shared" si="0"/>
        <v>2.8829463885970505</v>
      </c>
      <c r="H22" s="119">
        <v>43838.494368107567</v>
      </c>
      <c r="I22" s="119">
        <v>3534.690568792425</v>
      </c>
      <c r="J22" s="119">
        <v>3696.2706231929319</v>
      </c>
    </row>
    <row r="23" spans="1:10" ht="17.100000000000001" customHeight="1" x14ac:dyDescent="0.25">
      <c r="A23" s="121"/>
      <c r="B23" s="122"/>
      <c r="C23" s="123" t="s">
        <v>71</v>
      </c>
      <c r="D23" s="119">
        <v>89177.955114949684</v>
      </c>
      <c r="E23" s="119">
        <v>84845.694841132587</v>
      </c>
      <c r="F23" s="119">
        <v>193549.3213054568</v>
      </c>
      <c r="G23" s="120">
        <f t="shared" si="0"/>
        <v>2.1703718262655074</v>
      </c>
      <c r="H23" s="119">
        <v>79806.104927425898</v>
      </c>
      <c r="I23" s="119">
        <v>7660.1669402693069</v>
      </c>
      <c r="J23" s="119">
        <v>9272.7414537786935</v>
      </c>
    </row>
    <row r="24" spans="1:10" ht="17.100000000000001" customHeight="1" x14ac:dyDescent="0.25">
      <c r="A24" s="121"/>
      <c r="B24" s="122"/>
      <c r="C24" s="123" t="s">
        <v>72</v>
      </c>
      <c r="D24" s="119">
        <v>64418.847040961118</v>
      </c>
      <c r="E24" s="119">
        <v>62759.43333</v>
      </c>
      <c r="F24" s="119">
        <v>112937.95444247566</v>
      </c>
      <c r="G24" s="120">
        <f t="shared" si="0"/>
        <v>1.7531818657149105</v>
      </c>
      <c r="H24" s="119">
        <v>47829.566440540373</v>
      </c>
      <c r="I24" s="119">
        <v>3541.5488424566761</v>
      </c>
      <c r="J24" s="119">
        <v>4900.0413909608251</v>
      </c>
    </row>
    <row r="25" spans="1:10" ht="17.100000000000001" customHeight="1" x14ac:dyDescent="0.25">
      <c r="A25" s="121"/>
      <c r="B25" s="122"/>
      <c r="C25" s="123" t="s">
        <v>73</v>
      </c>
      <c r="D25" s="119">
        <v>90769.748878681989</v>
      </c>
      <c r="E25" s="119">
        <v>84360.958480806803</v>
      </c>
      <c r="F25" s="119">
        <v>296474.00433536631</v>
      </c>
      <c r="G25" s="120">
        <f t="shared" si="0"/>
        <v>3.2662203872748141</v>
      </c>
      <c r="H25" s="119">
        <v>165963.60765636392</v>
      </c>
      <c r="I25" s="119">
        <v>11756.926710230209</v>
      </c>
      <c r="J25" s="119">
        <v>11677.147187655848</v>
      </c>
    </row>
    <row r="26" spans="1:10" ht="17.100000000000001" customHeight="1" x14ac:dyDescent="0.25">
      <c r="A26" s="121"/>
      <c r="B26" s="122"/>
      <c r="C26" s="123" t="s">
        <v>74</v>
      </c>
      <c r="D26" s="119">
        <v>10932.509689943634</v>
      </c>
      <c r="E26" s="119">
        <v>9886.7464269273714</v>
      </c>
      <c r="F26" s="119">
        <v>18900.276819999999</v>
      </c>
      <c r="G26" s="120">
        <f t="shared" si="0"/>
        <v>1.7288140926493381</v>
      </c>
      <c r="H26" s="119">
        <v>5429.5791818532743</v>
      </c>
      <c r="I26" s="119">
        <v>584.4617980308625</v>
      </c>
      <c r="J26" s="119">
        <v>602.04904667547169</v>
      </c>
    </row>
    <row r="27" spans="1:10" ht="17.100000000000001" customHeight="1" x14ac:dyDescent="0.25">
      <c r="A27" s="121"/>
      <c r="B27" s="122"/>
      <c r="C27" s="123" t="s">
        <v>75</v>
      </c>
      <c r="D27" s="119">
        <v>27126.217619895433</v>
      </c>
      <c r="E27" s="119">
        <v>24157.716237439636</v>
      </c>
      <c r="F27" s="119">
        <v>48857.564117450209</v>
      </c>
      <c r="G27" s="120">
        <f t="shared" si="0"/>
        <v>1.8011196696149836</v>
      </c>
      <c r="H27" s="119">
        <v>31198.038374466141</v>
      </c>
      <c r="I27" s="119">
        <v>1692.6124788990289</v>
      </c>
      <c r="J27" s="119">
        <v>1795.0992697564006</v>
      </c>
    </row>
    <row r="28" spans="1:10" ht="17.100000000000001" customHeight="1" x14ac:dyDescent="0.25">
      <c r="A28" s="121"/>
      <c r="B28" s="122"/>
      <c r="C28" s="123" t="s">
        <v>76</v>
      </c>
      <c r="D28" s="119">
        <v>81680.413220794057</v>
      </c>
      <c r="E28" s="119">
        <v>77577.656119485269</v>
      </c>
      <c r="F28" s="119">
        <v>133714.972855195</v>
      </c>
      <c r="G28" s="120">
        <f t="shared" si="0"/>
        <v>1.6370506414278776</v>
      </c>
      <c r="H28" s="119">
        <v>66019.51511605343</v>
      </c>
      <c r="I28" s="119">
        <v>4562.9529708304535</v>
      </c>
      <c r="J28" s="119">
        <v>4903.2404305299433</v>
      </c>
    </row>
    <row r="29" spans="1:10" ht="17.100000000000001" customHeight="1" x14ac:dyDescent="0.25">
      <c r="A29" s="121"/>
      <c r="B29" s="122"/>
      <c r="C29" s="123" t="s">
        <v>59</v>
      </c>
      <c r="D29" s="119">
        <v>390807.26597749919</v>
      </c>
      <c r="E29" s="119">
        <v>370153.47705597198</v>
      </c>
      <c r="F29" s="119">
        <v>881413.30139766261</v>
      </c>
      <c r="G29" s="120">
        <f t="shared" si="0"/>
        <v>2.255365695909068</v>
      </c>
      <c r="H29" s="119">
        <v>440084.90606481058</v>
      </c>
      <c r="I29" s="119">
        <v>33333.360309508964</v>
      </c>
      <c r="J29" s="119">
        <v>36846.589402550118</v>
      </c>
    </row>
    <row r="30" spans="1:10" ht="17.100000000000001" customHeight="1" x14ac:dyDescent="0.25">
      <c r="A30" s="121"/>
      <c r="B30" s="122" t="s">
        <v>38</v>
      </c>
      <c r="C30" s="123" t="s">
        <v>77</v>
      </c>
      <c r="D30" s="119">
        <v>7034.627723880355</v>
      </c>
      <c r="E30" s="119">
        <v>5142.0383335390579</v>
      </c>
      <c r="F30" s="119">
        <v>12916.133073183119</v>
      </c>
      <c r="G30" s="120">
        <f t="shared" si="0"/>
        <v>1.8360791189186738</v>
      </c>
      <c r="H30" s="119">
        <v>7281.5898103828413</v>
      </c>
      <c r="I30" s="119">
        <v>635.5269190281349</v>
      </c>
      <c r="J30" s="119">
        <v>634.00009809602761</v>
      </c>
    </row>
    <row r="31" spans="1:10" ht="17.100000000000001" customHeight="1" x14ac:dyDescent="0.25">
      <c r="A31" s="121"/>
      <c r="B31" s="122"/>
      <c r="C31" s="123" t="s">
        <v>78</v>
      </c>
      <c r="D31" s="119">
        <v>8829.3279688042621</v>
      </c>
      <c r="E31" s="119">
        <v>8398.1776008027446</v>
      </c>
      <c r="F31" s="119">
        <v>26992.471278576348</v>
      </c>
      <c r="G31" s="120">
        <f t="shared" si="0"/>
        <v>3.0571376863500839</v>
      </c>
      <c r="H31" s="119">
        <v>17371.495044580839</v>
      </c>
      <c r="I31" s="119">
        <v>1531.6634023501242</v>
      </c>
      <c r="J31" s="119">
        <v>1552.3395808797877</v>
      </c>
    </row>
    <row r="32" spans="1:10" ht="17.100000000000001" customHeight="1" x14ac:dyDescent="0.25">
      <c r="A32" s="121"/>
      <c r="B32" s="122"/>
      <c r="C32" s="123" t="s">
        <v>79</v>
      </c>
      <c r="D32" s="119">
        <v>8972.2909284650432</v>
      </c>
      <c r="E32" s="119">
        <v>7681.3010471069219</v>
      </c>
      <c r="F32" s="119">
        <v>23148.243313282135</v>
      </c>
      <c r="G32" s="120">
        <f t="shared" si="0"/>
        <v>2.5799702102662736</v>
      </c>
      <c r="H32" s="119">
        <v>15809.294379779874</v>
      </c>
      <c r="I32" s="119">
        <v>1332.3238675221703</v>
      </c>
      <c r="J32" s="119">
        <v>1317.9358445695107</v>
      </c>
    </row>
    <row r="33" spans="1:10" ht="17.100000000000001" customHeight="1" x14ac:dyDescent="0.25">
      <c r="A33" s="121"/>
      <c r="B33" s="122"/>
      <c r="C33" s="123" t="s">
        <v>80</v>
      </c>
      <c r="D33" s="119">
        <v>4357.8425100146269</v>
      </c>
      <c r="E33" s="119">
        <v>3978.2305812668005</v>
      </c>
      <c r="F33" s="119">
        <v>13350.713237998927</v>
      </c>
      <c r="G33" s="120">
        <f t="shared" si="0"/>
        <v>3.0636061783596023</v>
      </c>
      <c r="H33" s="119">
        <v>10023.729385728409</v>
      </c>
      <c r="I33" s="119">
        <v>606.75432485091562</v>
      </c>
      <c r="J33" s="119">
        <v>613.70990729752998</v>
      </c>
    </row>
    <row r="34" spans="1:10" ht="17.100000000000001" customHeight="1" x14ac:dyDescent="0.25">
      <c r="A34" s="121"/>
      <c r="B34" s="122"/>
      <c r="C34" s="123" t="s">
        <v>81</v>
      </c>
      <c r="D34" s="119">
        <v>7593.656403603336</v>
      </c>
      <c r="E34" s="119">
        <v>7127.3159807547536</v>
      </c>
      <c r="F34" s="119">
        <v>19312.495290936342</v>
      </c>
      <c r="G34" s="120">
        <f t="shared" si="0"/>
        <v>2.5432406030080834</v>
      </c>
      <c r="H34" s="119">
        <v>13011.076552097418</v>
      </c>
      <c r="I34" s="119">
        <v>1244.1303653037573</v>
      </c>
      <c r="J34" s="119">
        <v>1240.2163017055277</v>
      </c>
    </row>
    <row r="35" spans="1:10" ht="17.100000000000001" customHeight="1" x14ac:dyDescent="0.25">
      <c r="A35" s="121"/>
      <c r="B35" s="122"/>
      <c r="C35" s="123" t="s">
        <v>82</v>
      </c>
      <c r="D35" s="119">
        <v>5292.8891140420892</v>
      </c>
      <c r="E35" s="119">
        <v>4974.7060082131611</v>
      </c>
      <c r="F35" s="119">
        <v>11711.568048772388</v>
      </c>
      <c r="G35" s="120">
        <f t="shared" si="0"/>
        <v>2.2126985463763971</v>
      </c>
      <c r="H35" s="119">
        <v>6325.1187108816694</v>
      </c>
      <c r="I35" s="119">
        <v>422.43612223374112</v>
      </c>
      <c r="J35" s="119">
        <v>461.40567014305475</v>
      </c>
    </row>
    <row r="36" spans="1:10" ht="17.100000000000001" customHeight="1" x14ac:dyDescent="0.25">
      <c r="A36" s="121"/>
      <c r="B36" s="122"/>
      <c r="C36" s="123" t="s">
        <v>83</v>
      </c>
      <c r="D36" s="119">
        <v>5543.5653520676424</v>
      </c>
      <c r="E36" s="119">
        <v>4698.0388554969886</v>
      </c>
      <c r="F36" s="119">
        <v>17258.962842362664</v>
      </c>
      <c r="G36" s="120">
        <f t="shared" si="0"/>
        <v>3.1133326201206244</v>
      </c>
      <c r="H36" s="119">
        <v>10882.498818009333</v>
      </c>
      <c r="I36" s="119">
        <v>843.11960087345494</v>
      </c>
      <c r="J36" s="119">
        <v>839.22946836018195</v>
      </c>
    </row>
    <row r="37" spans="1:10" ht="17.100000000000001" customHeight="1" x14ac:dyDescent="0.25">
      <c r="A37" s="121"/>
      <c r="B37" s="122"/>
      <c r="C37" s="123" t="s">
        <v>59</v>
      </c>
      <c r="D37" s="119">
        <v>47624.200000877354</v>
      </c>
      <c r="E37" s="119">
        <v>41999.808407180419</v>
      </c>
      <c r="F37" s="119">
        <v>124690.58708511193</v>
      </c>
      <c r="G37" s="120">
        <f t="shared" si="0"/>
        <v>2.6182190374392604</v>
      </c>
      <c r="H37" s="119">
        <v>80704.802701460387</v>
      </c>
      <c r="I37" s="119">
        <v>6615.9546021622982</v>
      </c>
      <c r="J37" s="119">
        <v>6658.8368710516206</v>
      </c>
    </row>
    <row r="38" spans="1:10" ht="17.100000000000001" customHeight="1" x14ac:dyDescent="0.25">
      <c r="A38" s="121"/>
      <c r="B38" s="122" t="s">
        <v>39</v>
      </c>
      <c r="C38" s="123" t="s">
        <v>84</v>
      </c>
      <c r="D38" s="119">
        <v>33067.171746402892</v>
      </c>
      <c r="E38" s="119">
        <v>27834.277353612633</v>
      </c>
      <c r="F38" s="119">
        <v>85132.169371163647</v>
      </c>
      <c r="G38" s="120">
        <f t="shared" si="0"/>
        <v>2.5745222489560051</v>
      </c>
      <c r="H38" s="119">
        <v>38690.103465393055</v>
      </c>
      <c r="I38" s="119">
        <v>4430.2433160286346</v>
      </c>
      <c r="J38" s="119">
        <v>4559.2315822769469</v>
      </c>
    </row>
    <row r="39" spans="1:10" ht="17.100000000000001" customHeight="1" x14ac:dyDescent="0.25">
      <c r="A39" s="121"/>
      <c r="B39" s="122"/>
      <c r="C39" s="123" t="s">
        <v>85</v>
      </c>
      <c r="D39" s="119">
        <v>20033.567526450683</v>
      </c>
      <c r="E39" s="119">
        <v>17541.21404952179</v>
      </c>
      <c r="F39" s="119">
        <v>54319.036905361078</v>
      </c>
      <c r="G39" s="120">
        <f t="shared" si="0"/>
        <v>2.7114010938712072</v>
      </c>
      <c r="H39" s="119">
        <v>31333.114452077316</v>
      </c>
      <c r="I39" s="119">
        <v>2470.3528629918192</v>
      </c>
      <c r="J39" s="119">
        <v>2485.2551572340763</v>
      </c>
    </row>
    <row r="40" spans="1:10" ht="17.100000000000001" customHeight="1" x14ac:dyDescent="0.25">
      <c r="A40" s="121"/>
      <c r="B40" s="122"/>
      <c r="C40" s="123" t="s">
        <v>86</v>
      </c>
      <c r="D40" s="119">
        <v>2549.7743189342809</v>
      </c>
      <c r="E40" s="119">
        <v>1030.2564303688098</v>
      </c>
      <c r="F40" s="119">
        <v>871.29826309000089</v>
      </c>
      <c r="G40" s="120">
        <f t="shared" si="0"/>
        <v>0.34171583603296074</v>
      </c>
      <c r="H40" s="119">
        <v>33.731546283241954</v>
      </c>
      <c r="I40" s="119">
        <v>12.826445736228713</v>
      </c>
      <c r="J40" s="119">
        <v>11.472994825827872</v>
      </c>
    </row>
    <row r="41" spans="1:10" ht="17.100000000000001" customHeight="1" x14ac:dyDescent="0.25">
      <c r="A41" s="121"/>
      <c r="B41" s="122"/>
      <c r="C41" s="123" t="s">
        <v>39</v>
      </c>
      <c r="D41" s="119">
        <v>1140.7307362970644</v>
      </c>
      <c r="E41" s="119">
        <v>1127.0306754761218</v>
      </c>
      <c r="F41" s="119">
        <v>2359.8194876950361</v>
      </c>
      <c r="G41" s="120">
        <f t="shared" si="0"/>
        <v>2.0686910702128234</v>
      </c>
      <c r="H41" s="119">
        <v>2230.7572519699816</v>
      </c>
      <c r="I41" s="119">
        <v>312.11346302165009</v>
      </c>
      <c r="J41" s="119">
        <v>431.66711945503624</v>
      </c>
    </row>
    <row r="42" spans="1:10" ht="17.100000000000001" customHeight="1" x14ac:dyDescent="0.25">
      <c r="A42" s="121"/>
      <c r="B42" s="122"/>
      <c r="C42" s="123" t="s">
        <v>59</v>
      </c>
      <c r="D42" s="119">
        <v>56791.244328084926</v>
      </c>
      <c r="E42" s="119">
        <v>47532.778508979347</v>
      </c>
      <c r="F42" s="119">
        <v>142682.32402730978</v>
      </c>
      <c r="G42" s="120">
        <f t="shared" si="0"/>
        <v>2.5124000312975925</v>
      </c>
      <c r="H42" s="119">
        <v>72287.706715723587</v>
      </c>
      <c r="I42" s="119">
        <v>7225.5360877783332</v>
      </c>
      <c r="J42" s="119">
        <v>7487.6268537918859</v>
      </c>
    </row>
    <row r="43" spans="1:10" ht="17.100000000000001" customHeight="1" x14ac:dyDescent="0.25">
      <c r="A43" s="121"/>
      <c r="B43" s="122" t="s">
        <v>40</v>
      </c>
      <c r="C43" s="123" t="s">
        <v>87</v>
      </c>
      <c r="D43" s="119">
        <v>11589.830858697469</v>
      </c>
      <c r="E43" s="119">
        <v>7697.5059294434577</v>
      </c>
      <c r="F43" s="119">
        <v>26749.424655761322</v>
      </c>
      <c r="G43" s="120">
        <f t="shared" si="0"/>
        <v>2.308008199764839</v>
      </c>
      <c r="H43" s="119">
        <v>6091.4875180913159</v>
      </c>
      <c r="I43" s="119">
        <v>742.1562565044884</v>
      </c>
      <c r="J43" s="119">
        <v>737.04300417537797</v>
      </c>
    </row>
    <row r="44" spans="1:10" ht="17.100000000000001" customHeight="1" x14ac:dyDescent="0.25">
      <c r="A44" s="121"/>
      <c r="B44" s="122"/>
      <c r="C44" s="123" t="s">
        <v>88</v>
      </c>
      <c r="D44" s="119">
        <v>21459.851066820684</v>
      </c>
      <c r="E44" s="119">
        <v>20778.767890543524</v>
      </c>
      <c r="F44" s="119">
        <v>82032.112572278667</v>
      </c>
      <c r="G44" s="120">
        <f t="shared" si="0"/>
        <v>3.8225853626314041</v>
      </c>
      <c r="H44" s="119">
        <v>60661.972593801889</v>
      </c>
      <c r="I44" s="119">
        <v>3796.2561842658765</v>
      </c>
      <c r="J44" s="119">
        <v>3764.8938113287122</v>
      </c>
    </row>
    <row r="45" spans="1:10" ht="17.100000000000001" customHeight="1" x14ac:dyDescent="0.25">
      <c r="A45" s="121"/>
      <c r="B45" s="122"/>
      <c r="C45" s="123" t="s">
        <v>89</v>
      </c>
      <c r="D45" s="119">
        <v>9349.4866883958548</v>
      </c>
      <c r="E45" s="119">
        <v>9063.2211480000005</v>
      </c>
      <c r="F45" s="119">
        <v>31661.563485464987</v>
      </c>
      <c r="G45" s="120">
        <f t="shared" si="0"/>
        <v>3.3864493892228156</v>
      </c>
      <c r="H45" s="119">
        <v>18869.101226917006</v>
      </c>
      <c r="I45" s="119">
        <v>1696.4261397852715</v>
      </c>
      <c r="J45" s="119">
        <v>1711.7925953237882</v>
      </c>
    </row>
    <row r="46" spans="1:10" ht="17.100000000000001" customHeight="1" x14ac:dyDescent="0.25">
      <c r="A46" s="121"/>
      <c r="B46" s="122"/>
      <c r="C46" s="123" t="s">
        <v>90</v>
      </c>
      <c r="D46" s="119">
        <v>10554.818580985284</v>
      </c>
      <c r="E46" s="119">
        <v>10268.62937081864</v>
      </c>
      <c r="F46" s="119">
        <v>37740.795563389263</v>
      </c>
      <c r="G46" s="120">
        <f t="shared" si="0"/>
        <v>3.5756934402813951</v>
      </c>
      <c r="H46" s="119">
        <v>23299.838735550289</v>
      </c>
      <c r="I46" s="119">
        <v>1887.1597666858677</v>
      </c>
      <c r="J46" s="119">
        <v>1837.9629678108511</v>
      </c>
    </row>
    <row r="47" spans="1:10" ht="17.100000000000001" customHeight="1" x14ac:dyDescent="0.25">
      <c r="A47" s="121"/>
      <c r="B47" s="122"/>
      <c r="C47" s="123" t="s">
        <v>91</v>
      </c>
      <c r="D47" s="119">
        <v>28572.481530226669</v>
      </c>
      <c r="E47" s="119">
        <v>27674.673124192952</v>
      </c>
      <c r="F47" s="119">
        <v>102751.59135615964</v>
      </c>
      <c r="G47" s="120">
        <f t="shared" si="0"/>
        <v>3.5961731656894869</v>
      </c>
      <c r="H47" s="119">
        <v>68522.998194380503</v>
      </c>
      <c r="I47" s="119">
        <v>4379.9476959359399</v>
      </c>
      <c r="J47" s="119">
        <v>4371.9901033271553</v>
      </c>
    </row>
    <row r="48" spans="1:10" ht="17.100000000000001" customHeight="1" x14ac:dyDescent="0.25">
      <c r="A48" s="121"/>
      <c r="B48" s="122"/>
      <c r="C48" s="123" t="s">
        <v>92</v>
      </c>
      <c r="D48" s="119">
        <v>16897.905327494602</v>
      </c>
      <c r="E48" s="119">
        <v>16659.518362133134</v>
      </c>
      <c r="F48" s="119">
        <v>43982.603984471432</v>
      </c>
      <c r="G48" s="120">
        <f t="shared" si="0"/>
        <v>2.6028435555800686</v>
      </c>
      <c r="H48" s="119">
        <v>27201.751296359216</v>
      </c>
      <c r="I48" s="119">
        <v>2361.3967338665593</v>
      </c>
      <c r="J48" s="119">
        <v>2487.8662037870545</v>
      </c>
    </row>
    <row r="49" spans="1:10" ht="17.100000000000001" customHeight="1" x14ac:dyDescent="0.25">
      <c r="A49" s="121"/>
      <c r="B49" s="122"/>
      <c r="C49" s="123" t="s">
        <v>59</v>
      </c>
      <c r="D49" s="119">
        <v>98424.374052620551</v>
      </c>
      <c r="E49" s="119">
        <v>92142.315825131722</v>
      </c>
      <c r="F49" s="119">
        <v>324918.09161752526</v>
      </c>
      <c r="G49" s="120">
        <f t="shared" si="0"/>
        <v>3.3011954075909546</v>
      </c>
      <c r="H49" s="119">
        <v>204647.1495651002</v>
      </c>
      <c r="I49" s="119">
        <v>14863.342777044001</v>
      </c>
      <c r="J49" s="119">
        <v>14911.548685752939</v>
      </c>
    </row>
    <row r="50" spans="1:10" ht="17.100000000000001" customHeight="1" x14ac:dyDescent="0.25">
      <c r="A50" s="121"/>
      <c r="B50" s="122" t="s">
        <v>41</v>
      </c>
      <c r="C50" s="123" t="s">
        <v>93</v>
      </c>
      <c r="D50" s="119">
        <v>1150.2025970094987</v>
      </c>
      <c r="E50" s="119">
        <v>1117.9361518531066</v>
      </c>
      <c r="F50" s="119">
        <v>3748.558100232955</v>
      </c>
      <c r="G50" s="120">
        <f t="shared" si="0"/>
        <v>3.2590415896983043</v>
      </c>
      <c r="H50" s="119">
        <v>2388.316368155733</v>
      </c>
      <c r="I50" s="119">
        <v>229.22011085094184</v>
      </c>
      <c r="J50" s="119">
        <v>229.22011085094184</v>
      </c>
    </row>
    <row r="51" spans="1:10" ht="17.100000000000001" customHeight="1" x14ac:dyDescent="0.25">
      <c r="A51" s="121"/>
      <c r="B51" s="122"/>
      <c r="C51" s="123" t="s">
        <v>94</v>
      </c>
      <c r="D51" s="119">
        <v>6781.2293433345531</v>
      </c>
      <c r="E51" s="119">
        <v>4489.5046178181728</v>
      </c>
      <c r="F51" s="119">
        <v>9122.0665146574993</v>
      </c>
      <c r="G51" s="120">
        <f t="shared" si="0"/>
        <v>1.3451936297691829</v>
      </c>
      <c r="H51" s="119">
        <v>5486.883189980842</v>
      </c>
      <c r="I51" s="119">
        <v>699.69408245187537</v>
      </c>
      <c r="J51" s="119">
        <v>686.71653220917563</v>
      </c>
    </row>
    <row r="52" spans="1:10" ht="17.100000000000001" customHeight="1" x14ac:dyDescent="0.25">
      <c r="A52" s="121"/>
      <c r="B52" s="122"/>
      <c r="C52" s="123" t="s">
        <v>95</v>
      </c>
      <c r="D52" s="119">
        <v>11681.832852178584</v>
      </c>
      <c r="E52" s="119">
        <v>10187.688215213424</v>
      </c>
      <c r="F52" s="119">
        <v>36190.850275333738</v>
      </c>
      <c r="G52" s="120">
        <f t="shared" si="0"/>
        <v>3.0980455492978898</v>
      </c>
      <c r="H52" s="119">
        <v>19562.388009976727</v>
      </c>
      <c r="I52" s="119">
        <v>1878.4744873757609</v>
      </c>
      <c r="J52" s="119">
        <v>2059.9359826892733</v>
      </c>
    </row>
    <row r="53" spans="1:10" ht="17.100000000000001" customHeight="1" x14ac:dyDescent="0.25">
      <c r="A53" s="121"/>
      <c r="B53" s="122"/>
      <c r="C53" s="123" t="s">
        <v>96</v>
      </c>
      <c r="D53" s="119">
        <v>9290.0662535959837</v>
      </c>
      <c r="E53" s="119">
        <v>9082.8644552598107</v>
      </c>
      <c r="F53" s="119">
        <v>32984.103644820534</v>
      </c>
      <c r="G53" s="120">
        <f t="shared" si="0"/>
        <v>3.5504702274919837</v>
      </c>
      <c r="H53" s="119">
        <v>24612.472957955233</v>
      </c>
      <c r="I53" s="119">
        <v>1705.7711039215112</v>
      </c>
      <c r="J53" s="119">
        <v>1690.1082621547391</v>
      </c>
    </row>
    <row r="54" spans="1:10" ht="17.100000000000001" customHeight="1" x14ac:dyDescent="0.25">
      <c r="A54" s="121"/>
      <c r="B54" s="122"/>
      <c r="C54" s="123" t="s">
        <v>97</v>
      </c>
      <c r="D54" s="119">
        <v>42843.124625782642</v>
      </c>
      <c r="E54" s="119">
        <v>41051.119937072901</v>
      </c>
      <c r="F54" s="119">
        <v>116045.87539807455</v>
      </c>
      <c r="G54" s="120">
        <f t="shared" si="0"/>
        <v>2.7086230617325024</v>
      </c>
      <c r="H54" s="119">
        <v>72397.454068701933</v>
      </c>
      <c r="I54" s="119">
        <v>5475.6643361012921</v>
      </c>
      <c r="J54" s="119">
        <v>5421.7093293435655</v>
      </c>
    </row>
    <row r="55" spans="1:10" ht="17.100000000000001" customHeight="1" x14ac:dyDescent="0.25">
      <c r="A55" s="121"/>
      <c r="B55" s="122"/>
      <c r="C55" s="123" t="s">
        <v>98</v>
      </c>
      <c r="D55" s="119">
        <v>10185.134991104094</v>
      </c>
      <c r="E55" s="119">
        <v>9869.5841618691302</v>
      </c>
      <c r="F55" s="119">
        <v>29543.987479207579</v>
      </c>
      <c r="G55" s="120">
        <f t="shared" si="0"/>
        <v>2.9006967021067371</v>
      </c>
      <c r="H55" s="119">
        <v>20297.680943785792</v>
      </c>
      <c r="I55" s="119">
        <v>1474.9655934419088</v>
      </c>
      <c r="J55" s="119">
        <v>1466.7865209881766</v>
      </c>
    </row>
    <row r="56" spans="1:10" ht="17.100000000000001" customHeight="1" x14ac:dyDescent="0.25">
      <c r="A56" s="121"/>
      <c r="B56" s="122"/>
      <c r="C56" s="123" t="s">
        <v>99</v>
      </c>
      <c r="D56" s="119">
        <v>11052.879436689989</v>
      </c>
      <c r="E56" s="119">
        <v>10514.286411546947</v>
      </c>
      <c r="F56" s="119">
        <v>30060.946351707771</v>
      </c>
      <c r="G56" s="120">
        <f t="shared" si="0"/>
        <v>2.7197389172563105</v>
      </c>
      <c r="H56" s="119">
        <v>20242.733788936792</v>
      </c>
      <c r="I56" s="119">
        <v>1577.7769485529882</v>
      </c>
      <c r="J56" s="119">
        <v>1572.7587646839293</v>
      </c>
    </row>
    <row r="57" spans="1:10" ht="17.100000000000001" customHeight="1" x14ac:dyDescent="0.25">
      <c r="A57" s="121"/>
      <c r="B57" s="122"/>
      <c r="C57" s="123" t="s">
        <v>100</v>
      </c>
      <c r="D57" s="119">
        <v>16889.721633374167</v>
      </c>
      <c r="E57" s="119">
        <v>15483.018967963704</v>
      </c>
      <c r="F57" s="119">
        <v>50758.77295914058</v>
      </c>
      <c r="G57" s="120">
        <f t="shared" si="0"/>
        <v>3.0053054787380873</v>
      </c>
      <c r="H57" s="119">
        <v>35121.972840000002</v>
      </c>
      <c r="I57" s="119">
        <v>2702.5952159631397</v>
      </c>
      <c r="J57" s="119">
        <v>2808.4122361568443</v>
      </c>
    </row>
    <row r="58" spans="1:10" ht="17.100000000000001" customHeight="1" x14ac:dyDescent="0.25">
      <c r="A58" s="121"/>
      <c r="B58" s="122"/>
      <c r="C58" s="123" t="s">
        <v>59</v>
      </c>
      <c r="D58" s="119">
        <v>109874.19173306951</v>
      </c>
      <c r="E58" s="119">
        <v>101796.00291859721</v>
      </c>
      <c r="F58" s="119">
        <v>308455.16072317521</v>
      </c>
      <c r="G58" s="120">
        <f t="shared" si="0"/>
        <v>2.8073486217085644</v>
      </c>
      <c r="H58" s="119">
        <v>200109.90216749307</v>
      </c>
      <c r="I58" s="119">
        <v>15744.161878659417</v>
      </c>
      <c r="J58" s="119">
        <v>15935.647739076647</v>
      </c>
    </row>
    <row r="59" spans="1:10" ht="17.100000000000001" customHeight="1" x14ac:dyDescent="0.25">
      <c r="A59" s="121"/>
      <c r="B59" s="122" t="s">
        <v>42</v>
      </c>
      <c r="C59" s="123" t="s">
        <v>101</v>
      </c>
      <c r="D59" s="119">
        <v>2319.840877486723</v>
      </c>
      <c r="E59" s="119">
        <v>1936.330207514093</v>
      </c>
      <c r="F59" s="119">
        <v>5081.7087395470735</v>
      </c>
      <c r="G59" s="120">
        <f t="shared" si="0"/>
        <v>2.1905419414164786</v>
      </c>
      <c r="H59" s="119">
        <v>2421.2229204011956</v>
      </c>
      <c r="I59" s="119">
        <v>372.84361500456521</v>
      </c>
      <c r="J59" s="119">
        <v>369.610211240529</v>
      </c>
    </row>
    <row r="60" spans="1:10" ht="17.100000000000001" customHeight="1" x14ac:dyDescent="0.25">
      <c r="A60" s="121"/>
      <c r="B60" s="122"/>
      <c r="C60" s="123" t="s">
        <v>102</v>
      </c>
      <c r="D60" s="119">
        <v>840.88217349999991</v>
      </c>
      <c r="E60" s="119">
        <v>821.33594499343428</v>
      </c>
      <c r="F60" s="119">
        <v>2643.2026667286582</v>
      </c>
      <c r="G60" s="120">
        <f t="shared" si="0"/>
        <v>3.1433686550005788</v>
      </c>
      <c r="H60" s="119">
        <v>1832.7916086638943</v>
      </c>
      <c r="I60" s="119">
        <v>154.42177382121423</v>
      </c>
      <c r="J60" s="119">
        <v>154.12063561842456</v>
      </c>
    </row>
    <row r="61" spans="1:10" ht="17.100000000000001" customHeight="1" x14ac:dyDescent="0.25">
      <c r="A61" s="121"/>
      <c r="B61" s="122"/>
      <c r="C61" s="123" t="s">
        <v>103</v>
      </c>
      <c r="D61" s="119">
        <v>10971.299113712648</v>
      </c>
      <c r="E61" s="119">
        <v>10099.781547908475</v>
      </c>
      <c r="F61" s="119">
        <v>28289.848813566154</v>
      </c>
      <c r="G61" s="120">
        <f t="shared" si="0"/>
        <v>2.5785322704589877</v>
      </c>
      <c r="H61" s="119">
        <v>16517.20675609251</v>
      </c>
      <c r="I61" s="119">
        <v>1429.9030636556186</v>
      </c>
      <c r="J61" s="119">
        <v>1484.4467604750596</v>
      </c>
    </row>
    <row r="62" spans="1:10" ht="17.100000000000001" customHeight="1" x14ac:dyDescent="0.25">
      <c r="A62" s="121"/>
      <c r="B62" s="122"/>
      <c r="C62" s="123" t="s">
        <v>104</v>
      </c>
      <c r="D62" s="119">
        <v>13371.196819848285</v>
      </c>
      <c r="E62" s="119">
        <v>9508.6308547231711</v>
      </c>
      <c r="F62" s="119">
        <v>29129.390669620319</v>
      </c>
      <c r="G62" s="120">
        <f t="shared" si="0"/>
        <v>2.1785178291879213</v>
      </c>
      <c r="H62" s="119">
        <v>16842.904123909531</v>
      </c>
      <c r="I62" s="119">
        <v>1270.9678824991399</v>
      </c>
      <c r="J62" s="119">
        <v>1385.2984713941635</v>
      </c>
    </row>
    <row r="63" spans="1:10" ht="17.100000000000001" customHeight="1" x14ac:dyDescent="0.25">
      <c r="A63" s="121"/>
      <c r="B63" s="122"/>
      <c r="C63" s="123" t="s">
        <v>105</v>
      </c>
      <c r="D63" s="119">
        <v>12500.066669521346</v>
      </c>
      <c r="E63" s="119">
        <v>10199.72159608378</v>
      </c>
      <c r="F63" s="119">
        <v>26265.268512267256</v>
      </c>
      <c r="G63" s="120">
        <f t="shared" si="0"/>
        <v>2.1012102740467231</v>
      </c>
      <c r="H63" s="119">
        <v>14407.857622398677</v>
      </c>
      <c r="I63" s="119">
        <v>1061.3365801254258</v>
      </c>
      <c r="J63" s="119">
        <v>1013.3923208365217</v>
      </c>
    </row>
    <row r="64" spans="1:10" ht="17.100000000000001" customHeight="1" x14ac:dyDescent="0.25">
      <c r="A64" s="121"/>
      <c r="B64" s="122"/>
      <c r="C64" s="123" t="s">
        <v>106</v>
      </c>
      <c r="D64" s="119">
        <v>7094.1399254980997</v>
      </c>
      <c r="E64" s="119">
        <v>6779.7675848523395</v>
      </c>
      <c r="F64" s="119">
        <v>23136.380845517615</v>
      </c>
      <c r="G64" s="120">
        <f t="shared" si="0"/>
        <v>3.2613369750940095</v>
      </c>
      <c r="H64" s="119">
        <v>14993.583077088417</v>
      </c>
      <c r="I64" s="119">
        <v>1002.8519688771956</v>
      </c>
      <c r="J64" s="119">
        <v>976.03313285566333</v>
      </c>
    </row>
    <row r="65" spans="1:10" ht="17.100000000000001" customHeight="1" x14ac:dyDescent="0.25">
      <c r="A65" s="121"/>
      <c r="B65" s="122"/>
      <c r="C65" s="123" t="s">
        <v>107</v>
      </c>
      <c r="D65" s="119">
        <v>24288.617993063686</v>
      </c>
      <c r="E65" s="119">
        <v>20149.049137332942</v>
      </c>
      <c r="F65" s="119">
        <v>29057.015219592042</v>
      </c>
      <c r="G65" s="120">
        <f t="shared" si="0"/>
        <v>1.1963222949897812</v>
      </c>
      <c r="H65" s="119">
        <v>12109.108669437743</v>
      </c>
      <c r="I65" s="119">
        <v>505.13502104526935</v>
      </c>
      <c r="J65" s="119">
        <v>661.11888767966741</v>
      </c>
    </row>
    <row r="66" spans="1:10" ht="17.100000000000001" customHeight="1" x14ac:dyDescent="0.25">
      <c r="A66" s="121"/>
      <c r="B66" s="122"/>
      <c r="C66" s="123" t="s">
        <v>108</v>
      </c>
      <c r="D66" s="119">
        <v>6649.5348793191115</v>
      </c>
      <c r="E66" s="119">
        <v>5109.0866747541013</v>
      </c>
      <c r="F66" s="119">
        <v>9910.836424310417</v>
      </c>
      <c r="G66" s="120">
        <f t="shared" si="0"/>
        <v>1.4904555888765036</v>
      </c>
      <c r="H66" s="119">
        <v>4673.559152496603</v>
      </c>
      <c r="I66" s="119">
        <v>718.82576001387883</v>
      </c>
      <c r="J66" s="119">
        <v>704.61710329632592</v>
      </c>
    </row>
    <row r="67" spans="1:10" ht="17.100000000000001" customHeight="1" x14ac:dyDescent="0.25">
      <c r="A67" s="121"/>
      <c r="B67" s="122"/>
      <c r="C67" s="123" t="s">
        <v>59</v>
      </c>
      <c r="D67" s="119">
        <v>78035.578451949899</v>
      </c>
      <c r="E67" s="119">
        <v>64603.703548162332</v>
      </c>
      <c r="F67" s="119">
        <v>153513.65189114955</v>
      </c>
      <c r="G67" s="120">
        <f t="shared" si="0"/>
        <v>1.9672264233381056</v>
      </c>
      <c r="H67" s="119">
        <v>83798.233930488568</v>
      </c>
      <c r="I67" s="119">
        <v>6516.2856650423091</v>
      </c>
      <c r="J67" s="119">
        <v>6748.6375233963563</v>
      </c>
    </row>
    <row r="68" spans="1:10" ht="17.100000000000001" customHeight="1" x14ac:dyDescent="0.25">
      <c r="A68" s="121"/>
      <c r="B68" s="122" t="s">
        <v>43</v>
      </c>
      <c r="C68" s="123" t="s">
        <v>109</v>
      </c>
      <c r="D68" s="119">
        <v>43274.891373347178</v>
      </c>
      <c r="E68" s="119">
        <v>37124.439969312843</v>
      </c>
      <c r="F68" s="119">
        <v>83414.577650893116</v>
      </c>
      <c r="G68" s="120">
        <f t="shared" si="0"/>
        <v>1.9275514046065936</v>
      </c>
      <c r="H68" s="119">
        <v>31142.889771692458</v>
      </c>
      <c r="I68" s="119">
        <v>3661.658154699559</v>
      </c>
      <c r="J68" s="119">
        <v>3991.3820216480353</v>
      </c>
    </row>
    <row r="69" spans="1:10" ht="17.100000000000001" customHeight="1" x14ac:dyDescent="0.25">
      <c r="A69" s="121"/>
      <c r="B69" s="122"/>
      <c r="C69" s="123" t="s">
        <v>110</v>
      </c>
      <c r="D69" s="119">
        <v>9313.7898546460528</v>
      </c>
      <c r="E69" s="119">
        <v>7587.5031806695815</v>
      </c>
      <c r="F69" s="119">
        <v>17739.681088229467</v>
      </c>
      <c r="G69" s="120">
        <f t="shared" ref="G69:G132" si="1">F69/D69</f>
        <v>1.9046683858107747</v>
      </c>
      <c r="H69" s="119">
        <v>2168.0909398585477</v>
      </c>
      <c r="I69" s="119">
        <v>781.38087361166845</v>
      </c>
      <c r="J69" s="119">
        <v>763.94276832852006</v>
      </c>
    </row>
    <row r="70" spans="1:10" ht="17.100000000000001" customHeight="1" x14ac:dyDescent="0.25">
      <c r="A70" s="121"/>
      <c r="B70" s="122"/>
      <c r="C70" s="123" t="s">
        <v>111</v>
      </c>
      <c r="D70" s="119">
        <v>22068.71946813284</v>
      </c>
      <c r="E70" s="119">
        <v>18015.854423046447</v>
      </c>
      <c r="F70" s="119">
        <v>40043.398261038048</v>
      </c>
      <c r="G70" s="120">
        <f t="shared" si="1"/>
        <v>1.8144867135975238</v>
      </c>
      <c r="H70" s="119">
        <v>25617.633447481752</v>
      </c>
      <c r="I70" s="119">
        <v>1215.9508135753433</v>
      </c>
      <c r="J70" s="119">
        <v>1259.7477097877838</v>
      </c>
    </row>
    <row r="71" spans="1:10" ht="17.100000000000001" customHeight="1" x14ac:dyDescent="0.25">
      <c r="A71" s="121"/>
      <c r="B71" s="122"/>
      <c r="C71" s="123" t="s">
        <v>112</v>
      </c>
      <c r="D71" s="119">
        <v>107194.85970119335</v>
      </c>
      <c r="E71" s="119">
        <v>93470.729448550468</v>
      </c>
      <c r="F71" s="119">
        <v>187864.29081464809</v>
      </c>
      <c r="G71" s="120">
        <f t="shared" si="1"/>
        <v>1.7525494350971822</v>
      </c>
      <c r="H71" s="119">
        <v>97542.505363775708</v>
      </c>
      <c r="I71" s="119">
        <v>7206.7564631367914</v>
      </c>
      <c r="J71" s="119">
        <v>7244.6441156187684</v>
      </c>
    </row>
    <row r="72" spans="1:10" ht="17.100000000000001" customHeight="1" x14ac:dyDescent="0.25">
      <c r="A72" s="121"/>
      <c r="B72" s="122"/>
      <c r="C72" s="123" t="s">
        <v>113</v>
      </c>
      <c r="D72" s="119">
        <v>45835.05891</v>
      </c>
      <c r="E72" s="119">
        <v>37522.597758690237</v>
      </c>
      <c r="F72" s="119">
        <v>83331.402785736893</v>
      </c>
      <c r="G72" s="120">
        <f t="shared" si="1"/>
        <v>1.8180712486780763</v>
      </c>
      <c r="H72" s="119">
        <v>41885.800221208396</v>
      </c>
      <c r="I72" s="119">
        <v>3124.2937595998046</v>
      </c>
      <c r="J72" s="119">
        <v>3149.1475762945424</v>
      </c>
    </row>
    <row r="73" spans="1:10" ht="17.100000000000001" customHeight="1" x14ac:dyDescent="0.25">
      <c r="A73" s="121"/>
      <c r="B73" s="122"/>
      <c r="C73" s="123" t="s">
        <v>114</v>
      </c>
      <c r="D73" s="119">
        <v>195.31979728967372</v>
      </c>
      <c r="E73" s="119">
        <v>123.64740709595273</v>
      </c>
      <c r="F73" s="119">
        <v>161.56350861216765</v>
      </c>
      <c r="G73" s="120">
        <f t="shared" si="1"/>
        <v>0.82717425910778009</v>
      </c>
      <c r="H73" s="119">
        <v>47.8410781149828</v>
      </c>
      <c r="I73" s="119">
        <v>13.151754601920278</v>
      </c>
      <c r="J73" s="119">
        <v>31.986764093359266</v>
      </c>
    </row>
    <row r="74" spans="1:10" ht="17.100000000000001" customHeight="1" x14ac:dyDescent="0.25">
      <c r="A74" s="121"/>
      <c r="B74" s="122"/>
      <c r="C74" s="123" t="s">
        <v>115</v>
      </c>
      <c r="D74" s="119">
        <v>27104.565719049813</v>
      </c>
      <c r="E74" s="119">
        <v>24076.411772051862</v>
      </c>
      <c r="F74" s="119">
        <v>76536.99105949502</v>
      </c>
      <c r="G74" s="120">
        <f t="shared" si="1"/>
        <v>2.8237674734520013</v>
      </c>
      <c r="H74" s="119">
        <v>28686.787576457606</v>
      </c>
      <c r="I74" s="119">
        <v>3179.0526822941201</v>
      </c>
      <c r="J74" s="119">
        <v>3231.2222911596759</v>
      </c>
    </row>
    <row r="75" spans="1:10" ht="17.100000000000001" customHeight="1" x14ac:dyDescent="0.25">
      <c r="A75" s="121"/>
      <c r="B75" s="122"/>
      <c r="C75" s="123" t="s">
        <v>116</v>
      </c>
      <c r="D75" s="119">
        <v>40323.416898467396</v>
      </c>
      <c r="E75" s="119">
        <v>34884.270427568888</v>
      </c>
      <c r="F75" s="119">
        <v>87466.00867083612</v>
      </c>
      <c r="G75" s="120">
        <f t="shared" si="1"/>
        <v>2.1691120296445043</v>
      </c>
      <c r="H75" s="119">
        <v>37136.62093819672</v>
      </c>
      <c r="I75" s="119">
        <v>3181.3476622119679</v>
      </c>
      <c r="J75" s="119">
        <v>3291.718941561443</v>
      </c>
    </row>
    <row r="76" spans="1:10" ht="17.100000000000001" customHeight="1" x14ac:dyDescent="0.25">
      <c r="A76" s="121"/>
      <c r="B76" s="122"/>
      <c r="C76" s="123" t="s">
        <v>117</v>
      </c>
      <c r="D76" s="119">
        <v>44321.134983917415</v>
      </c>
      <c r="E76" s="119">
        <v>30979.393298259874</v>
      </c>
      <c r="F76" s="119">
        <v>46352.101132942669</v>
      </c>
      <c r="G76" s="120">
        <f t="shared" si="1"/>
        <v>1.0458238749924211</v>
      </c>
      <c r="H76" s="119">
        <v>17209.107221813279</v>
      </c>
      <c r="I76" s="119">
        <v>1222.8545906841164</v>
      </c>
      <c r="J76" s="119">
        <v>1233.0431139643661</v>
      </c>
    </row>
    <row r="77" spans="1:10" ht="17.100000000000001" customHeight="1" x14ac:dyDescent="0.25">
      <c r="A77" s="121"/>
      <c r="B77" s="122"/>
      <c r="C77" s="123" t="s">
        <v>118</v>
      </c>
      <c r="D77" s="119">
        <v>12483.452172954212</v>
      </c>
      <c r="E77" s="119">
        <v>6765.1832971924532</v>
      </c>
      <c r="F77" s="119">
        <v>12520.518428490444</v>
      </c>
      <c r="G77" s="120">
        <f t="shared" si="1"/>
        <v>1.0029692311888323</v>
      </c>
      <c r="H77" s="119">
        <v>4993.48153375526</v>
      </c>
      <c r="I77" s="119">
        <v>689.26249831060841</v>
      </c>
      <c r="J77" s="119">
        <v>694.33027431789299</v>
      </c>
    </row>
    <row r="78" spans="1:10" ht="17.100000000000001" customHeight="1" x14ac:dyDescent="0.25">
      <c r="A78" s="121"/>
      <c r="B78" s="122"/>
      <c r="C78" s="123" t="s">
        <v>119</v>
      </c>
      <c r="D78" s="119">
        <v>16170.327802792479</v>
      </c>
      <c r="E78" s="119">
        <v>10309.35858151757</v>
      </c>
      <c r="F78" s="119">
        <v>16842.188574876342</v>
      </c>
      <c r="G78" s="120">
        <f t="shared" si="1"/>
        <v>1.0415489890049006</v>
      </c>
      <c r="H78" s="119">
        <v>5830.0587789753008</v>
      </c>
      <c r="I78" s="119">
        <v>875.35269692847703</v>
      </c>
      <c r="J78" s="119">
        <v>913.84429376460912</v>
      </c>
    </row>
    <row r="79" spans="1:10" ht="17.100000000000001" customHeight="1" x14ac:dyDescent="0.25">
      <c r="A79" s="121"/>
      <c r="B79" s="122"/>
      <c r="C79" s="123" t="s">
        <v>59</v>
      </c>
      <c r="D79" s="119">
        <v>368285.53668179043</v>
      </c>
      <c r="E79" s="119">
        <v>300859.38956395618</v>
      </c>
      <c r="F79" s="119">
        <v>652272.72197579837</v>
      </c>
      <c r="G79" s="120">
        <f t="shared" si="1"/>
        <v>1.7711059952359227</v>
      </c>
      <c r="H79" s="119">
        <v>292260.81687133003</v>
      </c>
      <c r="I79" s="119">
        <v>25151.061949654377</v>
      </c>
      <c r="J79" s="119">
        <v>25805.009870538997</v>
      </c>
    </row>
    <row r="80" spans="1:10" ht="17.100000000000001" customHeight="1" x14ac:dyDescent="0.25">
      <c r="A80" s="121"/>
      <c r="B80" s="122" t="s">
        <v>44</v>
      </c>
      <c r="C80" s="123" t="s">
        <v>120</v>
      </c>
      <c r="D80" s="119">
        <v>12272.413025140482</v>
      </c>
      <c r="E80" s="119">
        <v>6504.2081135642411</v>
      </c>
      <c r="F80" s="119">
        <v>6219.2827208058116</v>
      </c>
      <c r="G80" s="120">
        <f t="shared" si="1"/>
        <v>0.50676934585442857</v>
      </c>
      <c r="H80" s="119">
        <v>351.95000024110345</v>
      </c>
      <c r="I80" s="119">
        <v>44.607391850325421</v>
      </c>
      <c r="J80" s="119">
        <v>31.682831836056899</v>
      </c>
    </row>
    <row r="81" spans="1:10" ht="17.100000000000001" customHeight="1" x14ac:dyDescent="0.25">
      <c r="A81" s="121"/>
      <c r="B81" s="122"/>
      <c r="C81" s="123" t="s">
        <v>121</v>
      </c>
      <c r="D81" s="119">
        <v>23561.574037832273</v>
      </c>
      <c r="E81" s="119">
        <v>18401.001332844549</v>
      </c>
      <c r="F81" s="119">
        <v>36294.725352644215</v>
      </c>
      <c r="G81" s="120">
        <f t="shared" si="1"/>
        <v>1.5404202322971554</v>
      </c>
      <c r="H81" s="119">
        <v>16951.703618891141</v>
      </c>
      <c r="I81" s="119">
        <v>1640.5757196701741</v>
      </c>
      <c r="J81" s="119">
        <v>1665.3334273738014</v>
      </c>
    </row>
    <row r="82" spans="1:10" ht="17.100000000000001" customHeight="1" x14ac:dyDescent="0.25">
      <c r="A82" s="121"/>
      <c r="B82" s="122"/>
      <c r="C82" s="123" t="s">
        <v>122</v>
      </c>
      <c r="D82" s="119">
        <v>6515.606942131647</v>
      </c>
      <c r="E82" s="119">
        <v>3798.4801337832623</v>
      </c>
      <c r="F82" s="119">
        <v>7144.5495088575381</v>
      </c>
      <c r="G82" s="120">
        <f t="shared" si="1"/>
        <v>1.0965286230909634</v>
      </c>
      <c r="H82" s="119">
        <v>1859.5845644769415</v>
      </c>
      <c r="I82" s="119">
        <v>296.07333079689442</v>
      </c>
      <c r="J82" s="119">
        <v>276.72660145659614</v>
      </c>
    </row>
    <row r="83" spans="1:10" ht="17.100000000000001" customHeight="1" x14ac:dyDescent="0.25">
      <c r="A83" s="121"/>
      <c r="B83" s="122"/>
      <c r="C83" s="123" t="s">
        <v>123</v>
      </c>
      <c r="D83" s="119">
        <v>9827.3862614722457</v>
      </c>
      <c r="E83" s="119">
        <v>5550.8974625418041</v>
      </c>
      <c r="F83" s="119">
        <v>5315.4658774582858</v>
      </c>
      <c r="G83" s="120">
        <f t="shared" si="1"/>
        <v>0.54088297091743431</v>
      </c>
      <c r="H83" s="119">
        <v>567.399540829633</v>
      </c>
      <c r="I83" s="119">
        <v>26.843387090154643</v>
      </c>
      <c r="J83" s="119">
        <v>29.053031847579735</v>
      </c>
    </row>
    <row r="84" spans="1:10" ht="17.100000000000001" customHeight="1" x14ac:dyDescent="0.25">
      <c r="A84" s="121"/>
      <c r="B84" s="122"/>
      <c r="C84" s="123" t="s">
        <v>124</v>
      </c>
      <c r="D84" s="119">
        <v>13277.13482969436</v>
      </c>
      <c r="E84" s="119">
        <v>8831.371932</v>
      </c>
      <c r="F84" s="119">
        <v>7906.1873017629368</v>
      </c>
      <c r="G84" s="120">
        <f t="shared" si="1"/>
        <v>0.59547390330636096</v>
      </c>
      <c r="H84" s="119">
        <v>1099.542983227539</v>
      </c>
      <c r="I84" s="119">
        <v>17.305744941959457</v>
      </c>
      <c r="J84" s="119">
        <v>15.81877812987282</v>
      </c>
    </row>
    <row r="85" spans="1:10" ht="17.100000000000001" customHeight="1" x14ac:dyDescent="0.25">
      <c r="A85" s="121"/>
      <c r="B85" s="122"/>
      <c r="C85" s="123" t="s">
        <v>125</v>
      </c>
      <c r="D85" s="119">
        <v>26261.017484860451</v>
      </c>
      <c r="E85" s="119">
        <v>24689.854282025732</v>
      </c>
      <c r="F85" s="119">
        <v>13807.106895120582</v>
      </c>
      <c r="G85" s="120">
        <f t="shared" si="1"/>
        <v>0.52576435406893185</v>
      </c>
      <c r="H85" s="119">
        <v>2067.9946099242729</v>
      </c>
      <c r="I85" s="119"/>
      <c r="J85" s="119"/>
    </row>
    <row r="86" spans="1:10" ht="17.100000000000001" customHeight="1" x14ac:dyDescent="0.25">
      <c r="A86" s="121"/>
      <c r="B86" s="122"/>
      <c r="C86" s="123" t="s">
        <v>126</v>
      </c>
      <c r="D86" s="119">
        <v>13386.489193776792</v>
      </c>
      <c r="E86" s="119">
        <v>7722.7656416805612</v>
      </c>
      <c r="F86" s="119">
        <v>8421.410224370562</v>
      </c>
      <c r="G86" s="120">
        <f t="shared" si="1"/>
        <v>0.62909774941480312</v>
      </c>
      <c r="H86" s="119">
        <v>1853.4611534708426</v>
      </c>
      <c r="I86" s="119">
        <v>22.244174217438836</v>
      </c>
      <c r="J86" s="119"/>
    </row>
    <row r="87" spans="1:10" ht="17.100000000000001" customHeight="1" x14ac:dyDescent="0.25">
      <c r="A87" s="121"/>
      <c r="B87" s="122"/>
      <c r="C87" s="123" t="s">
        <v>59</v>
      </c>
      <c r="D87" s="119">
        <v>105101.62177490824</v>
      </c>
      <c r="E87" s="119">
        <v>75498.578898440144</v>
      </c>
      <c r="F87" s="119">
        <v>85108.727881019935</v>
      </c>
      <c r="G87" s="120">
        <f t="shared" si="1"/>
        <v>0.80977559093515938</v>
      </c>
      <c r="H87" s="119">
        <v>24751.636471061473</v>
      </c>
      <c r="I87" s="119">
        <v>2047.6497485669465</v>
      </c>
      <c r="J87" s="119">
        <v>2018.6146706439072</v>
      </c>
    </row>
    <row r="88" spans="1:10" ht="17.100000000000001" customHeight="1" x14ac:dyDescent="0.25">
      <c r="A88" s="121" t="s">
        <v>165</v>
      </c>
      <c r="B88" s="122" t="s">
        <v>35</v>
      </c>
      <c r="C88" s="123" t="s">
        <v>53</v>
      </c>
      <c r="D88" s="119">
        <v>634.25531914893622</v>
      </c>
      <c r="E88" s="119">
        <v>614.36170212765956</v>
      </c>
      <c r="F88" s="119">
        <v>3190</v>
      </c>
      <c r="G88" s="120">
        <f t="shared" si="1"/>
        <v>5.0295202952029516</v>
      </c>
      <c r="H88" s="119">
        <v>3036.7021276595742</v>
      </c>
      <c r="I88" s="119">
        <v>185.94680851063828</v>
      </c>
      <c r="J88" s="119">
        <v>117.6063829787234</v>
      </c>
    </row>
    <row r="89" spans="1:10" ht="17.100000000000001" customHeight="1" x14ac:dyDescent="0.25">
      <c r="A89" s="121"/>
      <c r="B89" s="122"/>
      <c r="C89" s="123" t="s">
        <v>54</v>
      </c>
      <c r="D89" s="119">
        <v>861.25</v>
      </c>
      <c r="E89" s="119">
        <v>861.25</v>
      </c>
      <c r="F89" s="119">
        <v>4606.75</v>
      </c>
      <c r="G89" s="120">
        <f t="shared" si="1"/>
        <v>5.3489114658925976</v>
      </c>
      <c r="H89" s="119">
        <v>4198.75</v>
      </c>
      <c r="I89" s="119">
        <v>301.25</v>
      </c>
      <c r="J89" s="119">
        <v>347.3</v>
      </c>
    </row>
    <row r="90" spans="1:10" ht="17.100000000000001" customHeight="1" x14ac:dyDescent="0.25">
      <c r="A90" s="121"/>
      <c r="B90" s="122"/>
      <c r="C90" s="123" t="s">
        <v>55</v>
      </c>
      <c r="D90" s="119">
        <v>63.636363636363633</v>
      </c>
      <c r="E90" s="119">
        <v>63.636363636363633</v>
      </c>
      <c r="F90" s="119">
        <v>201.5151515151515</v>
      </c>
      <c r="G90" s="120">
        <f t="shared" si="1"/>
        <v>3.1666666666666665</v>
      </c>
      <c r="H90" s="119">
        <v>200.45454545454544</v>
      </c>
      <c r="I90" s="119">
        <v>23.333333333333332</v>
      </c>
      <c r="J90" s="119">
        <v>30.757575757575754</v>
      </c>
    </row>
    <row r="91" spans="1:10" ht="17.100000000000001" customHeight="1" x14ac:dyDescent="0.25">
      <c r="A91" s="121"/>
      <c r="B91" s="122"/>
      <c r="C91" s="123" t="s">
        <v>56</v>
      </c>
      <c r="D91" s="119">
        <v>3549.45652173913</v>
      </c>
      <c r="E91" s="119">
        <v>3522.2826086956516</v>
      </c>
      <c r="F91" s="119">
        <v>25124.999999999996</v>
      </c>
      <c r="G91" s="120">
        <f t="shared" si="1"/>
        <v>7.0785484611851173</v>
      </c>
      <c r="H91" s="119">
        <v>18967.391304347817</v>
      </c>
      <c r="I91" s="119">
        <v>1192.3913043478262</v>
      </c>
      <c r="J91" s="119">
        <v>6392.989130434783</v>
      </c>
    </row>
    <row r="92" spans="1:10" ht="17.100000000000001" customHeight="1" x14ac:dyDescent="0.25">
      <c r="A92" s="121"/>
      <c r="B92" s="122"/>
      <c r="C92" s="123" t="s">
        <v>59</v>
      </c>
      <c r="D92" s="119">
        <v>5108.59820452443</v>
      </c>
      <c r="E92" s="119">
        <v>5061.5306744596746</v>
      </c>
      <c r="F92" s="119">
        <v>33123.265151515145</v>
      </c>
      <c r="G92" s="120">
        <f t="shared" si="1"/>
        <v>6.4838266439078192</v>
      </c>
      <c r="H92" s="119">
        <v>26403.297977461938</v>
      </c>
      <c r="I92" s="119">
        <v>1702.9214461917979</v>
      </c>
      <c r="J92" s="119">
        <v>6888.6530891710827</v>
      </c>
    </row>
    <row r="93" spans="1:10" ht="17.100000000000001" customHeight="1" x14ac:dyDescent="0.25">
      <c r="A93" s="121"/>
      <c r="B93" s="122" t="s">
        <v>36</v>
      </c>
      <c r="C93" s="123" t="s">
        <v>67</v>
      </c>
      <c r="D93" s="119">
        <v>245</v>
      </c>
      <c r="E93" s="119">
        <v>245</v>
      </c>
      <c r="F93" s="119">
        <v>868</v>
      </c>
      <c r="G93" s="120">
        <f t="shared" si="1"/>
        <v>3.5428571428571427</v>
      </c>
      <c r="H93" s="119">
        <v>569</v>
      </c>
      <c r="I93" s="119">
        <v>44</v>
      </c>
      <c r="J93" s="119">
        <v>49.25</v>
      </c>
    </row>
    <row r="94" spans="1:10" ht="17.100000000000001" customHeight="1" x14ac:dyDescent="0.25">
      <c r="A94" s="121"/>
      <c r="B94" s="122"/>
      <c r="C94" s="123" t="s">
        <v>59</v>
      </c>
      <c r="D94" s="119">
        <v>245</v>
      </c>
      <c r="E94" s="119">
        <v>245</v>
      </c>
      <c r="F94" s="119">
        <v>868</v>
      </c>
      <c r="G94" s="120">
        <f t="shared" si="1"/>
        <v>3.5428571428571427</v>
      </c>
      <c r="H94" s="119">
        <v>569</v>
      </c>
      <c r="I94" s="119">
        <v>44</v>
      </c>
      <c r="J94" s="119">
        <v>49.25</v>
      </c>
    </row>
    <row r="95" spans="1:10" ht="17.100000000000001" customHeight="1" x14ac:dyDescent="0.25">
      <c r="A95" s="121"/>
      <c r="B95" s="122" t="s">
        <v>39</v>
      </c>
      <c r="C95" s="123" t="s">
        <v>84</v>
      </c>
      <c r="D95" s="119">
        <v>521.25</v>
      </c>
      <c r="E95" s="119">
        <v>521.25</v>
      </c>
      <c r="F95" s="119">
        <v>346.75</v>
      </c>
      <c r="G95" s="120">
        <f t="shared" si="1"/>
        <v>0.66522781774580331</v>
      </c>
      <c r="H95" s="119"/>
      <c r="I95" s="119">
        <v>52.5</v>
      </c>
      <c r="J95" s="119">
        <v>52.5</v>
      </c>
    </row>
    <row r="96" spans="1:10" ht="17.100000000000001" customHeight="1" x14ac:dyDescent="0.25">
      <c r="A96" s="121"/>
      <c r="B96" s="122"/>
      <c r="C96" s="123" t="s">
        <v>85</v>
      </c>
      <c r="D96" s="119">
        <v>333.15254237288138</v>
      </c>
      <c r="E96" s="119">
        <v>330.50847457627117</v>
      </c>
      <c r="F96" s="119">
        <v>898.98305084745766</v>
      </c>
      <c r="G96" s="120">
        <f t="shared" si="1"/>
        <v>2.6984126984126982</v>
      </c>
      <c r="H96" s="119">
        <v>859.32203389830511</v>
      </c>
      <c r="I96" s="119">
        <v>52.881355932203391</v>
      </c>
      <c r="J96" s="119">
        <v>46.271186440677965</v>
      </c>
    </row>
    <row r="97" spans="1:10" ht="17.100000000000001" customHeight="1" x14ac:dyDescent="0.25">
      <c r="A97" s="121"/>
      <c r="B97" s="122"/>
      <c r="C97" s="123" t="s">
        <v>59</v>
      </c>
      <c r="D97" s="119">
        <v>854.40254237288138</v>
      </c>
      <c r="E97" s="119">
        <v>851.75847457627117</v>
      </c>
      <c r="F97" s="119">
        <v>1245.7330508474577</v>
      </c>
      <c r="G97" s="120">
        <f t="shared" si="1"/>
        <v>1.4580165543372066</v>
      </c>
      <c r="H97" s="119">
        <v>859.32203389830511</v>
      </c>
      <c r="I97" s="119">
        <v>105.38135593220339</v>
      </c>
      <c r="J97" s="119">
        <v>98.771186440677965</v>
      </c>
    </row>
    <row r="98" spans="1:10" ht="17.100000000000001" customHeight="1" x14ac:dyDescent="0.25">
      <c r="A98" s="121"/>
      <c r="B98" s="122" t="s">
        <v>43</v>
      </c>
      <c r="C98" s="123" t="s">
        <v>109</v>
      </c>
      <c r="D98" s="119">
        <v>107.69230769230768</v>
      </c>
      <c r="E98" s="119">
        <v>107.69230769230768</v>
      </c>
      <c r="F98" s="119">
        <v>420</v>
      </c>
      <c r="G98" s="120">
        <f t="shared" si="1"/>
        <v>3.9000000000000004</v>
      </c>
      <c r="H98" s="119">
        <v>420</v>
      </c>
      <c r="I98" s="119">
        <v>38.769230769230774</v>
      </c>
      <c r="J98" s="119">
        <v>38.769230769230774</v>
      </c>
    </row>
    <row r="99" spans="1:10" ht="17.100000000000001" customHeight="1" x14ac:dyDescent="0.25">
      <c r="A99" s="121"/>
      <c r="B99" s="122"/>
      <c r="C99" s="123" t="s">
        <v>112</v>
      </c>
      <c r="D99" s="119">
        <v>194.78260869565216</v>
      </c>
      <c r="E99" s="119">
        <v>194.78260869565216</v>
      </c>
      <c r="F99" s="119">
        <v>1015.6521739130435</v>
      </c>
      <c r="G99" s="120">
        <f t="shared" si="1"/>
        <v>5.2142857142857144</v>
      </c>
      <c r="H99" s="119">
        <v>1015.6521739130435</v>
      </c>
      <c r="I99" s="119">
        <v>69.565217391304344</v>
      </c>
      <c r="J99" s="119">
        <v>86.956521739130437</v>
      </c>
    </row>
    <row r="100" spans="1:10" ht="17.100000000000001" customHeight="1" x14ac:dyDescent="0.25">
      <c r="A100" s="121"/>
      <c r="B100" s="122"/>
      <c r="C100" s="123" t="s">
        <v>115</v>
      </c>
      <c r="D100" s="119">
        <v>498.21428571428572</v>
      </c>
      <c r="E100" s="119">
        <v>498.21428571428572</v>
      </c>
      <c r="F100" s="119">
        <v>2025.8035714285718</v>
      </c>
      <c r="G100" s="120">
        <f t="shared" si="1"/>
        <v>4.0661290322580648</v>
      </c>
      <c r="H100" s="119">
        <v>1942.6339285714287</v>
      </c>
      <c r="I100" s="119">
        <v>156.83035714285714</v>
      </c>
      <c r="J100" s="119">
        <v>138.88392857142856</v>
      </c>
    </row>
    <row r="101" spans="1:10" ht="17.100000000000001" customHeight="1" x14ac:dyDescent="0.25">
      <c r="A101" s="121"/>
      <c r="B101" s="122"/>
      <c r="C101" s="123" t="s">
        <v>116</v>
      </c>
      <c r="D101" s="119">
        <v>89.509803921568619</v>
      </c>
      <c r="E101" s="119">
        <v>89.509803921568619</v>
      </c>
      <c r="F101" s="119">
        <v>375.7254901960784</v>
      </c>
      <c r="G101" s="120">
        <f t="shared" si="1"/>
        <v>4.1975903614457835</v>
      </c>
      <c r="H101" s="119">
        <v>372.05882352941171</v>
      </c>
      <c r="I101" s="119">
        <v>31.274509803921568</v>
      </c>
      <c r="J101" s="119">
        <v>31.274509803921568</v>
      </c>
    </row>
    <row r="102" spans="1:10" ht="17.100000000000001" customHeight="1" x14ac:dyDescent="0.25">
      <c r="A102" s="121"/>
      <c r="B102" s="122"/>
      <c r="C102" s="123" t="s">
        <v>119</v>
      </c>
      <c r="D102" s="119">
        <v>75</v>
      </c>
      <c r="E102" s="119">
        <v>75</v>
      </c>
      <c r="F102" s="119">
        <v>9.375</v>
      </c>
      <c r="G102" s="120">
        <f t="shared" si="1"/>
        <v>0.125</v>
      </c>
      <c r="H102" s="119">
        <v>9.375</v>
      </c>
      <c r="I102" s="119">
        <v>26.25</v>
      </c>
      <c r="J102" s="119">
        <v>37.5</v>
      </c>
    </row>
    <row r="103" spans="1:10" ht="17.100000000000001" customHeight="1" x14ac:dyDescent="0.25">
      <c r="A103" s="121"/>
      <c r="B103" s="122"/>
      <c r="C103" s="123" t="s">
        <v>59</v>
      </c>
      <c r="D103" s="119">
        <v>965.19900602381426</v>
      </c>
      <c r="E103" s="119">
        <v>965.19900602381426</v>
      </c>
      <c r="F103" s="119">
        <v>3846.5562355376933</v>
      </c>
      <c r="G103" s="120">
        <f t="shared" si="1"/>
        <v>3.9852467848923454</v>
      </c>
      <c r="H103" s="119">
        <v>3759.7199260138841</v>
      </c>
      <c r="I103" s="119">
        <v>322.68931510731386</v>
      </c>
      <c r="J103" s="119">
        <v>333.38419088371143</v>
      </c>
    </row>
    <row r="104" spans="1:10" ht="17.100000000000001" customHeight="1" x14ac:dyDescent="0.25">
      <c r="A104" s="121" t="s">
        <v>145</v>
      </c>
      <c r="B104" s="122" t="s">
        <v>35</v>
      </c>
      <c r="C104" s="123" t="s">
        <v>53</v>
      </c>
      <c r="D104" s="119">
        <v>1144.4680851063831</v>
      </c>
      <c r="E104" s="119">
        <v>1144.4680851063831</v>
      </c>
      <c r="F104" s="119"/>
      <c r="G104" s="120">
        <f t="shared" si="1"/>
        <v>0</v>
      </c>
      <c r="H104" s="119"/>
      <c r="I104" s="119">
        <v>258.5</v>
      </c>
      <c r="J104" s="119">
        <v>250.42553191489361</v>
      </c>
    </row>
    <row r="105" spans="1:10" ht="17.100000000000001" customHeight="1" x14ac:dyDescent="0.25">
      <c r="A105" s="121"/>
      <c r="B105" s="122"/>
      <c r="C105" s="123" t="s">
        <v>54</v>
      </c>
      <c r="D105" s="119">
        <v>21.25</v>
      </c>
      <c r="E105" s="119">
        <v>21.25</v>
      </c>
      <c r="F105" s="119"/>
      <c r="G105" s="120">
        <f t="shared" si="1"/>
        <v>0</v>
      </c>
      <c r="H105" s="119"/>
      <c r="I105" s="119">
        <v>0.7</v>
      </c>
      <c r="J105" s="119">
        <v>0.65</v>
      </c>
    </row>
    <row r="106" spans="1:10" ht="17.100000000000001" customHeight="1" x14ac:dyDescent="0.25">
      <c r="A106" s="121"/>
      <c r="B106" s="122"/>
      <c r="C106" s="123" t="s">
        <v>56</v>
      </c>
      <c r="D106" s="119">
        <v>200.00000000000003</v>
      </c>
      <c r="E106" s="119">
        <v>200.00000000000003</v>
      </c>
      <c r="F106" s="119"/>
      <c r="G106" s="120">
        <f t="shared" si="1"/>
        <v>0</v>
      </c>
      <c r="H106" s="119"/>
      <c r="I106" s="119">
        <v>60.326086956521735</v>
      </c>
      <c r="J106" s="119">
        <v>69.293478260869563</v>
      </c>
    </row>
    <row r="107" spans="1:10" ht="17.100000000000001" customHeight="1" x14ac:dyDescent="0.25">
      <c r="A107" s="121"/>
      <c r="B107" s="122"/>
      <c r="C107" s="123" t="s">
        <v>58</v>
      </c>
      <c r="D107" s="119">
        <v>260</v>
      </c>
      <c r="E107" s="119">
        <v>260</v>
      </c>
      <c r="F107" s="119"/>
      <c r="G107" s="120">
        <f t="shared" si="1"/>
        <v>0</v>
      </c>
      <c r="H107" s="119"/>
      <c r="I107" s="119">
        <v>52</v>
      </c>
      <c r="J107" s="119">
        <v>65</v>
      </c>
    </row>
    <row r="108" spans="1:10" ht="17.100000000000001" customHeight="1" x14ac:dyDescent="0.25">
      <c r="A108" s="121"/>
      <c r="B108" s="122"/>
      <c r="C108" s="123" t="s">
        <v>59</v>
      </c>
      <c r="D108" s="119">
        <v>1625.7180851063831</v>
      </c>
      <c r="E108" s="119">
        <v>1625.7180851063831</v>
      </c>
      <c r="F108" s="119"/>
      <c r="G108" s="120">
        <f t="shared" si="1"/>
        <v>0</v>
      </c>
      <c r="H108" s="119"/>
      <c r="I108" s="119">
        <v>371.52608695652174</v>
      </c>
      <c r="J108" s="119">
        <v>385.36901017576321</v>
      </c>
    </row>
    <row r="109" spans="1:10" ht="17.100000000000001" customHeight="1" x14ac:dyDescent="0.25">
      <c r="A109" s="121"/>
      <c r="B109" s="122" t="s">
        <v>36</v>
      </c>
      <c r="C109" s="123" t="s">
        <v>61</v>
      </c>
      <c r="D109" s="119">
        <v>115</v>
      </c>
      <c r="E109" s="119">
        <v>115</v>
      </c>
      <c r="F109" s="119"/>
      <c r="G109" s="120">
        <f t="shared" si="1"/>
        <v>0</v>
      </c>
      <c r="H109" s="119"/>
      <c r="I109" s="119">
        <v>13.5</v>
      </c>
      <c r="J109" s="119">
        <v>15.75</v>
      </c>
    </row>
    <row r="110" spans="1:10" ht="17.100000000000001" customHeight="1" x14ac:dyDescent="0.25">
      <c r="A110" s="121"/>
      <c r="B110" s="122"/>
      <c r="C110" s="123" t="s">
        <v>63</v>
      </c>
      <c r="D110" s="119">
        <v>12</v>
      </c>
      <c r="E110" s="119">
        <v>2</v>
      </c>
      <c r="F110" s="119"/>
      <c r="G110" s="120">
        <f t="shared" si="1"/>
        <v>0</v>
      </c>
      <c r="H110" s="119"/>
      <c r="I110" s="119">
        <v>4</v>
      </c>
      <c r="J110" s="119">
        <v>4.3</v>
      </c>
    </row>
    <row r="111" spans="1:10" ht="17.100000000000001" customHeight="1" x14ac:dyDescent="0.25">
      <c r="A111" s="121"/>
      <c r="B111" s="122"/>
      <c r="C111" s="123" t="s">
        <v>64</v>
      </c>
      <c r="D111" s="119">
        <v>3.2</v>
      </c>
      <c r="E111" s="119">
        <v>3.2</v>
      </c>
      <c r="F111" s="119"/>
      <c r="G111" s="120">
        <f t="shared" si="1"/>
        <v>0</v>
      </c>
      <c r="H111" s="119"/>
      <c r="I111" s="119">
        <v>0.64000000000000012</v>
      </c>
      <c r="J111" s="119">
        <v>0.64000000000000012</v>
      </c>
    </row>
    <row r="112" spans="1:10" ht="17.100000000000001" customHeight="1" x14ac:dyDescent="0.25">
      <c r="A112" s="121"/>
      <c r="B112" s="122"/>
      <c r="C112" s="123" t="s">
        <v>67</v>
      </c>
      <c r="D112" s="119">
        <v>172</v>
      </c>
      <c r="E112" s="119">
        <v>172</v>
      </c>
      <c r="F112" s="119">
        <v>105</v>
      </c>
      <c r="G112" s="120">
        <f t="shared" si="1"/>
        <v>0.61046511627906974</v>
      </c>
      <c r="H112" s="119"/>
      <c r="I112" s="119">
        <v>12.2</v>
      </c>
      <c r="J112" s="119">
        <v>9</v>
      </c>
    </row>
    <row r="113" spans="1:10" ht="17.100000000000001" customHeight="1" x14ac:dyDescent="0.25">
      <c r="A113" s="121"/>
      <c r="B113" s="122"/>
      <c r="C113" s="123" t="s">
        <v>69</v>
      </c>
      <c r="D113" s="119">
        <v>10.3125</v>
      </c>
      <c r="E113" s="119">
        <v>10.3125</v>
      </c>
      <c r="F113" s="119"/>
      <c r="G113" s="120">
        <f t="shared" si="1"/>
        <v>0</v>
      </c>
      <c r="H113" s="119"/>
      <c r="I113" s="119">
        <v>12.5</v>
      </c>
      <c r="J113" s="119">
        <v>0</v>
      </c>
    </row>
    <row r="114" spans="1:10" ht="17.100000000000001" customHeight="1" x14ac:dyDescent="0.25">
      <c r="A114" s="121"/>
      <c r="B114" s="122"/>
      <c r="C114" s="123" t="s">
        <v>59</v>
      </c>
      <c r="D114" s="119">
        <v>312.51250000000005</v>
      </c>
      <c r="E114" s="119">
        <v>302.51249999999999</v>
      </c>
      <c r="F114" s="119">
        <v>105</v>
      </c>
      <c r="G114" s="120">
        <f t="shared" si="1"/>
        <v>0.33598656053757847</v>
      </c>
      <c r="H114" s="119"/>
      <c r="I114" s="119">
        <v>42.839999999999996</v>
      </c>
      <c r="J114" s="119">
        <v>29.689999999999998</v>
      </c>
    </row>
    <row r="115" spans="1:10" ht="17.100000000000001" customHeight="1" x14ac:dyDescent="0.25">
      <c r="A115" s="121"/>
      <c r="B115" s="122" t="s">
        <v>37</v>
      </c>
      <c r="C115" s="123" t="s">
        <v>71</v>
      </c>
      <c r="D115" s="119">
        <v>27</v>
      </c>
      <c r="E115" s="119">
        <v>27</v>
      </c>
      <c r="F115" s="119"/>
      <c r="G115" s="120">
        <f t="shared" si="1"/>
        <v>0</v>
      </c>
      <c r="H115" s="119"/>
      <c r="I115" s="119">
        <v>0.3</v>
      </c>
      <c r="J115" s="119">
        <v>0.2</v>
      </c>
    </row>
    <row r="116" spans="1:10" ht="17.100000000000001" customHeight="1" x14ac:dyDescent="0.25">
      <c r="A116" s="121"/>
      <c r="B116" s="122"/>
      <c r="C116" s="123" t="s">
        <v>59</v>
      </c>
      <c r="D116" s="119">
        <v>27</v>
      </c>
      <c r="E116" s="119">
        <v>27</v>
      </c>
      <c r="F116" s="119"/>
      <c r="G116" s="120">
        <f t="shared" si="1"/>
        <v>0</v>
      </c>
      <c r="H116" s="119"/>
      <c r="I116" s="119">
        <v>0.3</v>
      </c>
      <c r="J116" s="119">
        <v>0.2</v>
      </c>
    </row>
    <row r="117" spans="1:10" ht="17.100000000000001" customHeight="1" x14ac:dyDescent="0.25">
      <c r="A117" s="121"/>
      <c r="B117" s="122" t="s">
        <v>39</v>
      </c>
      <c r="C117" s="123" t="s">
        <v>84</v>
      </c>
      <c r="D117" s="119">
        <v>127.5</v>
      </c>
      <c r="E117" s="119">
        <v>127.5</v>
      </c>
      <c r="F117" s="119"/>
      <c r="G117" s="120">
        <f t="shared" si="1"/>
        <v>0</v>
      </c>
      <c r="H117" s="119"/>
      <c r="I117" s="119">
        <v>8</v>
      </c>
      <c r="J117" s="119">
        <v>9.1875</v>
      </c>
    </row>
    <row r="118" spans="1:10" ht="17.100000000000001" customHeight="1" x14ac:dyDescent="0.25">
      <c r="A118" s="121"/>
      <c r="B118" s="122"/>
      <c r="C118" s="123" t="s">
        <v>85</v>
      </c>
      <c r="D118" s="119">
        <v>228.71186440677968</v>
      </c>
      <c r="E118" s="119">
        <v>228.71186440677968</v>
      </c>
      <c r="F118" s="119"/>
      <c r="G118" s="120">
        <f t="shared" si="1"/>
        <v>0</v>
      </c>
      <c r="H118" s="119"/>
      <c r="I118" s="119">
        <v>19.16949152542373</v>
      </c>
      <c r="J118" s="119">
        <v>15.864406779661017</v>
      </c>
    </row>
    <row r="119" spans="1:10" ht="17.100000000000001" customHeight="1" x14ac:dyDescent="0.25">
      <c r="A119" s="121"/>
      <c r="B119" s="122"/>
      <c r="C119" s="123" t="s">
        <v>59</v>
      </c>
      <c r="D119" s="119">
        <v>356.21186440677968</v>
      </c>
      <c r="E119" s="119">
        <v>356.21186440677968</v>
      </c>
      <c r="F119" s="119"/>
      <c r="G119" s="120">
        <f t="shared" si="1"/>
        <v>0</v>
      </c>
      <c r="H119" s="119"/>
      <c r="I119" s="119">
        <v>27.16949152542373</v>
      </c>
      <c r="J119" s="119">
        <v>25.051906779661017</v>
      </c>
    </row>
    <row r="120" spans="1:10" ht="17.100000000000001" customHeight="1" x14ac:dyDescent="0.25">
      <c r="A120" s="121"/>
      <c r="B120" s="122" t="s">
        <v>43</v>
      </c>
      <c r="C120" s="123" t="s">
        <v>109</v>
      </c>
      <c r="D120" s="119">
        <v>132.46153846153845</v>
      </c>
      <c r="E120" s="119">
        <v>132.46153846153845</v>
      </c>
      <c r="F120" s="119">
        <v>301.53846153846155</v>
      </c>
      <c r="G120" s="120">
        <f t="shared" si="1"/>
        <v>2.2764227642276427</v>
      </c>
      <c r="H120" s="119">
        <v>193.84615384615384</v>
      </c>
      <c r="I120" s="119">
        <v>43.07692307692308</v>
      </c>
      <c r="J120" s="119">
        <v>48.192307692307693</v>
      </c>
    </row>
    <row r="121" spans="1:10" ht="17.100000000000001" customHeight="1" x14ac:dyDescent="0.25">
      <c r="A121" s="121"/>
      <c r="B121" s="122"/>
      <c r="C121" s="123" t="s">
        <v>112</v>
      </c>
      <c r="D121" s="119">
        <v>386.78260869565213</v>
      </c>
      <c r="E121" s="119">
        <v>352</v>
      </c>
      <c r="F121" s="119"/>
      <c r="G121" s="120">
        <f t="shared" si="1"/>
        <v>0</v>
      </c>
      <c r="H121" s="119"/>
      <c r="I121" s="119">
        <v>139.47826086956522</v>
      </c>
      <c r="J121" s="119">
        <v>88.347826086956516</v>
      </c>
    </row>
    <row r="122" spans="1:10" ht="17.100000000000001" customHeight="1" x14ac:dyDescent="0.25">
      <c r="A122" s="121"/>
      <c r="B122" s="122"/>
      <c r="C122" s="123" t="s">
        <v>113</v>
      </c>
      <c r="D122" s="119">
        <v>27.500000000000004</v>
      </c>
      <c r="E122" s="119">
        <v>27.500000000000004</v>
      </c>
      <c r="F122" s="119"/>
      <c r="G122" s="120">
        <f t="shared" si="1"/>
        <v>0</v>
      </c>
      <c r="H122" s="119"/>
      <c r="I122" s="119">
        <v>0.44000000000000006</v>
      </c>
      <c r="J122" s="119">
        <v>0.44000000000000006</v>
      </c>
    </row>
    <row r="123" spans="1:10" ht="17.100000000000001" customHeight="1" x14ac:dyDescent="0.25">
      <c r="A123" s="121"/>
      <c r="B123" s="122"/>
      <c r="C123" s="123" t="s">
        <v>114</v>
      </c>
      <c r="D123" s="119">
        <v>79.304347826086953</v>
      </c>
      <c r="E123" s="119">
        <v>72.782608695652172</v>
      </c>
      <c r="F123" s="119"/>
      <c r="G123" s="120">
        <f t="shared" si="1"/>
        <v>0</v>
      </c>
      <c r="H123" s="119"/>
      <c r="I123" s="119"/>
      <c r="J123" s="119"/>
    </row>
    <row r="124" spans="1:10" ht="17.100000000000001" customHeight="1" x14ac:dyDescent="0.25">
      <c r="A124" s="121"/>
      <c r="B124" s="122"/>
      <c r="C124" s="123" t="s">
        <v>115</v>
      </c>
      <c r="D124" s="119">
        <v>393.75</v>
      </c>
      <c r="E124" s="119">
        <v>393.75</v>
      </c>
      <c r="F124" s="119"/>
      <c r="G124" s="120">
        <f t="shared" si="1"/>
        <v>0</v>
      </c>
      <c r="H124" s="119"/>
      <c r="I124" s="119">
        <v>90</v>
      </c>
      <c r="J124" s="119">
        <v>43.794642857142854</v>
      </c>
    </row>
    <row r="125" spans="1:10" ht="17.100000000000001" customHeight="1" x14ac:dyDescent="0.25">
      <c r="A125" s="121"/>
      <c r="B125" s="122"/>
      <c r="C125" s="123" t="s">
        <v>116</v>
      </c>
      <c r="D125" s="119">
        <v>92.745098039215677</v>
      </c>
      <c r="E125" s="119">
        <v>92.745098039215677</v>
      </c>
      <c r="F125" s="119"/>
      <c r="G125" s="120">
        <f t="shared" si="1"/>
        <v>0</v>
      </c>
      <c r="H125" s="119"/>
      <c r="I125" s="119">
        <v>11.431372549019606</v>
      </c>
      <c r="J125" s="119">
        <v>10.784313725490195</v>
      </c>
    </row>
    <row r="126" spans="1:10" ht="17.100000000000001" customHeight="1" x14ac:dyDescent="0.25">
      <c r="A126" s="121"/>
      <c r="B126" s="122"/>
      <c r="C126" s="123" t="s">
        <v>59</v>
      </c>
      <c r="D126" s="119">
        <v>1112.543593022493</v>
      </c>
      <c r="E126" s="119">
        <v>1071.2392451964063</v>
      </c>
      <c r="F126" s="119">
        <v>301.53846153846155</v>
      </c>
      <c r="G126" s="120">
        <f t="shared" si="1"/>
        <v>0.2710351876812841</v>
      </c>
      <c r="H126" s="119">
        <v>193.84615384615384</v>
      </c>
      <c r="I126" s="119">
        <v>284.42655649550784</v>
      </c>
      <c r="J126" s="119">
        <v>191.55909036189726</v>
      </c>
    </row>
    <row r="127" spans="1:10" ht="17.100000000000001" customHeight="1" x14ac:dyDescent="0.25">
      <c r="A127" s="121" t="s">
        <v>166</v>
      </c>
      <c r="B127" s="122" t="s">
        <v>35</v>
      </c>
      <c r="C127" s="123" t="s">
        <v>53</v>
      </c>
      <c r="D127" s="119">
        <v>2.3404255319148937</v>
      </c>
      <c r="E127" s="119">
        <v>2.3404255319148937</v>
      </c>
      <c r="F127" s="119"/>
      <c r="G127" s="120">
        <f t="shared" si="1"/>
        <v>0</v>
      </c>
      <c r="H127" s="119"/>
      <c r="I127" s="119">
        <v>0</v>
      </c>
      <c r="J127" s="119">
        <v>0</v>
      </c>
    </row>
    <row r="128" spans="1:10" ht="17.100000000000001" customHeight="1" x14ac:dyDescent="0.25">
      <c r="A128" s="121"/>
      <c r="B128" s="122"/>
      <c r="C128" s="123" t="s">
        <v>54</v>
      </c>
      <c r="D128" s="119">
        <v>11</v>
      </c>
      <c r="E128" s="119">
        <v>11</v>
      </c>
      <c r="F128" s="119"/>
      <c r="G128" s="120">
        <f t="shared" si="1"/>
        <v>0</v>
      </c>
      <c r="H128" s="119"/>
      <c r="I128" s="119">
        <v>2.5999999999999996</v>
      </c>
      <c r="J128" s="119">
        <v>2.5999999999999996</v>
      </c>
    </row>
    <row r="129" spans="1:10" ht="17.100000000000001" customHeight="1" x14ac:dyDescent="0.25">
      <c r="A129" s="121"/>
      <c r="B129" s="122"/>
      <c r="C129" s="123" t="s">
        <v>55</v>
      </c>
      <c r="D129" s="119">
        <v>0.53030303030303028</v>
      </c>
      <c r="E129" s="119">
        <v>0.53030303030303028</v>
      </c>
      <c r="F129" s="119"/>
      <c r="G129" s="120">
        <f t="shared" si="1"/>
        <v>0</v>
      </c>
      <c r="H129" s="119"/>
      <c r="I129" s="119">
        <v>0.10606060606060606</v>
      </c>
      <c r="J129" s="119">
        <v>0.10606060606060606</v>
      </c>
    </row>
    <row r="130" spans="1:10" ht="17.100000000000001" customHeight="1" x14ac:dyDescent="0.25">
      <c r="A130" s="121"/>
      <c r="B130" s="122"/>
      <c r="C130" s="123" t="s">
        <v>59</v>
      </c>
      <c r="D130" s="119">
        <v>13.870728562217923</v>
      </c>
      <c r="E130" s="119">
        <v>13.870728562217923</v>
      </c>
      <c r="F130" s="119"/>
      <c r="G130" s="120">
        <f t="shared" si="1"/>
        <v>0</v>
      </c>
      <c r="H130" s="119"/>
      <c r="I130" s="119">
        <v>2.7060606060606061</v>
      </c>
      <c r="J130" s="119">
        <v>2.7060606060606061</v>
      </c>
    </row>
    <row r="131" spans="1:10" ht="17.100000000000001" customHeight="1" x14ac:dyDescent="0.25">
      <c r="A131" s="121"/>
      <c r="B131" s="122" t="s">
        <v>36</v>
      </c>
      <c r="C131" s="123" t="s">
        <v>63</v>
      </c>
      <c r="D131" s="119">
        <v>5</v>
      </c>
      <c r="E131" s="119">
        <v>5</v>
      </c>
      <c r="F131" s="119"/>
      <c r="G131" s="120">
        <f t="shared" si="1"/>
        <v>0</v>
      </c>
      <c r="H131" s="119"/>
      <c r="I131" s="119">
        <v>0.55000000000000004</v>
      </c>
      <c r="J131" s="119">
        <v>0.25</v>
      </c>
    </row>
    <row r="132" spans="1:10" ht="17.100000000000001" customHeight="1" x14ac:dyDescent="0.25">
      <c r="A132" s="121"/>
      <c r="B132" s="122"/>
      <c r="C132" s="123" t="s">
        <v>69</v>
      </c>
      <c r="D132" s="119">
        <v>11.25</v>
      </c>
      <c r="E132" s="119">
        <v>11.25</v>
      </c>
      <c r="F132" s="119"/>
      <c r="G132" s="120">
        <f t="shared" si="1"/>
        <v>0</v>
      </c>
      <c r="H132" s="119"/>
      <c r="I132" s="119">
        <v>0.25</v>
      </c>
      <c r="J132" s="119">
        <v>0.25</v>
      </c>
    </row>
    <row r="133" spans="1:10" ht="17.100000000000001" customHeight="1" x14ac:dyDescent="0.25">
      <c r="A133" s="121"/>
      <c r="B133" s="122"/>
      <c r="C133" s="123" t="s">
        <v>59</v>
      </c>
      <c r="D133" s="119">
        <v>16.25</v>
      </c>
      <c r="E133" s="119">
        <v>16.25</v>
      </c>
      <c r="F133" s="119"/>
      <c r="G133" s="120">
        <f t="shared" ref="G133:G180" si="2">F133/D133</f>
        <v>0</v>
      </c>
      <c r="H133" s="119"/>
      <c r="I133" s="119">
        <v>0.8</v>
      </c>
      <c r="J133" s="119">
        <v>0.5</v>
      </c>
    </row>
    <row r="134" spans="1:10" ht="17.100000000000001" customHeight="1" x14ac:dyDescent="0.25">
      <c r="A134" s="121"/>
      <c r="B134" s="122" t="s">
        <v>37</v>
      </c>
      <c r="C134" s="123" t="s">
        <v>71</v>
      </c>
      <c r="D134" s="119">
        <v>0.40500000000000003</v>
      </c>
      <c r="E134" s="119">
        <v>0.40500000000000003</v>
      </c>
      <c r="F134" s="119"/>
      <c r="G134" s="120">
        <f t="shared" si="2"/>
        <v>0</v>
      </c>
      <c r="H134" s="119"/>
      <c r="I134" s="119"/>
      <c r="J134" s="119"/>
    </row>
    <row r="135" spans="1:10" ht="17.100000000000001" customHeight="1" x14ac:dyDescent="0.25">
      <c r="A135" s="121"/>
      <c r="B135" s="122"/>
      <c r="C135" s="123" t="s">
        <v>59</v>
      </c>
      <c r="D135" s="119">
        <v>0.40500000000000003</v>
      </c>
      <c r="E135" s="119">
        <v>0.40500000000000003</v>
      </c>
      <c r="F135" s="119"/>
      <c r="G135" s="120">
        <f t="shared" si="2"/>
        <v>0</v>
      </c>
      <c r="H135" s="119"/>
      <c r="I135" s="119"/>
      <c r="J135" s="119"/>
    </row>
    <row r="136" spans="1:10" ht="17.100000000000001" customHeight="1" x14ac:dyDescent="0.25">
      <c r="A136" s="121"/>
      <c r="B136" s="122" t="s">
        <v>38</v>
      </c>
      <c r="C136" s="123" t="s">
        <v>78</v>
      </c>
      <c r="D136" s="119">
        <v>1.75</v>
      </c>
      <c r="E136" s="119">
        <v>1.75</v>
      </c>
      <c r="F136" s="119"/>
      <c r="G136" s="120">
        <f t="shared" si="2"/>
        <v>0</v>
      </c>
      <c r="H136" s="119"/>
      <c r="I136" s="119">
        <v>0.35000000000000003</v>
      </c>
      <c r="J136" s="119">
        <v>0.35000000000000003</v>
      </c>
    </row>
    <row r="137" spans="1:10" ht="17.100000000000001" customHeight="1" x14ac:dyDescent="0.25">
      <c r="A137" s="121"/>
      <c r="B137" s="122"/>
      <c r="C137" s="123" t="s">
        <v>59</v>
      </c>
      <c r="D137" s="119">
        <v>1.75</v>
      </c>
      <c r="E137" s="119">
        <v>1.75</v>
      </c>
      <c r="F137" s="119"/>
      <c r="G137" s="120">
        <f t="shared" si="2"/>
        <v>0</v>
      </c>
      <c r="H137" s="119"/>
      <c r="I137" s="119">
        <v>0.35000000000000003</v>
      </c>
      <c r="J137" s="119">
        <v>0.35000000000000003</v>
      </c>
    </row>
    <row r="138" spans="1:10" ht="17.100000000000001" customHeight="1" x14ac:dyDescent="0.25">
      <c r="A138" s="121"/>
      <c r="B138" s="122" t="s">
        <v>39</v>
      </c>
      <c r="C138" s="123" t="s">
        <v>85</v>
      </c>
      <c r="D138" s="119">
        <v>155.93389830508477</v>
      </c>
      <c r="E138" s="119">
        <v>133.72372881355932</v>
      </c>
      <c r="F138" s="119"/>
      <c r="G138" s="120">
        <f t="shared" si="2"/>
        <v>0</v>
      </c>
      <c r="H138" s="119"/>
      <c r="I138" s="119">
        <v>70.993220338983065</v>
      </c>
      <c r="J138" s="119">
        <v>60.08644067796611</v>
      </c>
    </row>
    <row r="139" spans="1:10" ht="17.100000000000001" customHeight="1" x14ac:dyDescent="0.25">
      <c r="A139" s="121"/>
      <c r="B139" s="122"/>
      <c r="C139" s="123" t="s">
        <v>59</v>
      </c>
      <c r="D139" s="119">
        <v>155.93389830508477</v>
      </c>
      <c r="E139" s="119">
        <v>133.72372881355932</v>
      </c>
      <c r="F139" s="119"/>
      <c r="G139" s="120">
        <f t="shared" si="2"/>
        <v>0</v>
      </c>
      <c r="H139" s="119"/>
      <c r="I139" s="119">
        <v>70.993220338983065</v>
      </c>
      <c r="J139" s="119">
        <v>60.08644067796611</v>
      </c>
    </row>
    <row r="140" spans="1:10" ht="17.100000000000001" customHeight="1" x14ac:dyDescent="0.25">
      <c r="A140" s="121"/>
      <c r="B140" s="122" t="s">
        <v>41</v>
      </c>
      <c r="C140" s="123" t="s">
        <v>98</v>
      </c>
      <c r="D140" s="119">
        <v>2</v>
      </c>
      <c r="E140" s="119">
        <v>2</v>
      </c>
      <c r="F140" s="119">
        <v>0</v>
      </c>
      <c r="G140" s="120">
        <f t="shared" si="2"/>
        <v>0</v>
      </c>
      <c r="H140" s="119">
        <v>0</v>
      </c>
      <c r="I140" s="119">
        <v>0.4</v>
      </c>
      <c r="J140" s="119">
        <v>0.4</v>
      </c>
    </row>
    <row r="141" spans="1:10" ht="17.100000000000001" customHeight="1" x14ac:dyDescent="0.25">
      <c r="A141" s="121"/>
      <c r="B141" s="122"/>
      <c r="C141" s="123" t="s">
        <v>100</v>
      </c>
      <c r="D141" s="119">
        <v>0.25</v>
      </c>
      <c r="E141" s="119">
        <v>0.25</v>
      </c>
      <c r="F141" s="119"/>
      <c r="G141" s="120">
        <f t="shared" si="2"/>
        <v>0</v>
      </c>
      <c r="H141" s="119"/>
      <c r="I141" s="119">
        <v>0.05</v>
      </c>
      <c r="J141" s="119">
        <v>0.05</v>
      </c>
    </row>
    <row r="142" spans="1:10" ht="17.100000000000001" customHeight="1" x14ac:dyDescent="0.25">
      <c r="A142" s="121"/>
      <c r="B142" s="122"/>
      <c r="C142" s="123" t="s">
        <v>59</v>
      </c>
      <c r="D142" s="119">
        <v>2.25</v>
      </c>
      <c r="E142" s="119">
        <v>2.25</v>
      </c>
      <c r="F142" s="119">
        <v>0</v>
      </c>
      <c r="G142" s="120">
        <f t="shared" si="2"/>
        <v>0</v>
      </c>
      <c r="H142" s="119">
        <v>0</v>
      </c>
      <c r="I142" s="119">
        <v>0.45</v>
      </c>
      <c r="J142" s="119">
        <v>0.45</v>
      </c>
    </row>
    <row r="143" spans="1:10" ht="17.100000000000001" customHeight="1" x14ac:dyDescent="0.25">
      <c r="A143" s="121"/>
      <c r="B143" s="122" t="s">
        <v>43</v>
      </c>
      <c r="C143" s="123" t="s">
        <v>113</v>
      </c>
      <c r="D143" s="119">
        <v>4.4000000000000004</v>
      </c>
      <c r="E143" s="119">
        <v>4.4000000000000004</v>
      </c>
      <c r="F143" s="119"/>
      <c r="G143" s="120">
        <f t="shared" si="2"/>
        <v>0</v>
      </c>
      <c r="H143" s="119"/>
      <c r="I143" s="119">
        <v>0.44000000000000006</v>
      </c>
      <c r="J143" s="119">
        <v>0.44000000000000006</v>
      </c>
    </row>
    <row r="144" spans="1:10" ht="17.100000000000001" customHeight="1" x14ac:dyDescent="0.25">
      <c r="A144" s="121"/>
      <c r="B144" s="122"/>
      <c r="C144" s="123" t="s">
        <v>114</v>
      </c>
      <c r="D144" s="119">
        <v>65.608695652173907</v>
      </c>
      <c r="E144" s="119">
        <v>65.608695652173907</v>
      </c>
      <c r="F144" s="119"/>
      <c r="G144" s="120">
        <f t="shared" si="2"/>
        <v>0</v>
      </c>
      <c r="H144" s="119"/>
      <c r="I144" s="119">
        <v>1.2391304347826086</v>
      </c>
      <c r="J144" s="119">
        <v>1.5652173913043479</v>
      </c>
    </row>
    <row r="145" spans="1:10" ht="17.100000000000001" customHeight="1" x14ac:dyDescent="0.25">
      <c r="A145" s="121"/>
      <c r="B145" s="122"/>
      <c r="C145" s="123" t="s">
        <v>115</v>
      </c>
      <c r="D145" s="119">
        <v>13.392857142857142</v>
      </c>
      <c r="E145" s="119">
        <v>0</v>
      </c>
      <c r="F145" s="119"/>
      <c r="G145" s="120">
        <f t="shared" si="2"/>
        <v>0</v>
      </c>
      <c r="H145" s="119"/>
      <c r="I145" s="119">
        <v>0</v>
      </c>
      <c r="J145" s="119">
        <v>0</v>
      </c>
    </row>
    <row r="146" spans="1:10" ht="17.100000000000001" customHeight="1" x14ac:dyDescent="0.25">
      <c r="A146" s="121"/>
      <c r="B146" s="122"/>
      <c r="C146" s="123" t="s">
        <v>116</v>
      </c>
      <c r="D146" s="119">
        <v>1.8872549019607843</v>
      </c>
      <c r="E146" s="119">
        <v>1.8872549019607843</v>
      </c>
      <c r="F146" s="119"/>
      <c r="G146" s="120">
        <f t="shared" si="2"/>
        <v>0</v>
      </c>
      <c r="H146" s="119"/>
      <c r="I146" s="119">
        <v>0.53921568627450978</v>
      </c>
      <c r="J146" s="119">
        <v>0.53921568627450978</v>
      </c>
    </row>
    <row r="147" spans="1:10" ht="17.100000000000001" customHeight="1" x14ac:dyDescent="0.25">
      <c r="A147" s="121"/>
      <c r="B147" s="122"/>
      <c r="C147" s="123" t="s">
        <v>59</v>
      </c>
      <c r="D147" s="119">
        <v>85.288807696991839</v>
      </c>
      <c r="E147" s="119">
        <v>71.8959505541347</v>
      </c>
      <c r="F147" s="119"/>
      <c r="G147" s="120">
        <f t="shared" si="2"/>
        <v>0</v>
      </c>
      <c r="H147" s="119"/>
      <c r="I147" s="119">
        <v>2.2183461210571189</v>
      </c>
      <c r="J147" s="119">
        <v>2.5444330775788582</v>
      </c>
    </row>
    <row r="148" spans="1:10" ht="17.100000000000001" customHeight="1" x14ac:dyDescent="0.25">
      <c r="A148" s="121"/>
      <c r="B148" s="122" t="s">
        <v>44</v>
      </c>
      <c r="C148" s="123" t="s">
        <v>124</v>
      </c>
      <c r="D148" s="119">
        <v>0.5</v>
      </c>
      <c r="E148" s="119">
        <v>0.5</v>
      </c>
      <c r="F148" s="119"/>
      <c r="G148" s="120">
        <f t="shared" si="2"/>
        <v>0</v>
      </c>
      <c r="H148" s="119"/>
      <c r="I148" s="119">
        <v>0.1</v>
      </c>
      <c r="J148" s="119">
        <v>0.1</v>
      </c>
    </row>
    <row r="149" spans="1:10" ht="17.100000000000001" customHeight="1" x14ac:dyDescent="0.25">
      <c r="A149" s="121"/>
      <c r="B149" s="122"/>
      <c r="C149" s="123" t="s">
        <v>59</v>
      </c>
      <c r="D149" s="119">
        <v>0.5</v>
      </c>
      <c r="E149" s="119">
        <v>0.5</v>
      </c>
      <c r="F149" s="119"/>
      <c r="G149" s="120">
        <f t="shared" si="2"/>
        <v>0</v>
      </c>
      <c r="H149" s="119"/>
      <c r="I149" s="119">
        <v>0.1</v>
      </c>
      <c r="J149" s="119">
        <v>0.1</v>
      </c>
    </row>
    <row r="150" spans="1:10" ht="17.100000000000001" customHeight="1" x14ac:dyDescent="0.25">
      <c r="A150" s="121" t="s">
        <v>9</v>
      </c>
      <c r="B150" s="122" t="s">
        <v>35</v>
      </c>
      <c r="C150" s="123" t="s">
        <v>53</v>
      </c>
      <c r="D150" s="119">
        <v>133.26775152204419</v>
      </c>
      <c r="E150" s="119">
        <v>133.26775152204419</v>
      </c>
      <c r="F150" s="119">
        <v>78.394847282050918</v>
      </c>
      <c r="G150" s="120">
        <f t="shared" si="2"/>
        <v>0.58825069371027394</v>
      </c>
      <c r="H150" s="119">
        <v>7.6317512011487931</v>
      </c>
      <c r="I150" s="119">
        <v>1.5797872340425534</v>
      </c>
      <c r="J150" s="119">
        <v>2.1063829787234045</v>
      </c>
    </row>
    <row r="151" spans="1:10" ht="17.100000000000001" customHeight="1" x14ac:dyDescent="0.25">
      <c r="A151" s="121"/>
      <c r="B151" s="122"/>
      <c r="C151" s="123" t="s">
        <v>54</v>
      </c>
      <c r="D151" s="119">
        <v>7.1911979430817512</v>
      </c>
      <c r="E151" s="119">
        <v>7.1911979430817512</v>
      </c>
      <c r="F151" s="119">
        <v>2.6543608430540848</v>
      </c>
      <c r="G151" s="120">
        <f t="shared" si="2"/>
        <v>0.36911247111584472</v>
      </c>
      <c r="H151" s="119">
        <v>0</v>
      </c>
      <c r="I151" s="119"/>
      <c r="J151" s="119"/>
    </row>
    <row r="152" spans="1:10" ht="17.100000000000001" customHeight="1" x14ac:dyDescent="0.25">
      <c r="A152" s="121"/>
      <c r="B152" s="122"/>
      <c r="C152" s="123" t="s">
        <v>55</v>
      </c>
      <c r="D152" s="119">
        <v>1081.9183982506481</v>
      </c>
      <c r="E152" s="119">
        <v>1008.2608692959318</v>
      </c>
      <c r="F152" s="119">
        <v>414.18312221825744</v>
      </c>
      <c r="G152" s="120">
        <f t="shared" si="2"/>
        <v>0.38282288469070253</v>
      </c>
      <c r="H152" s="119">
        <v>179.44290645007365</v>
      </c>
      <c r="I152" s="119">
        <v>0.31818181818181818</v>
      </c>
      <c r="J152" s="119">
        <v>5.2286837484962216</v>
      </c>
    </row>
    <row r="153" spans="1:10" ht="17.100000000000001" customHeight="1" x14ac:dyDescent="0.25">
      <c r="A153" s="121"/>
      <c r="B153" s="122"/>
      <c r="C153" s="123" t="s">
        <v>56</v>
      </c>
      <c r="D153" s="119">
        <v>201.17531414651256</v>
      </c>
      <c r="E153" s="119">
        <v>193.06364483010768</v>
      </c>
      <c r="F153" s="119">
        <v>144.45621906155884</v>
      </c>
      <c r="G153" s="120">
        <f t="shared" si="2"/>
        <v>0.71806135695333784</v>
      </c>
      <c r="H153" s="119">
        <v>1.368115442468717</v>
      </c>
      <c r="I153" s="119"/>
      <c r="J153" s="119"/>
    </row>
    <row r="154" spans="1:10" ht="17.100000000000001" customHeight="1" x14ac:dyDescent="0.25">
      <c r="A154" s="121"/>
      <c r="B154" s="122"/>
      <c r="C154" s="123" t="s">
        <v>57</v>
      </c>
      <c r="D154" s="119">
        <v>2</v>
      </c>
      <c r="E154" s="119">
        <v>2</v>
      </c>
      <c r="F154" s="119">
        <v>1</v>
      </c>
      <c r="G154" s="120">
        <f t="shared" si="2"/>
        <v>0.5</v>
      </c>
      <c r="H154" s="119">
        <v>0.9</v>
      </c>
      <c r="I154" s="119">
        <v>0</v>
      </c>
      <c r="J154" s="119">
        <v>0</v>
      </c>
    </row>
    <row r="155" spans="1:10" ht="17.100000000000001" customHeight="1" x14ac:dyDescent="0.25">
      <c r="A155" s="121"/>
      <c r="B155" s="122"/>
      <c r="C155" s="123" t="s">
        <v>58</v>
      </c>
      <c r="D155" s="119">
        <v>1514.3838502413337</v>
      </c>
      <c r="E155" s="119">
        <v>1382.3226226260467</v>
      </c>
      <c r="F155" s="119">
        <v>847.05276107101122</v>
      </c>
      <c r="G155" s="120">
        <f t="shared" si="2"/>
        <v>0.5593382159589354</v>
      </c>
      <c r="H155" s="119">
        <v>190.55692060727986</v>
      </c>
      <c r="I155" s="119"/>
      <c r="J155" s="119"/>
    </row>
    <row r="156" spans="1:10" ht="17.100000000000001" customHeight="1" x14ac:dyDescent="0.25">
      <c r="A156" s="121"/>
      <c r="B156" s="122"/>
      <c r="C156" s="123" t="s">
        <v>59</v>
      </c>
      <c r="D156" s="119">
        <v>2939.9365121036203</v>
      </c>
      <c r="E156" s="119">
        <v>2726.1060862172126</v>
      </c>
      <c r="F156" s="119">
        <v>1487.7413104759326</v>
      </c>
      <c r="G156" s="120">
        <f t="shared" si="2"/>
        <v>0.50604538715409375</v>
      </c>
      <c r="H156" s="119">
        <v>379.89969370097106</v>
      </c>
      <c r="I156" s="119">
        <v>1.8979690522243713</v>
      </c>
      <c r="J156" s="119">
        <v>7.3350667272196253</v>
      </c>
    </row>
    <row r="157" spans="1:10" ht="17.100000000000001" customHeight="1" x14ac:dyDescent="0.25">
      <c r="A157" s="121"/>
      <c r="B157" s="122" t="s">
        <v>36</v>
      </c>
      <c r="C157" s="123" t="s">
        <v>64</v>
      </c>
      <c r="D157" s="119">
        <v>0.82917716645208861</v>
      </c>
      <c r="E157" s="119">
        <v>0.82917716645208861</v>
      </c>
      <c r="F157" s="119">
        <v>0.61027439450873722</v>
      </c>
      <c r="G157" s="120">
        <f t="shared" si="2"/>
        <v>0.73599999999999999</v>
      </c>
      <c r="H157" s="119">
        <v>0</v>
      </c>
      <c r="I157" s="119"/>
      <c r="J157" s="119"/>
    </row>
    <row r="158" spans="1:10" ht="17.100000000000001" customHeight="1" x14ac:dyDescent="0.25">
      <c r="A158" s="121"/>
      <c r="B158" s="122"/>
      <c r="C158" s="123" t="s">
        <v>65</v>
      </c>
      <c r="D158" s="119">
        <v>442.24651409564808</v>
      </c>
      <c r="E158" s="119">
        <v>428.74730224306643</v>
      </c>
      <c r="F158" s="119">
        <v>280.20585961802664</v>
      </c>
      <c r="G158" s="120">
        <f t="shared" si="2"/>
        <v>0.6335965365176951</v>
      </c>
      <c r="H158" s="119">
        <v>122.62399852951478</v>
      </c>
      <c r="I158" s="119"/>
      <c r="J158" s="119"/>
    </row>
    <row r="159" spans="1:10" ht="17.100000000000001" customHeight="1" x14ac:dyDescent="0.25">
      <c r="A159" s="121"/>
      <c r="B159" s="122"/>
      <c r="C159" s="123" t="s">
        <v>66</v>
      </c>
      <c r="D159" s="119">
        <v>132.22767600463385</v>
      </c>
      <c r="E159" s="119">
        <v>132.22767600463385</v>
      </c>
      <c r="F159" s="119">
        <v>92.326233961527976</v>
      </c>
      <c r="G159" s="120">
        <f t="shared" si="2"/>
        <v>0.69823683476288623</v>
      </c>
      <c r="H159" s="119">
        <v>33.251677739835216</v>
      </c>
      <c r="I159" s="119"/>
      <c r="J159" s="119"/>
    </row>
    <row r="160" spans="1:10" ht="17.100000000000001" customHeight="1" x14ac:dyDescent="0.25">
      <c r="A160" s="121"/>
      <c r="B160" s="122"/>
      <c r="C160" s="123" t="s">
        <v>67</v>
      </c>
      <c r="D160" s="119">
        <v>262.29458338063444</v>
      </c>
      <c r="E160" s="119">
        <v>261.69958338063446</v>
      </c>
      <c r="F160" s="119">
        <v>187.87107600329395</v>
      </c>
      <c r="G160" s="120">
        <f t="shared" si="2"/>
        <v>0.71625983877318877</v>
      </c>
      <c r="H160" s="119">
        <v>83.635650910460114</v>
      </c>
      <c r="I160" s="119">
        <v>0.2</v>
      </c>
      <c r="J160" s="119">
        <v>0.1</v>
      </c>
    </row>
    <row r="161" spans="1:10" ht="17.100000000000001" customHeight="1" x14ac:dyDescent="0.25">
      <c r="A161" s="121"/>
      <c r="B161" s="122"/>
      <c r="C161" s="123" t="s">
        <v>59</v>
      </c>
      <c r="D161" s="119">
        <v>837.59795064736852</v>
      </c>
      <c r="E161" s="119">
        <v>823.50373879478684</v>
      </c>
      <c r="F161" s="119">
        <v>561.01344397735727</v>
      </c>
      <c r="G161" s="120">
        <f t="shared" si="2"/>
        <v>0.66978846300155981</v>
      </c>
      <c r="H161" s="119">
        <v>239.51132717981011</v>
      </c>
      <c r="I161" s="119">
        <v>0.2</v>
      </c>
      <c r="J161" s="119">
        <v>0.1</v>
      </c>
    </row>
    <row r="162" spans="1:10" ht="17.100000000000001" customHeight="1" x14ac:dyDescent="0.25">
      <c r="A162" s="121"/>
      <c r="B162" s="122" t="s">
        <v>37</v>
      </c>
      <c r="C162" s="123" t="s">
        <v>74</v>
      </c>
      <c r="D162" s="119">
        <v>5.2851327442487177</v>
      </c>
      <c r="E162" s="119">
        <v>5.2851327442487177</v>
      </c>
      <c r="F162" s="119">
        <v>5.0737274344787693</v>
      </c>
      <c r="G162" s="120">
        <f t="shared" si="2"/>
        <v>0.96000000000000008</v>
      </c>
      <c r="H162" s="119">
        <v>0</v>
      </c>
      <c r="I162" s="119"/>
      <c r="J162" s="119"/>
    </row>
    <row r="163" spans="1:10" ht="17.100000000000001" customHeight="1" x14ac:dyDescent="0.25">
      <c r="A163" s="121"/>
      <c r="B163" s="122"/>
      <c r="C163" s="123" t="s">
        <v>59</v>
      </c>
      <c r="D163" s="119">
        <v>5.2851327442487177</v>
      </c>
      <c r="E163" s="119">
        <v>5.2851327442487177</v>
      </c>
      <c r="F163" s="119">
        <v>5.0737274344787693</v>
      </c>
      <c r="G163" s="120">
        <f t="shared" si="2"/>
        <v>0.96000000000000008</v>
      </c>
      <c r="H163" s="119">
        <v>0</v>
      </c>
      <c r="I163" s="119"/>
      <c r="J163" s="119"/>
    </row>
    <row r="164" spans="1:10" ht="17.100000000000001" customHeight="1" x14ac:dyDescent="0.25">
      <c r="A164" s="121"/>
      <c r="B164" s="122" t="s">
        <v>38</v>
      </c>
      <c r="C164" s="123" t="s">
        <v>78</v>
      </c>
      <c r="D164" s="119">
        <v>2.5602477542805859</v>
      </c>
      <c r="E164" s="119">
        <v>2.5602477542805859</v>
      </c>
      <c r="F164" s="119">
        <v>2.8265135207257672</v>
      </c>
      <c r="G164" s="120">
        <f t="shared" si="2"/>
        <v>1.1040000000000001</v>
      </c>
      <c r="H164" s="119">
        <v>0</v>
      </c>
      <c r="I164" s="119"/>
      <c r="J164" s="119"/>
    </row>
    <row r="165" spans="1:10" ht="17.100000000000001" customHeight="1" x14ac:dyDescent="0.25">
      <c r="A165" s="121"/>
      <c r="B165" s="122"/>
      <c r="C165" s="123" t="s">
        <v>79</v>
      </c>
      <c r="D165" s="119">
        <v>1.3676470588235294</v>
      </c>
      <c r="E165" s="119">
        <v>1.1397058823529411</v>
      </c>
      <c r="F165" s="119">
        <v>0.72941176470588243</v>
      </c>
      <c r="G165" s="120">
        <f t="shared" si="2"/>
        <v>0.53333333333333333</v>
      </c>
      <c r="H165" s="119">
        <v>0.54705882352941171</v>
      </c>
      <c r="I165" s="119">
        <v>0.54705882352941171</v>
      </c>
      <c r="J165" s="119">
        <v>0.27352941176470585</v>
      </c>
    </row>
    <row r="166" spans="1:10" ht="17.100000000000001" customHeight="1" x14ac:dyDescent="0.25">
      <c r="A166" s="121"/>
      <c r="B166" s="122"/>
      <c r="C166" s="123" t="s">
        <v>80</v>
      </c>
      <c r="D166" s="119">
        <v>211.09650905433466</v>
      </c>
      <c r="E166" s="119">
        <v>207.08183227290468</v>
      </c>
      <c r="F166" s="119">
        <v>142.96119902069699</v>
      </c>
      <c r="G166" s="120">
        <f t="shared" si="2"/>
        <v>0.67723146944083212</v>
      </c>
      <c r="H166" s="119">
        <v>40.194943935676825</v>
      </c>
      <c r="I166" s="119"/>
      <c r="J166" s="119"/>
    </row>
    <row r="167" spans="1:10" ht="17.100000000000001" customHeight="1" x14ac:dyDescent="0.25">
      <c r="A167" s="121"/>
      <c r="B167" s="122"/>
      <c r="C167" s="123" t="s">
        <v>83</v>
      </c>
      <c r="D167" s="119">
        <v>4.14378720140739</v>
      </c>
      <c r="E167" s="119">
        <v>4.14378720140739</v>
      </c>
      <c r="F167" s="119">
        <v>2.5116130948954014</v>
      </c>
      <c r="G167" s="120">
        <f t="shared" si="2"/>
        <v>0.60611536568344071</v>
      </c>
      <c r="H167" s="119">
        <v>1.3</v>
      </c>
      <c r="I167" s="119">
        <v>0</v>
      </c>
      <c r="J167" s="119">
        <v>0</v>
      </c>
    </row>
    <row r="168" spans="1:10" ht="17.100000000000001" customHeight="1" x14ac:dyDescent="0.25">
      <c r="A168" s="121"/>
      <c r="B168" s="122"/>
      <c r="C168" s="123" t="s">
        <v>59</v>
      </c>
      <c r="D168" s="119">
        <v>219.16819106884617</v>
      </c>
      <c r="E168" s="119">
        <v>214.92557311094558</v>
      </c>
      <c r="F168" s="119">
        <v>149.02873740102407</v>
      </c>
      <c r="G168" s="120">
        <f t="shared" si="2"/>
        <v>0.67997430044130103</v>
      </c>
      <c r="H168" s="119">
        <v>42.042002759206241</v>
      </c>
      <c r="I168" s="119">
        <v>0.54705882352941171</v>
      </c>
      <c r="J168" s="119">
        <v>0.27352941176470585</v>
      </c>
    </row>
    <row r="169" spans="1:10" ht="17.100000000000001" customHeight="1" x14ac:dyDescent="0.25">
      <c r="A169" s="121"/>
      <c r="B169" s="122" t="s">
        <v>39</v>
      </c>
      <c r="C169" s="123" t="s">
        <v>84</v>
      </c>
      <c r="D169" s="119">
        <v>385.17868637562094</v>
      </c>
      <c r="E169" s="119">
        <v>385.17868637562094</v>
      </c>
      <c r="F169" s="119">
        <v>478.55660942270509</v>
      </c>
      <c r="G169" s="120">
        <f t="shared" si="2"/>
        <v>1.2424275442801196</v>
      </c>
      <c r="H169" s="119">
        <v>355.02311524230635</v>
      </c>
      <c r="I169" s="119"/>
      <c r="J169" s="119"/>
    </row>
    <row r="170" spans="1:10" ht="17.100000000000001" customHeight="1" x14ac:dyDescent="0.25">
      <c r="A170" s="121"/>
      <c r="B170" s="122"/>
      <c r="C170" s="123" t="s">
        <v>85</v>
      </c>
      <c r="D170" s="119">
        <v>18.508474576271187</v>
      </c>
      <c r="E170" s="119">
        <v>18.508474576271187</v>
      </c>
      <c r="F170" s="119">
        <v>2.7762711864406779</v>
      </c>
      <c r="G170" s="120">
        <f t="shared" si="2"/>
        <v>0.15</v>
      </c>
      <c r="H170" s="119"/>
      <c r="I170" s="119">
        <v>3.9661016949152543</v>
      </c>
      <c r="J170" s="119">
        <v>3.9661016949152543</v>
      </c>
    </row>
    <row r="171" spans="1:10" ht="17.100000000000001" customHeight="1" x14ac:dyDescent="0.25">
      <c r="A171" s="121"/>
      <c r="B171" s="122"/>
      <c r="C171" s="123" t="s">
        <v>86</v>
      </c>
      <c r="D171" s="119">
        <v>3.0064398399999996</v>
      </c>
      <c r="E171" s="119">
        <v>0</v>
      </c>
      <c r="F171" s="119"/>
      <c r="G171" s="120">
        <f t="shared" si="2"/>
        <v>0</v>
      </c>
      <c r="H171" s="119"/>
      <c r="I171" s="119"/>
      <c r="J171" s="119"/>
    </row>
    <row r="172" spans="1:10" ht="17.100000000000001" customHeight="1" x14ac:dyDescent="0.25">
      <c r="A172" s="121"/>
      <c r="B172" s="122"/>
      <c r="C172" s="123" t="s">
        <v>59</v>
      </c>
      <c r="D172" s="119">
        <v>406.69360079189215</v>
      </c>
      <c r="E172" s="119">
        <v>403.68716095189205</v>
      </c>
      <c r="F172" s="119">
        <v>481.33288060914577</v>
      </c>
      <c r="G172" s="120">
        <f t="shared" si="2"/>
        <v>1.1835270574012475</v>
      </c>
      <c r="H172" s="119">
        <v>355.02311524230635</v>
      </c>
      <c r="I172" s="119">
        <v>3.9661016949152543</v>
      </c>
      <c r="J172" s="119">
        <v>3.9661016949152543</v>
      </c>
    </row>
    <row r="173" spans="1:10" ht="17.100000000000001" customHeight="1" x14ac:dyDescent="0.25">
      <c r="A173" s="121"/>
      <c r="B173" s="122" t="s">
        <v>40</v>
      </c>
      <c r="C173" s="123" t="s">
        <v>87</v>
      </c>
      <c r="D173" s="119">
        <v>2664.4267423421588</v>
      </c>
      <c r="E173" s="119">
        <v>2453.6377489235651</v>
      </c>
      <c r="F173" s="119">
        <v>2688.8513298813705</v>
      </c>
      <c r="G173" s="120">
        <f t="shared" si="2"/>
        <v>1.0091669202800979</v>
      </c>
      <c r="H173" s="119">
        <v>122.6008216520424</v>
      </c>
      <c r="I173" s="119"/>
      <c r="J173" s="119"/>
    </row>
    <row r="174" spans="1:10" ht="17.100000000000001" customHeight="1" x14ac:dyDescent="0.25">
      <c r="A174" s="121"/>
      <c r="B174" s="122"/>
      <c r="C174" s="123" t="s">
        <v>88</v>
      </c>
      <c r="D174" s="119">
        <v>16.695949874796533</v>
      </c>
      <c r="E174" s="119">
        <v>16.695949874796533</v>
      </c>
      <c r="F174" s="119">
        <v>4.7416497644422151</v>
      </c>
      <c r="G174" s="120">
        <f t="shared" si="2"/>
        <v>0.28399999999999997</v>
      </c>
      <c r="H174" s="119">
        <v>3.5562373233316613</v>
      </c>
      <c r="I174" s="119"/>
      <c r="J174" s="119"/>
    </row>
    <row r="175" spans="1:10" ht="17.100000000000001" customHeight="1" x14ac:dyDescent="0.25">
      <c r="A175" s="121"/>
      <c r="B175" s="122"/>
      <c r="C175" s="123" t="s">
        <v>89</v>
      </c>
      <c r="D175" s="119">
        <v>260.23383302855001</v>
      </c>
      <c r="E175" s="119">
        <v>226.50274647937437</v>
      </c>
      <c r="F175" s="119">
        <v>118.53201112399094</v>
      </c>
      <c r="G175" s="120">
        <f t="shared" si="2"/>
        <v>0.45548270854922585</v>
      </c>
      <c r="H175" s="119">
        <v>50.291230300283551</v>
      </c>
      <c r="I175" s="119"/>
      <c r="J175" s="119"/>
    </row>
    <row r="176" spans="1:10" ht="17.100000000000001" customHeight="1" x14ac:dyDescent="0.25">
      <c r="A176" s="121"/>
      <c r="B176" s="122"/>
      <c r="C176" s="123" t="s">
        <v>90</v>
      </c>
      <c r="D176" s="119">
        <v>15.809318975211212</v>
      </c>
      <c r="E176" s="119">
        <v>15.809318975211212</v>
      </c>
      <c r="F176" s="119">
        <v>8.7267440743165903</v>
      </c>
      <c r="G176" s="120">
        <f t="shared" si="2"/>
        <v>0.55200000000000005</v>
      </c>
      <c r="H176" s="119">
        <v>0</v>
      </c>
      <c r="I176" s="119"/>
      <c r="J176" s="119"/>
    </row>
    <row r="177" spans="1:10" ht="17.100000000000001" customHeight="1" x14ac:dyDescent="0.25">
      <c r="A177" s="121"/>
      <c r="B177" s="122"/>
      <c r="C177" s="123" t="s">
        <v>91</v>
      </c>
      <c r="D177" s="119">
        <v>31.698683671729913</v>
      </c>
      <c r="E177" s="119">
        <v>31.698683671729913</v>
      </c>
      <c r="F177" s="119">
        <v>21.14302200904385</v>
      </c>
      <c r="G177" s="120">
        <f t="shared" si="2"/>
        <v>0.66699999999999993</v>
      </c>
      <c r="H177" s="119">
        <v>0</v>
      </c>
      <c r="I177" s="119"/>
      <c r="J177" s="119"/>
    </row>
    <row r="178" spans="1:10" ht="17.100000000000001" customHeight="1" x14ac:dyDescent="0.25">
      <c r="A178" s="121"/>
      <c r="B178" s="122"/>
      <c r="C178" s="123" t="s">
        <v>92</v>
      </c>
      <c r="D178" s="119">
        <v>203.94795939508353</v>
      </c>
      <c r="E178" s="119">
        <v>203.94795939508353</v>
      </c>
      <c r="F178" s="119">
        <v>122.12477425437831</v>
      </c>
      <c r="G178" s="120">
        <f t="shared" si="2"/>
        <v>0.59880360959042922</v>
      </c>
      <c r="H178" s="119">
        <v>36.425186892792269</v>
      </c>
      <c r="I178" s="119"/>
      <c r="J178" s="119"/>
    </row>
    <row r="179" spans="1:10" ht="17.100000000000001" customHeight="1" x14ac:dyDescent="0.25">
      <c r="A179" s="121"/>
      <c r="B179" s="122"/>
      <c r="C179" s="123" t="s">
        <v>59</v>
      </c>
      <c r="D179" s="119">
        <v>3192.8124872875296</v>
      </c>
      <c r="E179" s="119">
        <v>2948.2924073197601</v>
      </c>
      <c r="F179" s="119">
        <v>2964.1195311075426</v>
      </c>
      <c r="G179" s="120">
        <f t="shared" si="2"/>
        <v>0.92837256898407006</v>
      </c>
      <c r="H179" s="119">
        <v>212.87347616844988</v>
      </c>
      <c r="I179" s="119"/>
      <c r="J179" s="119"/>
    </row>
    <row r="180" spans="1:10" ht="17.100000000000001" customHeight="1" x14ac:dyDescent="0.25">
      <c r="A180" s="121"/>
      <c r="B180" s="122" t="s">
        <v>41</v>
      </c>
      <c r="C180" s="123" t="s">
        <v>94</v>
      </c>
      <c r="D180" s="119">
        <v>22.92791346825847</v>
      </c>
      <c r="E180" s="119">
        <v>11.463956734129235</v>
      </c>
      <c r="F180" s="119">
        <v>3.7968624703436022</v>
      </c>
      <c r="G180" s="120">
        <f t="shared" si="2"/>
        <v>0.16559999999999997</v>
      </c>
      <c r="H180" s="119">
        <v>0.93775166085177142</v>
      </c>
      <c r="I180" s="119"/>
      <c r="J180" s="119"/>
    </row>
    <row r="181" spans="1:10" ht="17.100000000000001" customHeight="1" x14ac:dyDescent="0.25">
      <c r="A181" s="121"/>
      <c r="B181" s="122"/>
      <c r="C181" s="123" t="s">
        <v>95</v>
      </c>
      <c r="D181" s="119">
        <v>137.53453861960236</v>
      </c>
      <c r="E181" s="119">
        <v>120.87494430658583</v>
      </c>
      <c r="F181" s="119">
        <v>161.32039973245156</v>
      </c>
      <c r="G181" s="120">
        <f t="shared" ref="G181:G210" si="3">F181/D181</f>
        <v>1.1729446388636744</v>
      </c>
      <c r="H181" s="119">
        <v>12.19827627981303</v>
      </c>
      <c r="I181" s="119">
        <v>1.7445663451073672</v>
      </c>
      <c r="J181" s="119"/>
    </row>
    <row r="182" spans="1:10" ht="17.100000000000001" customHeight="1" x14ac:dyDescent="0.25">
      <c r="A182" s="121"/>
      <c r="B182" s="122"/>
      <c r="C182" s="123" t="s">
        <v>97</v>
      </c>
      <c r="D182" s="119">
        <v>105.12644928237705</v>
      </c>
      <c r="E182" s="119">
        <v>105.12644928237705</v>
      </c>
      <c r="F182" s="119">
        <v>54.002043105986971</v>
      </c>
      <c r="G182" s="120">
        <f t="shared" si="3"/>
        <v>0.5136865505742868</v>
      </c>
      <c r="H182" s="119">
        <v>12.575444762989349</v>
      </c>
      <c r="I182" s="119"/>
      <c r="J182" s="119"/>
    </row>
    <row r="183" spans="1:10" ht="17.100000000000001" customHeight="1" x14ac:dyDescent="0.25">
      <c r="A183" s="121"/>
      <c r="B183" s="122"/>
      <c r="C183" s="123" t="s">
        <v>99</v>
      </c>
      <c r="D183" s="119">
        <v>32.783029060802789</v>
      </c>
      <c r="E183" s="119">
        <v>32.783029060802789</v>
      </c>
      <c r="F183" s="119">
        <v>22.341027211806342</v>
      </c>
      <c r="G183" s="120">
        <f t="shared" si="3"/>
        <v>0.68148148148148135</v>
      </c>
      <c r="H183" s="119">
        <v>0</v>
      </c>
      <c r="I183" s="119"/>
      <c r="J183" s="119"/>
    </row>
    <row r="184" spans="1:10" ht="17.100000000000001" customHeight="1" x14ac:dyDescent="0.25">
      <c r="A184" s="121"/>
      <c r="B184" s="122"/>
      <c r="C184" s="123" t="s">
        <v>100</v>
      </c>
      <c r="D184" s="119">
        <v>0.25</v>
      </c>
      <c r="E184" s="119">
        <v>0.25</v>
      </c>
      <c r="F184" s="119">
        <v>0.35</v>
      </c>
      <c r="G184" s="120">
        <f t="shared" si="3"/>
        <v>1.4</v>
      </c>
      <c r="H184" s="119">
        <v>0</v>
      </c>
      <c r="I184" s="119">
        <v>0</v>
      </c>
      <c r="J184" s="119">
        <v>0</v>
      </c>
    </row>
    <row r="185" spans="1:10" ht="17.100000000000001" customHeight="1" x14ac:dyDescent="0.25">
      <c r="A185" s="121"/>
      <c r="B185" s="122"/>
      <c r="C185" s="123" t="s">
        <v>59</v>
      </c>
      <c r="D185" s="119">
        <v>298.62193043104071</v>
      </c>
      <c r="E185" s="119">
        <v>270.49837938389487</v>
      </c>
      <c r="F185" s="119">
        <v>241.81033252058847</v>
      </c>
      <c r="G185" s="120">
        <f t="shared" si="3"/>
        <v>0.80975410001385861</v>
      </c>
      <c r="H185" s="119">
        <v>25.711472703654145</v>
      </c>
      <c r="I185" s="119">
        <v>1.7445663451073672</v>
      </c>
      <c r="J185" s="119">
        <v>0</v>
      </c>
    </row>
    <row r="186" spans="1:10" ht="17.100000000000001" customHeight="1" x14ac:dyDescent="0.25">
      <c r="A186" s="121"/>
      <c r="B186" s="122" t="s">
        <v>42</v>
      </c>
      <c r="C186" s="123" t="s">
        <v>101</v>
      </c>
      <c r="D186" s="119">
        <v>3.7860896249048577</v>
      </c>
      <c r="E186" s="119">
        <v>3.7860896249048577</v>
      </c>
      <c r="F186" s="119">
        <v>2.7865619639299748</v>
      </c>
      <c r="G186" s="120">
        <f t="shared" si="3"/>
        <v>0.73599999999999988</v>
      </c>
      <c r="H186" s="119">
        <v>0.6966404909824937</v>
      </c>
      <c r="I186" s="119"/>
      <c r="J186" s="119"/>
    </row>
    <row r="187" spans="1:10" ht="17.100000000000001" customHeight="1" x14ac:dyDescent="0.25">
      <c r="A187" s="121"/>
      <c r="B187" s="122"/>
      <c r="C187" s="123" t="s">
        <v>104</v>
      </c>
      <c r="D187" s="119">
        <v>1748.9909282435733</v>
      </c>
      <c r="E187" s="119">
        <v>1468.129187</v>
      </c>
      <c r="F187" s="119">
        <v>1088.0204013629539</v>
      </c>
      <c r="G187" s="120">
        <f t="shared" si="3"/>
        <v>0.62208464537640562</v>
      </c>
      <c r="H187" s="119">
        <v>155.25699395128674</v>
      </c>
      <c r="I187" s="119"/>
      <c r="J187" s="119"/>
    </row>
    <row r="188" spans="1:10" ht="17.100000000000001" customHeight="1" x14ac:dyDescent="0.25">
      <c r="A188" s="121"/>
      <c r="B188" s="122"/>
      <c r="C188" s="123" t="s">
        <v>105</v>
      </c>
      <c r="D188" s="119">
        <v>23.64595756423661</v>
      </c>
      <c r="E188" s="119">
        <v>23.64595756423661</v>
      </c>
      <c r="F188" s="119">
        <v>24.710025654627259</v>
      </c>
      <c r="G188" s="120">
        <f t="shared" si="3"/>
        <v>1.0450000000000002</v>
      </c>
      <c r="H188" s="119">
        <v>0</v>
      </c>
      <c r="I188" s="119"/>
      <c r="J188" s="119"/>
    </row>
    <row r="189" spans="1:10" ht="17.100000000000001" customHeight="1" x14ac:dyDescent="0.25">
      <c r="A189" s="121"/>
      <c r="B189" s="122"/>
      <c r="C189" s="123" t="s">
        <v>106</v>
      </c>
      <c r="D189" s="119">
        <v>56.025306621724631</v>
      </c>
      <c r="E189" s="119">
        <v>56.025306621724631</v>
      </c>
      <c r="F189" s="119">
        <v>15.462984627595999</v>
      </c>
      <c r="G189" s="120">
        <f t="shared" si="3"/>
        <v>0.27600000000000002</v>
      </c>
      <c r="H189" s="119">
        <v>4.9302269827117673</v>
      </c>
      <c r="I189" s="119"/>
      <c r="J189" s="119"/>
    </row>
    <row r="190" spans="1:10" ht="17.100000000000001" customHeight="1" x14ac:dyDescent="0.25">
      <c r="A190" s="121"/>
      <c r="B190" s="122"/>
      <c r="C190" s="123" t="s">
        <v>107</v>
      </c>
      <c r="D190" s="119">
        <v>190.96405113737691</v>
      </c>
      <c r="E190" s="119">
        <v>190.96405113737691</v>
      </c>
      <c r="F190" s="119">
        <v>149.07754163710939</v>
      </c>
      <c r="G190" s="120">
        <f t="shared" si="3"/>
        <v>0.78065761984628745</v>
      </c>
      <c r="H190" s="119">
        <v>38.650013443721036</v>
      </c>
      <c r="I190" s="119">
        <v>0</v>
      </c>
      <c r="J190" s="119">
        <v>0</v>
      </c>
    </row>
    <row r="191" spans="1:10" ht="17.100000000000001" customHeight="1" x14ac:dyDescent="0.25">
      <c r="A191" s="121"/>
      <c r="B191" s="122"/>
      <c r="C191" s="123" t="s">
        <v>59</v>
      </c>
      <c r="D191" s="119">
        <v>2023.4123331918165</v>
      </c>
      <c r="E191" s="119">
        <v>1742.5505919482434</v>
      </c>
      <c r="F191" s="119">
        <v>1280.0575152462166</v>
      </c>
      <c r="G191" s="120">
        <f t="shared" si="3"/>
        <v>0.63262316545585129</v>
      </c>
      <c r="H191" s="119">
        <v>199.53387486870207</v>
      </c>
      <c r="I191" s="119">
        <v>0</v>
      </c>
      <c r="J191" s="119">
        <v>0</v>
      </c>
    </row>
    <row r="192" spans="1:10" ht="17.100000000000001" customHeight="1" x14ac:dyDescent="0.25">
      <c r="A192" s="121"/>
      <c r="B192" s="122" t="s">
        <v>43</v>
      </c>
      <c r="C192" s="123" t="s">
        <v>109</v>
      </c>
      <c r="D192" s="119">
        <v>119.00175141781375</v>
      </c>
      <c r="E192" s="119">
        <v>119.00175141781375</v>
      </c>
      <c r="F192" s="119">
        <v>10.221224327090905</v>
      </c>
      <c r="G192" s="120">
        <f t="shared" si="3"/>
        <v>8.5891377272291625E-2</v>
      </c>
      <c r="H192" s="119">
        <v>0</v>
      </c>
      <c r="I192" s="119"/>
      <c r="J192" s="119"/>
    </row>
    <row r="193" spans="1:10" ht="17.100000000000001" customHeight="1" x14ac:dyDescent="0.25">
      <c r="A193" s="121"/>
      <c r="B193" s="122"/>
      <c r="C193" s="123" t="s">
        <v>110</v>
      </c>
      <c r="D193" s="119">
        <v>2560.2065850995623</v>
      </c>
      <c r="E193" s="119">
        <v>2087.1576304211899</v>
      </c>
      <c r="F193" s="119">
        <v>1018.3707613402684</v>
      </c>
      <c r="G193" s="120">
        <f t="shared" si="3"/>
        <v>0.39776897976405506</v>
      </c>
      <c r="H193" s="119">
        <v>44.685705360196259</v>
      </c>
      <c r="I193" s="119"/>
      <c r="J193" s="119"/>
    </row>
    <row r="194" spans="1:10" ht="17.100000000000001" customHeight="1" x14ac:dyDescent="0.25">
      <c r="A194" s="121"/>
      <c r="B194" s="122"/>
      <c r="C194" s="123" t="s">
        <v>111</v>
      </c>
      <c r="D194" s="119">
        <v>176.80062238361594</v>
      </c>
      <c r="E194" s="119">
        <v>170.53249006776537</v>
      </c>
      <c r="F194" s="119">
        <v>32.365209016234971</v>
      </c>
      <c r="G194" s="120">
        <f t="shared" si="3"/>
        <v>0.18306049254741902</v>
      </c>
      <c r="H194" s="119">
        <v>13.497788848147296</v>
      </c>
      <c r="I194" s="119"/>
      <c r="J194" s="119"/>
    </row>
    <row r="195" spans="1:10" ht="17.100000000000001" customHeight="1" x14ac:dyDescent="0.25">
      <c r="A195" s="121"/>
      <c r="B195" s="122"/>
      <c r="C195" s="123" t="s">
        <v>112</v>
      </c>
      <c r="D195" s="119">
        <v>836.05159480935481</v>
      </c>
      <c r="E195" s="119">
        <v>749.8228992739879</v>
      </c>
      <c r="F195" s="119">
        <v>515.15993796191356</v>
      </c>
      <c r="G195" s="120">
        <f t="shared" si="3"/>
        <v>0.61618199302566445</v>
      </c>
      <c r="H195" s="119">
        <v>199.06840454111793</v>
      </c>
      <c r="I195" s="119">
        <v>41.45847870153964</v>
      </c>
      <c r="J195" s="119">
        <v>9.4121951646738626</v>
      </c>
    </row>
    <row r="196" spans="1:10" ht="17.100000000000001" customHeight="1" x14ac:dyDescent="0.25">
      <c r="A196" s="121"/>
      <c r="B196" s="122"/>
      <c r="C196" s="123" t="s">
        <v>113</v>
      </c>
      <c r="D196" s="119">
        <v>2851.0614281266676</v>
      </c>
      <c r="E196" s="119">
        <v>2275.1235128122617</v>
      </c>
      <c r="F196" s="119">
        <v>1627.7368365782211</v>
      </c>
      <c r="G196" s="120">
        <f t="shared" si="3"/>
        <v>0.5709231027153806</v>
      </c>
      <c r="H196" s="119">
        <v>507.63210101500164</v>
      </c>
      <c r="I196" s="119">
        <v>2.7037020782029471</v>
      </c>
      <c r="J196" s="119">
        <v>0.44000000000000006</v>
      </c>
    </row>
    <row r="197" spans="1:10" ht="17.100000000000001" customHeight="1" x14ac:dyDescent="0.25">
      <c r="A197" s="121"/>
      <c r="B197" s="122"/>
      <c r="C197" s="123" t="s">
        <v>114</v>
      </c>
      <c r="D197" s="119">
        <v>3.9130434782608696</v>
      </c>
      <c r="E197" s="119">
        <v>3.9130434782608696</v>
      </c>
      <c r="F197" s="119">
        <v>6.5217391304347831</v>
      </c>
      <c r="G197" s="120">
        <f t="shared" si="3"/>
        <v>1.6666666666666667</v>
      </c>
      <c r="H197" s="119">
        <v>3.2608695652173916</v>
      </c>
      <c r="I197" s="119">
        <v>0.13043478260869565</v>
      </c>
      <c r="J197" s="119">
        <v>0.19565217391304349</v>
      </c>
    </row>
    <row r="198" spans="1:10" ht="17.100000000000001" customHeight="1" x14ac:dyDescent="0.25">
      <c r="A198" s="121"/>
      <c r="B198" s="122"/>
      <c r="C198" s="123" t="s">
        <v>115</v>
      </c>
      <c r="D198" s="119">
        <v>147.32142857142856</v>
      </c>
      <c r="E198" s="119">
        <v>147.32142857142856</v>
      </c>
      <c r="F198" s="119">
        <v>441.96428571428567</v>
      </c>
      <c r="G198" s="120">
        <f t="shared" si="3"/>
        <v>3</v>
      </c>
      <c r="H198" s="119">
        <v>285.26785714285717</v>
      </c>
      <c r="I198" s="119">
        <v>28.124999999999996</v>
      </c>
      <c r="J198" s="119">
        <v>28.124999999999996</v>
      </c>
    </row>
    <row r="199" spans="1:10" ht="17.100000000000001" customHeight="1" x14ac:dyDescent="0.25">
      <c r="A199" s="121"/>
      <c r="B199" s="122"/>
      <c r="C199" s="123" t="s">
        <v>116</v>
      </c>
      <c r="D199" s="119">
        <v>844.85885442994493</v>
      </c>
      <c r="E199" s="119">
        <v>692.9331376142693</v>
      </c>
      <c r="F199" s="119">
        <v>426.42998742210614</v>
      </c>
      <c r="G199" s="120">
        <f t="shared" si="3"/>
        <v>0.50473518172432841</v>
      </c>
      <c r="H199" s="119">
        <v>0</v>
      </c>
      <c r="I199" s="119"/>
      <c r="J199" s="119"/>
    </row>
    <row r="200" spans="1:10" ht="17.100000000000001" customHeight="1" x14ac:dyDescent="0.25">
      <c r="A200" s="121"/>
      <c r="B200" s="122"/>
      <c r="C200" s="123" t="s">
        <v>118</v>
      </c>
      <c r="D200" s="119">
        <v>8071.4907620000004</v>
      </c>
      <c r="E200" s="119">
        <v>5215.4444440275001</v>
      </c>
      <c r="F200" s="119">
        <v>3274.9560294314474</v>
      </c>
      <c r="G200" s="120">
        <f t="shared" si="3"/>
        <v>0.40574363844281475</v>
      </c>
      <c r="H200" s="119">
        <v>608.91409758223597</v>
      </c>
      <c r="I200" s="119">
        <v>9.6913646225854411</v>
      </c>
      <c r="J200" s="119">
        <v>6.4264209063170359</v>
      </c>
    </row>
    <row r="201" spans="1:10" ht="17.100000000000001" customHeight="1" x14ac:dyDescent="0.25">
      <c r="A201" s="121"/>
      <c r="B201" s="122"/>
      <c r="C201" s="123" t="s">
        <v>119</v>
      </c>
      <c r="D201" s="119">
        <v>2493.8785804780068</v>
      </c>
      <c r="E201" s="119">
        <v>2209.5540940916985</v>
      </c>
      <c r="F201" s="119">
        <v>610.85974664789467</v>
      </c>
      <c r="G201" s="120">
        <f t="shared" si="3"/>
        <v>0.24494365981956104</v>
      </c>
      <c r="H201" s="119">
        <v>64.186105359415279</v>
      </c>
      <c r="I201" s="119">
        <v>0.80079249137459674</v>
      </c>
      <c r="J201" s="119">
        <v>0.80079249137459674</v>
      </c>
    </row>
    <row r="202" spans="1:10" ht="17.100000000000001" customHeight="1" x14ac:dyDescent="0.25">
      <c r="A202" s="121"/>
      <c r="B202" s="122"/>
      <c r="C202" s="123" t="s">
        <v>59</v>
      </c>
      <c r="D202" s="119">
        <v>18104.584650794655</v>
      </c>
      <c r="E202" s="119">
        <v>13670.804431776176</v>
      </c>
      <c r="F202" s="119">
        <v>7964.5857575698974</v>
      </c>
      <c r="G202" s="120">
        <f t="shared" si="3"/>
        <v>0.43992093224962836</v>
      </c>
      <c r="H202" s="119">
        <v>1726.5129294141891</v>
      </c>
      <c r="I202" s="119">
        <v>82.90977267631132</v>
      </c>
      <c r="J202" s="119">
        <v>45.400060736278547</v>
      </c>
    </row>
    <row r="203" spans="1:10" ht="17.100000000000001" customHeight="1" x14ac:dyDescent="0.25">
      <c r="A203" s="121"/>
      <c r="B203" s="122" t="s">
        <v>44</v>
      </c>
      <c r="C203" s="123" t="s">
        <v>120</v>
      </c>
      <c r="D203" s="119">
        <v>989.89078628100458</v>
      </c>
      <c r="E203" s="119">
        <v>672.8246745689554</v>
      </c>
      <c r="F203" s="119">
        <v>257.73782792253752</v>
      </c>
      <c r="G203" s="120">
        <f t="shared" si="3"/>
        <v>0.26036996352986802</v>
      </c>
      <c r="H203" s="119">
        <v>4.4478674080103735</v>
      </c>
      <c r="I203" s="119"/>
      <c r="J203" s="119"/>
    </row>
    <row r="204" spans="1:10" ht="17.100000000000001" customHeight="1" x14ac:dyDescent="0.25">
      <c r="A204" s="121"/>
      <c r="B204" s="122"/>
      <c r="C204" s="123" t="s">
        <v>121</v>
      </c>
      <c r="D204" s="119">
        <v>700.75984874248593</v>
      </c>
      <c r="E204" s="119">
        <v>566.82778484848359</v>
      </c>
      <c r="F204" s="119">
        <v>263.48886887755418</v>
      </c>
      <c r="G204" s="120">
        <f t="shared" si="3"/>
        <v>0.37600451759669901</v>
      </c>
      <c r="H204" s="119">
        <v>93.262061328063453</v>
      </c>
      <c r="I204" s="119"/>
      <c r="J204" s="119"/>
    </row>
    <row r="205" spans="1:10" ht="17.100000000000001" customHeight="1" x14ac:dyDescent="0.25">
      <c r="A205" s="121"/>
      <c r="B205" s="122"/>
      <c r="C205" s="123" t="s">
        <v>122</v>
      </c>
      <c r="D205" s="119">
        <v>5.9114315852664738</v>
      </c>
      <c r="E205" s="119">
        <v>2.9557157926332369</v>
      </c>
      <c r="F205" s="119">
        <v>5.4385170584451563</v>
      </c>
      <c r="G205" s="120">
        <f t="shared" si="3"/>
        <v>0.92</v>
      </c>
      <c r="H205" s="119">
        <v>0</v>
      </c>
      <c r="I205" s="119"/>
      <c r="J205" s="119"/>
    </row>
    <row r="206" spans="1:10" ht="17.100000000000001" customHeight="1" x14ac:dyDescent="0.25">
      <c r="A206" s="121"/>
      <c r="B206" s="122"/>
      <c r="C206" s="123" t="s">
        <v>123</v>
      </c>
      <c r="D206" s="119">
        <v>34.049799245208675</v>
      </c>
      <c r="E206" s="119">
        <v>20.944848018691427</v>
      </c>
      <c r="F206" s="119">
        <v>8.1814750647193684</v>
      </c>
      <c r="G206" s="120">
        <f t="shared" si="3"/>
        <v>0.2402796858154935</v>
      </c>
      <c r="H206" s="119">
        <v>0</v>
      </c>
      <c r="I206" s="119"/>
      <c r="J206" s="119"/>
    </row>
    <row r="207" spans="1:10" ht="17.100000000000001" customHeight="1" x14ac:dyDescent="0.25">
      <c r="A207" s="121"/>
      <c r="B207" s="122"/>
      <c r="C207" s="123" t="s">
        <v>124</v>
      </c>
      <c r="D207" s="119">
        <v>738.95516079514744</v>
      </c>
      <c r="E207" s="119">
        <v>585.08057185427504</v>
      </c>
      <c r="F207" s="119">
        <v>347.63019698074822</v>
      </c>
      <c r="G207" s="120">
        <f t="shared" si="3"/>
        <v>0.47043476441342291</v>
      </c>
      <c r="H207" s="119">
        <v>1.8886499633439033</v>
      </c>
      <c r="I207" s="119"/>
      <c r="J207" s="119"/>
    </row>
    <row r="208" spans="1:10" ht="17.100000000000001" customHeight="1" x14ac:dyDescent="0.25">
      <c r="A208" s="121"/>
      <c r="B208" s="122"/>
      <c r="C208" s="123" t="s">
        <v>125</v>
      </c>
      <c r="D208" s="119">
        <v>930.3177303049473</v>
      </c>
      <c r="E208" s="119">
        <v>865.42957380545442</v>
      </c>
      <c r="F208" s="119">
        <v>336.08568483386301</v>
      </c>
      <c r="G208" s="120">
        <f t="shared" si="3"/>
        <v>0.36125903429111045</v>
      </c>
      <c r="H208" s="119">
        <v>43.504092581095421</v>
      </c>
      <c r="I208" s="119"/>
      <c r="J208" s="119"/>
    </row>
    <row r="209" spans="1:10" ht="17.100000000000001" customHeight="1" x14ac:dyDescent="0.25">
      <c r="A209" s="121"/>
      <c r="B209" s="122"/>
      <c r="C209" s="123" t="s">
        <v>126</v>
      </c>
      <c r="D209" s="119">
        <v>2300.1992680574367</v>
      </c>
      <c r="E209" s="119">
        <v>1949.2240560965065</v>
      </c>
      <c r="F209" s="119">
        <v>983.46694066270175</v>
      </c>
      <c r="G209" s="120">
        <f t="shared" si="3"/>
        <v>0.42755727919749265</v>
      </c>
      <c r="H209" s="119">
        <v>84.185880271620746</v>
      </c>
      <c r="I209" s="119"/>
      <c r="J209" s="119"/>
    </row>
    <row r="210" spans="1:10" ht="17.100000000000001" customHeight="1" x14ac:dyDescent="0.25">
      <c r="A210" s="121"/>
      <c r="B210" s="122"/>
      <c r="C210" s="123" t="s">
        <v>59</v>
      </c>
      <c r="D210" s="119">
        <v>5700.084025011497</v>
      </c>
      <c r="E210" s="119">
        <v>4663.2872249849997</v>
      </c>
      <c r="F210" s="119">
        <v>2202.0295114005694</v>
      </c>
      <c r="G210" s="120">
        <f t="shared" si="3"/>
        <v>0.38631527215006761</v>
      </c>
      <c r="H210" s="119">
        <v>227.2885515521339</v>
      </c>
      <c r="I210" s="119"/>
      <c r="J210" s="119"/>
    </row>
    <row r="211" spans="1:10" ht="17.100000000000001" customHeight="1" x14ac:dyDescent="0.25">
      <c r="A211" s="121" t="s">
        <v>10</v>
      </c>
      <c r="B211" s="122" t="s">
        <v>35</v>
      </c>
      <c r="C211" s="123" t="s">
        <v>53</v>
      </c>
      <c r="D211" s="119">
        <v>87.543475333919105</v>
      </c>
      <c r="E211" s="119">
        <v>87.543475333919105</v>
      </c>
      <c r="F211" s="119">
        <v>42.99929523754259</v>
      </c>
      <c r="G211" s="120">
        <f t="shared" ref="G211:G256" si="4">F211/D211</f>
        <v>0.49117647058823494</v>
      </c>
      <c r="H211" s="119">
        <v>0</v>
      </c>
      <c r="I211" s="119">
        <v>2.1885868833479778</v>
      </c>
      <c r="J211" s="119"/>
    </row>
    <row r="212" spans="1:10" ht="17.100000000000001" customHeight="1" x14ac:dyDescent="0.25">
      <c r="A212" s="121"/>
      <c r="B212" s="122"/>
      <c r="C212" s="123" t="s">
        <v>58</v>
      </c>
      <c r="D212" s="119">
        <v>9.1538410877110632</v>
      </c>
      <c r="E212" s="119">
        <v>4.5769205438555316</v>
      </c>
      <c r="F212" s="119">
        <v>8.885328415804878</v>
      </c>
      <c r="G212" s="120">
        <f t="shared" si="4"/>
        <v>0.97066666666666734</v>
      </c>
      <c r="H212" s="119">
        <v>8.885328415804878</v>
      </c>
      <c r="I212" s="119">
        <v>1.8307682175422124</v>
      </c>
      <c r="J212" s="119">
        <v>1.8307682175422124</v>
      </c>
    </row>
    <row r="213" spans="1:10" ht="17.100000000000001" customHeight="1" x14ac:dyDescent="0.25">
      <c r="A213" s="121"/>
      <c r="B213" s="122"/>
      <c r="C213" s="123" t="s">
        <v>59</v>
      </c>
      <c r="D213" s="119">
        <v>96.697316421630163</v>
      </c>
      <c r="E213" s="119">
        <v>92.120395877774641</v>
      </c>
      <c r="F213" s="119">
        <v>51.884623653347468</v>
      </c>
      <c r="G213" s="120">
        <f t="shared" si="4"/>
        <v>0.53656735857192239</v>
      </c>
      <c r="H213" s="119">
        <v>8.885328415804878</v>
      </c>
      <c r="I213" s="119">
        <v>4.0193551008901904</v>
      </c>
      <c r="J213" s="119">
        <v>1.8307682175422124</v>
      </c>
    </row>
    <row r="214" spans="1:10" ht="17.100000000000001" customHeight="1" x14ac:dyDescent="0.25">
      <c r="A214" s="121"/>
      <c r="B214" s="122" t="s">
        <v>36</v>
      </c>
      <c r="C214" s="123" t="s">
        <v>63</v>
      </c>
      <c r="D214" s="119">
        <v>0.76031405163965449</v>
      </c>
      <c r="E214" s="119">
        <v>0.76031405163965449</v>
      </c>
      <c r="F214" s="119">
        <v>0.45010591857067545</v>
      </c>
      <c r="G214" s="120">
        <f t="shared" si="4"/>
        <v>0.59199999999999997</v>
      </c>
      <c r="H214" s="119">
        <v>0</v>
      </c>
      <c r="I214" s="119"/>
      <c r="J214" s="119"/>
    </row>
    <row r="215" spans="1:10" ht="17.100000000000001" customHeight="1" x14ac:dyDescent="0.25">
      <c r="A215" s="121"/>
      <c r="B215" s="122"/>
      <c r="C215" s="123" t="s">
        <v>65</v>
      </c>
      <c r="D215" s="119">
        <v>26.268736577996819</v>
      </c>
      <c r="E215" s="119">
        <v>26.268736577996819</v>
      </c>
      <c r="F215" s="119">
        <v>127.49093485854463</v>
      </c>
      <c r="G215" s="120">
        <f t="shared" si="4"/>
        <v>4.8533333333333362</v>
      </c>
      <c r="H215" s="119">
        <v>47.809100571954232</v>
      </c>
      <c r="I215" s="119"/>
      <c r="J215" s="119"/>
    </row>
    <row r="216" spans="1:10" ht="17.100000000000001" customHeight="1" x14ac:dyDescent="0.25">
      <c r="A216" s="121"/>
      <c r="B216" s="122"/>
      <c r="C216" s="123" t="s">
        <v>66</v>
      </c>
      <c r="D216" s="119">
        <v>59.876559973567183</v>
      </c>
      <c r="E216" s="119">
        <v>59.876559973567183</v>
      </c>
      <c r="F216" s="119">
        <v>84.758597118138482</v>
      </c>
      <c r="G216" s="120">
        <f t="shared" si="4"/>
        <v>1.4155555555555563</v>
      </c>
      <c r="H216" s="119">
        <v>0</v>
      </c>
      <c r="I216" s="119"/>
      <c r="J216" s="119"/>
    </row>
    <row r="217" spans="1:10" ht="17.100000000000001" customHeight="1" x14ac:dyDescent="0.25">
      <c r="A217" s="121"/>
      <c r="B217" s="122"/>
      <c r="C217" s="123" t="s">
        <v>59</v>
      </c>
      <c r="D217" s="119">
        <v>86.905610603203655</v>
      </c>
      <c r="E217" s="119">
        <v>86.905610603203655</v>
      </c>
      <c r="F217" s="119">
        <v>212.69963789525377</v>
      </c>
      <c r="G217" s="120">
        <f t="shared" si="4"/>
        <v>2.4474787809316987</v>
      </c>
      <c r="H217" s="119">
        <v>47.809100571954232</v>
      </c>
      <c r="I217" s="119"/>
      <c r="J217" s="119"/>
    </row>
    <row r="218" spans="1:10" ht="17.100000000000001" customHeight="1" x14ac:dyDescent="0.25">
      <c r="A218" s="121"/>
      <c r="B218" s="122" t="s">
        <v>37</v>
      </c>
      <c r="C218" s="123" t="s">
        <v>71</v>
      </c>
      <c r="D218" s="119">
        <v>173.39509456351479</v>
      </c>
      <c r="E218" s="119">
        <v>173.39509456351479</v>
      </c>
      <c r="F218" s="119">
        <v>194.71928800380326</v>
      </c>
      <c r="G218" s="120">
        <f t="shared" si="4"/>
        <v>1.1229803731989512</v>
      </c>
      <c r="H218" s="119">
        <v>61.736765371314554</v>
      </c>
      <c r="I218" s="119"/>
      <c r="J218" s="119"/>
    </row>
    <row r="219" spans="1:10" ht="17.100000000000001" customHeight="1" x14ac:dyDescent="0.25">
      <c r="A219" s="121"/>
      <c r="B219" s="122"/>
      <c r="C219" s="123" t="s">
        <v>72</v>
      </c>
      <c r="D219" s="119">
        <v>8.4730445333802109</v>
      </c>
      <c r="E219" s="119">
        <v>8.4730445333802109</v>
      </c>
      <c r="F219" s="119">
        <v>4.5246057808250333</v>
      </c>
      <c r="G219" s="120">
        <f t="shared" si="4"/>
        <v>0.53400000000000003</v>
      </c>
      <c r="H219" s="119">
        <v>0</v>
      </c>
      <c r="I219" s="119"/>
      <c r="J219" s="119"/>
    </row>
    <row r="220" spans="1:10" ht="17.100000000000001" customHeight="1" x14ac:dyDescent="0.25">
      <c r="A220" s="121"/>
      <c r="B220" s="122"/>
      <c r="C220" s="123" t="s">
        <v>73</v>
      </c>
      <c r="D220" s="119">
        <v>396.68657078031379</v>
      </c>
      <c r="E220" s="119">
        <v>396.68657078031379</v>
      </c>
      <c r="F220" s="119">
        <v>307.38726400725642</v>
      </c>
      <c r="G220" s="120">
        <f t="shared" si="4"/>
        <v>0.77488699302979025</v>
      </c>
      <c r="H220" s="119">
        <v>33.174736578007838</v>
      </c>
      <c r="I220" s="119"/>
      <c r="J220" s="119"/>
    </row>
    <row r="221" spans="1:10" ht="17.100000000000001" customHeight="1" x14ac:dyDescent="0.25">
      <c r="A221" s="121"/>
      <c r="B221" s="122"/>
      <c r="C221" s="123" t="s">
        <v>74</v>
      </c>
      <c r="D221" s="119">
        <v>842.43738226668665</v>
      </c>
      <c r="E221" s="119">
        <v>816.92640654300442</v>
      </c>
      <c r="F221" s="119">
        <v>1643.5007880112462</v>
      </c>
      <c r="G221" s="120">
        <f t="shared" si="4"/>
        <v>1.9508877723222524</v>
      </c>
      <c r="H221" s="119">
        <v>401.00698802596418</v>
      </c>
      <c r="I221" s="119"/>
      <c r="J221" s="119"/>
    </row>
    <row r="222" spans="1:10" ht="17.100000000000001" customHeight="1" x14ac:dyDescent="0.25">
      <c r="A222" s="121"/>
      <c r="B222" s="122"/>
      <c r="C222" s="123" t="s">
        <v>75</v>
      </c>
      <c r="D222" s="119">
        <v>53.165984938477649</v>
      </c>
      <c r="E222" s="119">
        <v>53.165984938477649</v>
      </c>
      <c r="F222" s="119">
        <v>61.740777451133432</v>
      </c>
      <c r="G222" s="120">
        <f t="shared" si="4"/>
        <v>1.1612834319269796</v>
      </c>
      <c r="H222" s="119">
        <v>0</v>
      </c>
      <c r="I222" s="119"/>
      <c r="J222" s="119"/>
    </row>
    <row r="223" spans="1:10" ht="17.100000000000001" customHeight="1" x14ac:dyDescent="0.25">
      <c r="A223" s="121"/>
      <c r="B223" s="122"/>
      <c r="C223" s="123" t="s">
        <v>76</v>
      </c>
      <c r="D223" s="119">
        <v>55.269088113757498</v>
      </c>
      <c r="E223" s="119">
        <v>55.269088113757498</v>
      </c>
      <c r="F223" s="119">
        <v>48.592744639999999</v>
      </c>
      <c r="G223" s="120">
        <f t="shared" si="4"/>
        <v>0.87920293781551218</v>
      </c>
      <c r="H223" s="119">
        <v>0</v>
      </c>
      <c r="I223" s="119"/>
      <c r="J223" s="119"/>
    </row>
    <row r="224" spans="1:10" ht="17.100000000000001" customHeight="1" x14ac:dyDescent="0.25">
      <c r="A224" s="121"/>
      <c r="B224" s="122"/>
      <c r="C224" s="123" t="s">
        <v>59</v>
      </c>
      <c r="D224" s="119">
        <v>1529.4271651961305</v>
      </c>
      <c r="E224" s="119">
        <v>1503.9161894724484</v>
      </c>
      <c r="F224" s="119">
        <v>2260.4654678942643</v>
      </c>
      <c r="G224" s="120">
        <f t="shared" si="4"/>
        <v>1.4779817694714392</v>
      </c>
      <c r="H224" s="119">
        <v>495.91848997528655</v>
      </c>
      <c r="I224" s="119"/>
      <c r="J224" s="119"/>
    </row>
    <row r="225" spans="1:10" ht="17.100000000000001" customHeight="1" x14ac:dyDescent="0.25">
      <c r="A225" s="121"/>
      <c r="B225" s="122" t="s">
        <v>38</v>
      </c>
      <c r="C225" s="123" t="s">
        <v>77</v>
      </c>
      <c r="D225" s="119">
        <v>1100.5577310303809</v>
      </c>
      <c r="E225" s="119">
        <v>1029.288285345375</v>
      </c>
      <c r="F225" s="119">
        <v>2269.9578968534429</v>
      </c>
      <c r="G225" s="120">
        <f t="shared" si="4"/>
        <v>2.0625523158410131</v>
      </c>
      <c r="H225" s="119">
        <v>1509.724931202524</v>
      </c>
      <c r="I225" s="119"/>
      <c r="J225" s="119"/>
    </row>
    <row r="226" spans="1:10" ht="17.100000000000001" customHeight="1" x14ac:dyDescent="0.25">
      <c r="A226" s="121"/>
      <c r="B226" s="122"/>
      <c r="C226" s="123" t="s">
        <v>78</v>
      </c>
      <c r="D226" s="119">
        <v>235.60751420094826</v>
      </c>
      <c r="E226" s="119">
        <v>230.75475701963214</v>
      </c>
      <c r="F226" s="119">
        <v>257.12428311116531</v>
      </c>
      <c r="G226" s="120">
        <f t="shared" si="4"/>
        <v>1.0913246293658763</v>
      </c>
      <c r="H226" s="119">
        <v>79.641984775951101</v>
      </c>
      <c r="I226" s="119">
        <v>1.2184153415242993</v>
      </c>
      <c r="J226" s="119">
        <v>1.2184153415242993</v>
      </c>
    </row>
    <row r="227" spans="1:10" ht="17.100000000000001" customHeight="1" x14ac:dyDescent="0.25">
      <c r="A227" s="121"/>
      <c r="B227" s="122"/>
      <c r="C227" s="123" t="s">
        <v>79</v>
      </c>
      <c r="D227" s="119">
        <v>435.68740557864413</v>
      </c>
      <c r="E227" s="119">
        <v>435.68740557864413</v>
      </c>
      <c r="F227" s="119">
        <v>1014.1787204688851</v>
      </c>
      <c r="G227" s="120">
        <f t="shared" si="4"/>
        <v>2.3277668977415962</v>
      </c>
      <c r="H227" s="119">
        <v>840.73470279430171</v>
      </c>
      <c r="I227" s="119">
        <v>0.20844072781992889</v>
      </c>
      <c r="J227" s="119">
        <v>0.20844072781992889</v>
      </c>
    </row>
    <row r="228" spans="1:10" ht="17.100000000000001" customHeight="1" x14ac:dyDescent="0.25">
      <c r="A228" s="121"/>
      <c r="B228" s="122"/>
      <c r="C228" s="123" t="s">
        <v>81</v>
      </c>
      <c r="D228" s="119">
        <v>537.03888697195043</v>
      </c>
      <c r="E228" s="119">
        <v>537.03888697195043</v>
      </c>
      <c r="F228" s="119">
        <v>799.73776139209463</v>
      </c>
      <c r="G228" s="120">
        <f t="shared" si="4"/>
        <v>1.4891617363155025</v>
      </c>
      <c r="H228" s="119">
        <v>331.09855433509284</v>
      </c>
      <c r="I228" s="119">
        <v>16.539116571197869</v>
      </c>
      <c r="J228" s="119">
        <v>14.727577487297108</v>
      </c>
    </row>
    <row r="229" spans="1:10" ht="17.100000000000001" customHeight="1" x14ac:dyDescent="0.25">
      <c r="A229" s="121"/>
      <c r="B229" s="122"/>
      <c r="C229" s="123" t="s">
        <v>82</v>
      </c>
      <c r="D229" s="119">
        <v>32.590673921880636</v>
      </c>
      <c r="E229" s="119">
        <v>32.590673921880636</v>
      </c>
      <c r="F229" s="119">
        <v>63.269361640344314</v>
      </c>
      <c r="G229" s="120">
        <f t="shared" si="4"/>
        <v>1.9413333333333345</v>
      </c>
      <c r="H229" s="119">
        <v>30.013928671890092</v>
      </c>
      <c r="I229" s="119"/>
      <c r="J229" s="119"/>
    </row>
    <row r="230" spans="1:10" ht="17.100000000000001" customHeight="1" x14ac:dyDescent="0.25">
      <c r="A230" s="121"/>
      <c r="B230" s="122"/>
      <c r="C230" s="123" t="s">
        <v>83</v>
      </c>
      <c r="D230" s="119">
        <v>15.488282568036432</v>
      </c>
      <c r="E230" s="119">
        <v>10.41472549091583</v>
      </c>
      <c r="F230" s="119">
        <v>36.52331213636878</v>
      </c>
      <c r="G230" s="120">
        <f t="shared" si="4"/>
        <v>2.3581253748393562</v>
      </c>
      <c r="H230" s="119">
        <v>17.945724297760446</v>
      </c>
      <c r="I230" s="119">
        <v>2.0294228308482412</v>
      </c>
      <c r="J230" s="119">
        <v>2.0294228308482412</v>
      </c>
    </row>
    <row r="231" spans="1:10" ht="17.100000000000001" customHeight="1" x14ac:dyDescent="0.25">
      <c r="A231" s="121"/>
      <c r="B231" s="122"/>
      <c r="C231" s="123" t="s">
        <v>59</v>
      </c>
      <c r="D231" s="119">
        <v>2356.9704942718408</v>
      </c>
      <c r="E231" s="119">
        <v>2275.7747343283982</v>
      </c>
      <c r="F231" s="119">
        <v>4440.7913356023018</v>
      </c>
      <c r="G231" s="120">
        <f t="shared" si="4"/>
        <v>1.8841098547456503</v>
      </c>
      <c r="H231" s="119">
        <v>2809.1598260775208</v>
      </c>
      <c r="I231" s="119">
        <v>19.995395471390339</v>
      </c>
      <c r="J231" s="119">
        <v>18.183856387489577</v>
      </c>
    </row>
    <row r="232" spans="1:10" ht="17.100000000000001" customHeight="1" x14ac:dyDescent="0.25">
      <c r="A232" s="121"/>
      <c r="B232" s="122" t="s">
        <v>39</v>
      </c>
      <c r="C232" s="123" t="s">
        <v>86</v>
      </c>
      <c r="D232" s="119">
        <v>2.3870339671291392</v>
      </c>
      <c r="E232" s="119">
        <v>2.3870339671291392</v>
      </c>
      <c r="F232" s="119">
        <v>0.42489204614898674</v>
      </c>
      <c r="G232" s="120">
        <f t="shared" si="4"/>
        <v>0.17799999999999999</v>
      </c>
      <c r="H232" s="119">
        <v>0</v>
      </c>
      <c r="I232" s="119"/>
      <c r="J232" s="119"/>
    </row>
    <row r="233" spans="1:10" ht="17.100000000000001" customHeight="1" x14ac:dyDescent="0.25">
      <c r="A233" s="121"/>
      <c r="B233" s="122"/>
      <c r="C233" s="123" t="s">
        <v>59</v>
      </c>
      <c r="D233" s="119">
        <v>2.3870339671291392</v>
      </c>
      <c r="E233" s="119">
        <v>2.3870339671291392</v>
      </c>
      <c r="F233" s="119">
        <v>0.42489204614898674</v>
      </c>
      <c r="G233" s="120">
        <f t="shared" si="4"/>
        <v>0.17799999999999999</v>
      </c>
      <c r="H233" s="119">
        <v>0</v>
      </c>
      <c r="I233" s="119"/>
      <c r="J233" s="119"/>
    </row>
    <row r="234" spans="1:10" ht="17.100000000000001" customHeight="1" x14ac:dyDescent="0.25">
      <c r="A234" s="121"/>
      <c r="B234" s="122" t="s">
        <v>40</v>
      </c>
      <c r="C234" s="123" t="s">
        <v>87</v>
      </c>
      <c r="D234" s="119">
        <v>2947.9123884358846</v>
      </c>
      <c r="E234" s="119">
        <v>2786.174606023932</v>
      </c>
      <c r="F234" s="119">
        <v>7265.802213232243</v>
      </c>
      <c r="G234" s="120">
        <f t="shared" si="4"/>
        <v>2.4647280026823872</v>
      </c>
      <c r="H234" s="119">
        <v>2339.855416555074</v>
      </c>
      <c r="I234" s="119"/>
      <c r="J234" s="119"/>
    </row>
    <row r="235" spans="1:10" ht="17.100000000000001" customHeight="1" x14ac:dyDescent="0.25">
      <c r="A235" s="121"/>
      <c r="B235" s="122"/>
      <c r="C235" s="123" t="s">
        <v>88</v>
      </c>
      <c r="D235" s="119">
        <v>1344.9522013744561</v>
      </c>
      <c r="E235" s="119">
        <v>1344.9522013744561</v>
      </c>
      <c r="F235" s="119">
        <v>1341.5790674955629</v>
      </c>
      <c r="G235" s="120">
        <f t="shared" si="4"/>
        <v>0.9974920046411716</v>
      </c>
      <c r="H235" s="119">
        <v>961.12136017024773</v>
      </c>
      <c r="I235" s="119">
        <v>13.860171075632653</v>
      </c>
      <c r="J235" s="119">
        <v>13.860171075632653</v>
      </c>
    </row>
    <row r="236" spans="1:10" ht="17.100000000000001" customHeight="1" x14ac:dyDescent="0.25">
      <c r="A236" s="121"/>
      <c r="B236" s="122"/>
      <c r="C236" s="123" t="s">
        <v>89</v>
      </c>
      <c r="D236" s="119">
        <v>465.19246702374102</v>
      </c>
      <c r="E236" s="119">
        <v>453.84342705028462</v>
      </c>
      <c r="F236" s="119">
        <v>759.83872570975075</v>
      </c>
      <c r="G236" s="120">
        <f t="shared" si="4"/>
        <v>1.6333857049989</v>
      </c>
      <c r="H236" s="119">
        <v>327.10185212787496</v>
      </c>
      <c r="I236" s="119"/>
      <c r="J236" s="119"/>
    </row>
    <row r="237" spans="1:10" ht="17.100000000000001" customHeight="1" x14ac:dyDescent="0.25">
      <c r="A237" s="121"/>
      <c r="B237" s="122"/>
      <c r="C237" s="123" t="s">
        <v>90</v>
      </c>
      <c r="D237" s="119">
        <v>280.91943717490699</v>
      </c>
      <c r="E237" s="119">
        <v>255.15610254863688</v>
      </c>
      <c r="F237" s="119">
        <v>376.93797346001043</v>
      </c>
      <c r="G237" s="120">
        <f t="shared" si="4"/>
        <v>1.3418009705940002</v>
      </c>
      <c r="H237" s="119">
        <v>161.93777409253977</v>
      </c>
      <c r="I237" s="119"/>
      <c r="J237" s="119"/>
    </row>
    <row r="238" spans="1:10" ht="17.100000000000001" customHeight="1" x14ac:dyDescent="0.25">
      <c r="A238" s="121"/>
      <c r="B238" s="122"/>
      <c r="C238" s="123" t="s">
        <v>91</v>
      </c>
      <c r="D238" s="119">
        <v>35.661019130696154</v>
      </c>
      <c r="E238" s="119">
        <v>35.661019130696154</v>
      </c>
      <c r="F238" s="119">
        <v>64.90305481786703</v>
      </c>
      <c r="G238" s="120">
        <f t="shared" si="4"/>
        <v>1.820000000000001</v>
      </c>
      <c r="H238" s="119">
        <v>26.273780271292296</v>
      </c>
      <c r="I238" s="119"/>
      <c r="J238" s="119"/>
    </row>
    <row r="239" spans="1:10" ht="17.100000000000001" customHeight="1" x14ac:dyDescent="0.25">
      <c r="A239" s="121"/>
      <c r="B239" s="122"/>
      <c r="C239" s="123" t="s">
        <v>92</v>
      </c>
      <c r="D239" s="119">
        <v>450.49271573504024</v>
      </c>
      <c r="E239" s="119">
        <v>450.49271573504024</v>
      </c>
      <c r="F239" s="119">
        <v>599.42518550769501</v>
      </c>
      <c r="G239" s="120">
        <f t="shared" si="4"/>
        <v>1.3305990631383489</v>
      </c>
      <c r="H239" s="119">
        <v>241.28823442608515</v>
      </c>
      <c r="I239" s="119"/>
      <c r="J239" s="119"/>
    </row>
    <row r="240" spans="1:10" ht="17.100000000000001" customHeight="1" x14ac:dyDescent="0.25">
      <c r="A240" s="121"/>
      <c r="B240" s="122"/>
      <c r="C240" s="123" t="s">
        <v>59</v>
      </c>
      <c r="D240" s="119">
        <v>5525.1302288747247</v>
      </c>
      <c r="E240" s="119">
        <v>5326.280071863046</v>
      </c>
      <c r="F240" s="119">
        <v>10408.486220223129</v>
      </c>
      <c r="G240" s="120">
        <f t="shared" si="4"/>
        <v>1.8838445048458112</v>
      </c>
      <c r="H240" s="119">
        <v>4057.5784176431134</v>
      </c>
      <c r="I240" s="119">
        <v>13.860171075632653</v>
      </c>
      <c r="J240" s="119">
        <v>13.860171075632653</v>
      </c>
    </row>
    <row r="241" spans="1:10" ht="17.100000000000001" customHeight="1" x14ac:dyDescent="0.25">
      <c r="A241" s="121"/>
      <c r="B241" s="122" t="s">
        <v>41</v>
      </c>
      <c r="C241" s="123" t="s">
        <v>93</v>
      </c>
      <c r="D241" s="119">
        <v>320.20446420909786</v>
      </c>
      <c r="E241" s="119">
        <v>320.20446420909786</v>
      </c>
      <c r="F241" s="119">
        <v>275.88845279745505</v>
      </c>
      <c r="G241" s="120">
        <f t="shared" si="4"/>
        <v>0.86160089453748567</v>
      </c>
      <c r="H241" s="119">
        <v>122.06667289286676</v>
      </c>
      <c r="I241" s="119"/>
      <c r="J241" s="119"/>
    </row>
    <row r="242" spans="1:10" ht="17.100000000000001" customHeight="1" x14ac:dyDescent="0.25">
      <c r="A242" s="121"/>
      <c r="B242" s="122"/>
      <c r="C242" s="123" t="s">
        <v>94</v>
      </c>
      <c r="D242" s="119">
        <v>1991.4577656601791</v>
      </c>
      <c r="E242" s="119">
        <v>1583.2968305112915</v>
      </c>
      <c r="F242" s="119">
        <v>2253.409560616743</v>
      </c>
      <c r="G242" s="120">
        <f t="shared" si="4"/>
        <v>1.1315377104518836</v>
      </c>
      <c r="H242" s="119">
        <v>1506.3129312571948</v>
      </c>
      <c r="I242" s="119"/>
      <c r="J242" s="119"/>
    </row>
    <row r="243" spans="1:10" ht="17.100000000000001" customHeight="1" x14ac:dyDescent="0.25">
      <c r="A243" s="121"/>
      <c r="B243" s="122"/>
      <c r="C243" s="123" t="s">
        <v>95</v>
      </c>
      <c r="D243" s="119">
        <v>1119.9593614601024</v>
      </c>
      <c r="E243" s="119">
        <v>1081.7079112346564</v>
      </c>
      <c r="F243" s="119">
        <v>1583.5920753204598</v>
      </c>
      <c r="G243" s="120">
        <f t="shared" si="4"/>
        <v>1.4139728009915598</v>
      </c>
      <c r="H243" s="119">
        <v>1093.1086957128502</v>
      </c>
      <c r="I243" s="119"/>
      <c r="J243" s="119"/>
    </row>
    <row r="244" spans="1:10" ht="17.100000000000001" customHeight="1" x14ac:dyDescent="0.25">
      <c r="A244" s="121"/>
      <c r="B244" s="122"/>
      <c r="C244" s="123" t="s">
        <v>96</v>
      </c>
      <c r="D244" s="119">
        <v>5.7259277554589101</v>
      </c>
      <c r="E244" s="119">
        <v>5.7259277554589101</v>
      </c>
      <c r="F244" s="119">
        <v>7.4716995066788314</v>
      </c>
      <c r="G244" s="120">
        <f t="shared" si="4"/>
        <v>1.3048888888888897</v>
      </c>
      <c r="H244" s="119">
        <v>3.3749291829234256</v>
      </c>
      <c r="I244" s="119">
        <v>1.1451855510917821</v>
      </c>
      <c r="J244" s="119">
        <v>1.1451855510917821</v>
      </c>
    </row>
    <row r="245" spans="1:10" ht="17.100000000000001" customHeight="1" x14ac:dyDescent="0.25">
      <c r="A245" s="121"/>
      <c r="B245" s="122"/>
      <c r="C245" s="123" t="s">
        <v>97</v>
      </c>
      <c r="D245" s="119">
        <v>182.4356193821082</v>
      </c>
      <c r="E245" s="119">
        <v>158.37817506798405</v>
      </c>
      <c r="F245" s="119">
        <v>53.998292750335608</v>
      </c>
      <c r="G245" s="120">
        <f t="shared" si="4"/>
        <v>0.29598547111152201</v>
      </c>
      <c r="H245" s="119">
        <v>0</v>
      </c>
      <c r="I245" s="119">
        <v>2.9403543050596199</v>
      </c>
      <c r="J245" s="119">
        <v>0.58807086101192396</v>
      </c>
    </row>
    <row r="246" spans="1:10" ht="17.100000000000001" customHeight="1" x14ac:dyDescent="0.25">
      <c r="A246" s="121"/>
      <c r="B246" s="122"/>
      <c r="C246" s="123" t="s">
        <v>98</v>
      </c>
      <c r="D246" s="119">
        <v>3.5851536742175849</v>
      </c>
      <c r="E246" s="119">
        <v>3.5851536742175849</v>
      </c>
      <c r="F246" s="119">
        <v>5.6350180102996363</v>
      </c>
      <c r="G246" s="120">
        <f t="shared" si="4"/>
        <v>1.5717647058823521</v>
      </c>
      <c r="H246" s="119">
        <v>1.7208737636244404</v>
      </c>
      <c r="I246" s="119"/>
      <c r="J246" s="119"/>
    </row>
    <row r="247" spans="1:10" ht="17.100000000000001" customHeight="1" x14ac:dyDescent="0.25">
      <c r="A247" s="121"/>
      <c r="B247" s="122"/>
      <c r="C247" s="123" t="s">
        <v>99</v>
      </c>
      <c r="D247" s="119">
        <v>14.911344321970493</v>
      </c>
      <c r="E247" s="119">
        <v>14.911344321970493</v>
      </c>
      <c r="F247" s="119">
        <v>37.265211471309087</v>
      </c>
      <c r="G247" s="120">
        <f t="shared" si="4"/>
        <v>2.4991181657848403</v>
      </c>
      <c r="H247" s="119">
        <v>19.874779451364844</v>
      </c>
      <c r="I247" s="119"/>
      <c r="J247" s="119"/>
    </row>
    <row r="248" spans="1:10" ht="17.100000000000001" customHeight="1" x14ac:dyDescent="0.25">
      <c r="A248" s="121"/>
      <c r="B248" s="122"/>
      <c r="C248" s="123" t="s">
        <v>100</v>
      </c>
      <c r="D248" s="119">
        <v>7795.0041382571681</v>
      </c>
      <c r="E248" s="119">
        <v>7149.3467924775268</v>
      </c>
      <c r="F248" s="119">
        <v>5290.5653294348576</v>
      </c>
      <c r="G248" s="120">
        <f t="shared" si="4"/>
        <v>0.67871231824871603</v>
      </c>
      <c r="H248" s="119">
        <v>3209.0391191751355</v>
      </c>
      <c r="I248" s="119">
        <v>9.8762634251049501</v>
      </c>
      <c r="J248" s="119">
        <v>8.6762470956892699</v>
      </c>
    </row>
    <row r="249" spans="1:10" ht="17.100000000000001" customHeight="1" x14ac:dyDescent="0.25">
      <c r="A249" s="121"/>
      <c r="B249" s="122"/>
      <c r="C249" s="123" t="s">
        <v>59</v>
      </c>
      <c r="D249" s="119">
        <v>11433.283774720305</v>
      </c>
      <c r="E249" s="119">
        <v>10317.156599252203</v>
      </c>
      <c r="F249" s="119">
        <v>9507.8256399081383</v>
      </c>
      <c r="G249" s="120">
        <f t="shared" si="4"/>
        <v>0.83159185298370075</v>
      </c>
      <c r="H249" s="119">
        <v>5955.4980014359608</v>
      </c>
      <c r="I249" s="119">
        <v>13.961803281256353</v>
      </c>
      <c r="J249" s="119">
        <v>10.409503507792975</v>
      </c>
    </row>
    <row r="250" spans="1:10" ht="17.100000000000001" customHeight="1" x14ac:dyDescent="0.25">
      <c r="A250" s="121"/>
      <c r="B250" s="122" t="s">
        <v>42</v>
      </c>
      <c r="C250" s="123" t="s">
        <v>101</v>
      </c>
      <c r="D250" s="119">
        <v>119.13260086090378</v>
      </c>
      <c r="E250" s="119">
        <v>119.13260086090378</v>
      </c>
      <c r="F250" s="119">
        <v>174.70579898847666</v>
      </c>
      <c r="G250" s="120">
        <f t="shared" si="4"/>
        <v>1.4664818674819224</v>
      </c>
      <c r="H250" s="119">
        <v>40.720157041028486</v>
      </c>
      <c r="I250" s="119">
        <v>3.2476845252543205</v>
      </c>
      <c r="J250" s="119"/>
    </row>
    <row r="251" spans="1:10" ht="17.100000000000001" customHeight="1" x14ac:dyDescent="0.25">
      <c r="A251" s="121"/>
      <c r="B251" s="122"/>
      <c r="C251" s="123" t="s">
        <v>102</v>
      </c>
      <c r="D251" s="119">
        <v>58.479096154638334</v>
      </c>
      <c r="E251" s="119">
        <v>58.479096154638334</v>
      </c>
      <c r="F251" s="119">
        <v>22.0484973165096</v>
      </c>
      <c r="G251" s="120">
        <f t="shared" si="4"/>
        <v>0.37703211517165008</v>
      </c>
      <c r="H251" s="119">
        <v>11.419038746906338</v>
      </c>
      <c r="I251" s="119">
        <v>0.85484393049969665</v>
      </c>
      <c r="J251" s="119"/>
    </row>
    <row r="252" spans="1:10" ht="17.100000000000001" customHeight="1" x14ac:dyDescent="0.25">
      <c r="A252" s="121"/>
      <c r="B252" s="122"/>
      <c r="C252" s="123" t="s">
        <v>106</v>
      </c>
      <c r="D252" s="119">
        <v>19.075780706090946</v>
      </c>
      <c r="E252" s="119">
        <v>19.075780706090946</v>
      </c>
      <c r="F252" s="119">
        <v>22.651587293295698</v>
      </c>
      <c r="G252" s="120">
        <f t="shared" si="4"/>
        <v>1.1874526994359391</v>
      </c>
      <c r="H252" s="119">
        <v>11.765601321456494</v>
      </c>
      <c r="I252" s="119">
        <v>1.5218814634558033</v>
      </c>
      <c r="J252" s="119"/>
    </row>
    <row r="253" spans="1:10" ht="17.100000000000001" customHeight="1" x14ac:dyDescent="0.25">
      <c r="A253" s="121"/>
      <c r="B253" s="122"/>
      <c r="C253" s="123" t="s">
        <v>107</v>
      </c>
      <c r="D253" s="119">
        <v>90.019160117724198</v>
      </c>
      <c r="E253" s="119">
        <v>90.019160117724198</v>
      </c>
      <c r="F253" s="119">
        <v>127.97672217579601</v>
      </c>
      <c r="G253" s="120">
        <f t="shared" si="4"/>
        <v>1.4216609220573944</v>
      </c>
      <c r="H253" s="119">
        <v>55.480245073526454</v>
      </c>
      <c r="I253" s="119"/>
      <c r="J253" s="119"/>
    </row>
    <row r="254" spans="1:10" ht="17.100000000000001" customHeight="1" x14ac:dyDescent="0.25">
      <c r="A254" s="121"/>
      <c r="B254" s="122"/>
      <c r="C254" s="123" t="s">
        <v>108</v>
      </c>
      <c r="D254" s="119">
        <v>68.73790775408149</v>
      </c>
      <c r="E254" s="119">
        <v>68.73790775408149</v>
      </c>
      <c r="F254" s="119">
        <v>101.34949882547303</v>
      </c>
      <c r="G254" s="120">
        <f t="shared" si="4"/>
        <v>1.4744338624338642</v>
      </c>
      <c r="H254" s="119">
        <v>54.738522538694554</v>
      </c>
      <c r="I254" s="119"/>
      <c r="J254" s="119"/>
    </row>
    <row r="255" spans="1:10" ht="17.100000000000001" customHeight="1" x14ac:dyDescent="0.25">
      <c r="A255" s="121"/>
      <c r="B255" s="122"/>
      <c r="C255" s="123" t="s">
        <v>59</v>
      </c>
      <c r="D255" s="119">
        <v>355.44454559343876</v>
      </c>
      <c r="E255" s="119">
        <v>355.44454559343876</v>
      </c>
      <c r="F255" s="119">
        <v>448.73210459955101</v>
      </c>
      <c r="G255" s="120">
        <f t="shared" si="4"/>
        <v>1.2624532016671191</v>
      </c>
      <c r="H255" s="119">
        <v>174.12356472161233</v>
      </c>
      <c r="I255" s="119">
        <v>5.6244099192098203</v>
      </c>
      <c r="J255" s="119"/>
    </row>
    <row r="256" spans="1:10" ht="17.100000000000001" customHeight="1" x14ac:dyDescent="0.25">
      <c r="A256" s="121"/>
      <c r="B256" s="122" t="s">
        <v>44</v>
      </c>
      <c r="C256" s="123" t="s">
        <v>120</v>
      </c>
      <c r="D256" s="119">
        <v>2334.122427158055</v>
      </c>
      <c r="E256" s="119">
        <v>1607.083800523329</v>
      </c>
      <c r="F256" s="119">
        <v>2072.6010648463252</v>
      </c>
      <c r="G256" s="120">
        <f t="shared" si="4"/>
        <v>0.88795730709372045</v>
      </c>
      <c r="H256" s="119">
        <v>1204.4959677233703</v>
      </c>
      <c r="I256" s="119"/>
      <c r="J256" s="119"/>
    </row>
    <row r="257" spans="1:10" ht="17.100000000000001" customHeight="1" x14ac:dyDescent="0.25">
      <c r="A257" s="121"/>
      <c r="B257" s="122"/>
      <c r="C257" s="123" t="s">
        <v>121</v>
      </c>
      <c r="D257" s="119">
        <v>1472.2038301619934</v>
      </c>
      <c r="E257" s="119">
        <v>1297.7016033239781</v>
      </c>
      <c r="F257" s="119">
        <v>1991.1923266770209</v>
      </c>
      <c r="G257" s="120">
        <f t="shared" ref="G257:G275" si="5">F257/D257</f>
        <v>1.3525248921937125</v>
      </c>
      <c r="H257" s="119">
        <v>1072.6403381999996</v>
      </c>
      <c r="I257" s="119"/>
      <c r="J257" s="119"/>
    </row>
    <row r="258" spans="1:10" ht="17.100000000000001" customHeight="1" x14ac:dyDescent="0.25">
      <c r="A258" s="121"/>
      <c r="B258" s="122"/>
      <c r="C258" s="123" t="s">
        <v>122</v>
      </c>
      <c r="D258" s="119">
        <v>324.06297965025209</v>
      </c>
      <c r="E258" s="119">
        <v>193.41552320315952</v>
      </c>
      <c r="F258" s="119">
        <v>254.05709815741795</v>
      </c>
      <c r="G258" s="120">
        <f t="shared" si="5"/>
        <v>0.78397445592708981</v>
      </c>
      <c r="H258" s="119">
        <v>108.00719908518124</v>
      </c>
      <c r="I258" s="119"/>
      <c r="J258" s="119"/>
    </row>
    <row r="259" spans="1:10" ht="17.100000000000001" customHeight="1" x14ac:dyDescent="0.25">
      <c r="A259" s="121"/>
      <c r="B259" s="122"/>
      <c r="C259" s="123" t="s">
        <v>123</v>
      </c>
      <c r="D259" s="119">
        <v>3213.8723238013818</v>
      </c>
      <c r="E259" s="119">
        <v>2666.240087643177</v>
      </c>
      <c r="F259" s="119">
        <v>3190.6686691552445</v>
      </c>
      <c r="G259" s="120">
        <f t="shared" si="5"/>
        <v>0.99278015667445929</v>
      </c>
      <c r="H259" s="119">
        <v>1204.9279800610752</v>
      </c>
      <c r="I259" s="119"/>
      <c r="J259" s="119"/>
    </row>
    <row r="260" spans="1:10" ht="17.100000000000001" customHeight="1" x14ac:dyDescent="0.25">
      <c r="A260" s="121"/>
      <c r="B260" s="122"/>
      <c r="C260" s="123" t="s">
        <v>124</v>
      </c>
      <c r="D260" s="119">
        <v>4353.5438035026655</v>
      </c>
      <c r="E260" s="119">
        <v>3635.5674189470924</v>
      </c>
      <c r="F260" s="119">
        <v>3207.5758485434708</v>
      </c>
      <c r="G260" s="120">
        <f t="shared" si="5"/>
        <v>0.73677353285449876</v>
      </c>
      <c r="H260" s="119">
        <v>1273.0675397261318</v>
      </c>
      <c r="I260" s="119">
        <v>5.0591663627822268</v>
      </c>
      <c r="J260" s="119">
        <v>5.0591663627822268</v>
      </c>
    </row>
    <row r="261" spans="1:10" ht="17.100000000000001" customHeight="1" x14ac:dyDescent="0.25">
      <c r="A261" s="121"/>
      <c r="B261" s="122"/>
      <c r="C261" s="123" t="s">
        <v>125</v>
      </c>
      <c r="D261" s="119">
        <v>209.85624899367585</v>
      </c>
      <c r="E261" s="119">
        <v>209.85624899367585</v>
      </c>
      <c r="F261" s="119">
        <v>368.04381243381584</v>
      </c>
      <c r="G261" s="120">
        <f t="shared" si="5"/>
        <v>1.7537901025044391</v>
      </c>
      <c r="H261" s="119">
        <v>123.41743509295631</v>
      </c>
      <c r="I261" s="119"/>
      <c r="J261" s="119"/>
    </row>
    <row r="262" spans="1:10" ht="17.100000000000001" customHeight="1" x14ac:dyDescent="0.25">
      <c r="A262" s="121"/>
      <c r="B262" s="122"/>
      <c r="C262" s="123" t="s">
        <v>126</v>
      </c>
      <c r="D262" s="119">
        <v>9.4856017373672046</v>
      </c>
      <c r="E262" s="119">
        <v>4.7428008686836023</v>
      </c>
      <c r="F262" s="119">
        <v>7.4545670124250458</v>
      </c>
      <c r="G262" s="120">
        <f t="shared" si="5"/>
        <v>0.78588235294117603</v>
      </c>
      <c r="H262" s="119">
        <v>0</v>
      </c>
      <c r="I262" s="119"/>
      <c r="J262" s="119"/>
    </row>
    <row r="263" spans="1:10" ht="17.100000000000001" customHeight="1" x14ac:dyDescent="0.25">
      <c r="A263" s="121"/>
      <c r="B263" s="122"/>
      <c r="C263" s="123" t="s">
        <v>59</v>
      </c>
      <c r="D263" s="119">
        <v>11917.147215005389</v>
      </c>
      <c r="E263" s="119">
        <v>9614.6074835030959</v>
      </c>
      <c r="F263" s="119">
        <v>11091.59338682572</v>
      </c>
      <c r="G263" s="120">
        <f t="shared" si="5"/>
        <v>0.93072554922035544</v>
      </c>
      <c r="H263" s="119">
        <v>4986.5564598887149</v>
      </c>
      <c r="I263" s="119">
        <v>5.0591663627822268</v>
      </c>
      <c r="J263" s="119">
        <v>5.0591663627822268</v>
      </c>
    </row>
    <row r="264" spans="1:10" ht="17.100000000000001" customHeight="1" x14ac:dyDescent="0.25">
      <c r="A264" s="121" t="s">
        <v>11</v>
      </c>
      <c r="B264" s="122" t="s">
        <v>35</v>
      </c>
      <c r="C264" s="123" t="s">
        <v>55</v>
      </c>
      <c r="D264" s="119">
        <v>168.8695439435736</v>
      </c>
      <c r="E264" s="119">
        <v>168.8695439435736</v>
      </c>
      <c r="F264" s="119">
        <v>122.18627193483508</v>
      </c>
      <c r="G264" s="120">
        <f t="shared" si="5"/>
        <v>0.72355422464848151</v>
      </c>
      <c r="H264" s="119">
        <v>44.980250426061559</v>
      </c>
      <c r="I264" s="119"/>
      <c r="J264" s="119"/>
    </row>
    <row r="265" spans="1:10" ht="17.100000000000001" customHeight="1" x14ac:dyDescent="0.25">
      <c r="A265" s="121"/>
      <c r="B265" s="122"/>
      <c r="C265" s="123" t="s">
        <v>56</v>
      </c>
      <c r="D265" s="119">
        <v>619.82081856697778</v>
      </c>
      <c r="E265" s="119">
        <v>619.82081856697778</v>
      </c>
      <c r="F265" s="119">
        <v>500.0568685911399</v>
      </c>
      <c r="G265" s="120">
        <f t="shared" si="5"/>
        <v>0.80677649670959517</v>
      </c>
      <c r="H265" s="119">
        <v>62.991234079065705</v>
      </c>
      <c r="I265" s="119"/>
      <c r="J265" s="119"/>
    </row>
    <row r="266" spans="1:10" ht="17.100000000000001" customHeight="1" x14ac:dyDescent="0.25">
      <c r="A266" s="121"/>
      <c r="B266" s="122"/>
      <c r="C266" s="123" t="s">
        <v>57</v>
      </c>
      <c r="D266" s="119">
        <v>1</v>
      </c>
      <c r="E266" s="119">
        <v>0.25</v>
      </c>
      <c r="F266" s="119">
        <v>0.5</v>
      </c>
      <c r="G266" s="120">
        <f t="shared" si="5"/>
        <v>0.5</v>
      </c>
      <c r="H266" s="119">
        <v>0.5</v>
      </c>
      <c r="I266" s="119">
        <v>0</v>
      </c>
      <c r="J266" s="119">
        <v>0</v>
      </c>
    </row>
    <row r="267" spans="1:10" ht="17.100000000000001" customHeight="1" x14ac:dyDescent="0.25">
      <c r="A267" s="121"/>
      <c r="B267" s="122"/>
      <c r="C267" s="123" t="s">
        <v>58</v>
      </c>
      <c r="D267" s="119">
        <v>1321.4464159638085</v>
      </c>
      <c r="E267" s="119">
        <v>1189.4954880295872</v>
      </c>
      <c r="F267" s="119">
        <v>1042.5632751741416</v>
      </c>
      <c r="G267" s="120">
        <f t="shared" si="5"/>
        <v>0.78895614879226028</v>
      </c>
      <c r="H267" s="119">
        <v>296.09137937042976</v>
      </c>
      <c r="I267" s="119">
        <v>9.7957262859347107</v>
      </c>
      <c r="J267" s="119"/>
    </row>
    <row r="268" spans="1:10" ht="17.100000000000001" customHeight="1" x14ac:dyDescent="0.25">
      <c r="A268" s="121"/>
      <c r="B268" s="122"/>
      <c r="C268" s="123" t="s">
        <v>59</v>
      </c>
      <c r="D268" s="119">
        <v>2111.1367784743597</v>
      </c>
      <c r="E268" s="119">
        <v>1978.4358505401387</v>
      </c>
      <c r="F268" s="119">
        <v>1665.3064157001163</v>
      </c>
      <c r="G268" s="120">
        <f t="shared" si="5"/>
        <v>0.78881976415738042</v>
      </c>
      <c r="H268" s="119">
        <v>404.56286387555701</v>
      </c>
      <c r="I268" s="119">
        <v>9.7957262859347107</v>
      </c>
      <c r="J268" s="119">
        <v>0</v>
      </c>
    </row>
    <row r="269" spans="1:10" ht="17.100000000000001" customHeight="1" x14ac:dyDescent="0.25">
      <c r="A269" s="121"/>
      <c r="B269" s="122" t="s">
        <v>36</v>
      </c>
      <c r="C269" s="123" t="s">
        <v>61</v>
      </c>
      <c r="D269" s="119">
        <v>14.574037255929658</v>
      </c>
      <c r="E269" s="119">
        <v>14.574037255929658</v>
      </c>
      <c r="F269" s="119">
        <v>21.511278989752174</v>
      </c>
      <c r="G269" s="120">
        <f t="shared" si="5"/>
        <v>1.476</v>
      </c>
      <c r="H269" s="119">
        <v>0</v>
      </c>
      <c r="I269" s="119"/>
      <c r="J269" s="119"/>
    </row>
    <row r="270" spans="1:10" ht="17.100000000000001" customHeight="1" x14ac:dyDescent="0.25">
      <c r="A270" s="121"/>
      <c r="B270" s="122"/>
      <c r="C270" s="123" t="s">
        <v>63</v>
      </c>
      <c r="D270" s="119">
        <v>32.048389267598765</v>
      </c>
      <c r="E270" s="119">
        <v>32.048389267598765</v>
      </c>
      <c r="F270" s="119">
        <v>7.1168160011841248</v>
      </c>
      <c r="G270" s="120">
        <f t="shared" si="5"/>
        <v>0.22206470165348671</v>
      </c>
      <c r="H270" s="119">
        <v>3.8928079443950301</v>
      </c>
      <c r="I270" s="119"/>
      <c r="J270" s="119"/>
    </row>
    <row r="271" spans="1:10" ht="17.100000000000001" customHeight="1" x14ac:dyDescent="0.25">
      <c r="A271" s="121"/>
      <c r="B271" s="122"/>
      <c r="C271" s="123" t="s">
        <v>65</v>
      </c>
      <c r="D271" s="119">
        <v>107.1933928102128</v>
      </c>
      <c r="E271" s="119">
        <v>107.1933928102128</v>
      </c>
      <c r="F271" s="119">
        <v>71.33656738124715</v>
      </c>
      <c r="G271" s="120">
        <f t="shared" si="5"/>
        <v>0.66549407114624504</v>
      </c>
      <c r="H271" s="119">
        <v>6.4621091981872176</v>
      </c>
      <c r="I271" s="119"/>
      <c r="J271" s="119"/>
    </row>
    <row r="272" spans="1:10" ht="17.100000000000001" customHeight="1" x14ac:dyDescent="0.25">
      <c r="A272" s="121"/>
      <c r="B272" s="122"/>
      <c r="C272" s="123" t="s">
        <v>67</v>
      </c>
      <c r="D272" s="119">
        <v>11</v>
      </c>
      <c r="E272" s="119">
        <v>11</v>
      </c>
      <c r="F272" s="119">
        <v>11</v>
      </c>
      <c r="G272" s="120">
        <f t="shared" si="5"/>
        <v>1</v>
      </c>
      <c r="H272" s="119">
        <v>11</v>
      </c>
      <c r="I272" s="119">
        <v>1.1000000000000001</v>
      </c>
      <c r="J272" s="119">
        <v>1.1000000000000001</v>
      </c>
    </row>
    <row r="273" spans="1:10" ht="17.100000000000001" customHeight="1" x14ac:dyDescent="0.25">
      <c r="A273" s="121"/>
      <c r="B273" s="122"/>
      <c r="C273" s="123" t="s">
        <v>68</v>
      </c>
      <c r="D273" s="119">
        <v>29.91929049440223</v>
      </c>
      <c r="E273" s="119">
        <v>1.5018342272254399</v>
      </c>
      <c r="F273" s="119">
        <v>2.9556097591796657</v>
      </c>
      <c r="G273" s="120">
        <f t="shared" si="5"/>
        <v>9.878609119199025E-2</v>
      </c>
      <c r="H273" s="119">
        <v>0.36945121989745822</v>
      </c>
      <c r="I273" s="119"/>
      <c r="J273" s="119"/>
    </row>
    <row r="274" spans="1:10" ht="17.100000000000001" customHeight="1" x14ac:dyDescent="0.25">
      <c r="A274" s="121"/>
      <c r="B274" s="122"/>
      <c r="C274" s="123" t="s">
        <v>69</v>
      </c>
      <c r="D274" s="119">
        <v>5.3650005438260466</v>
      </c>
      <c r="E274" s="119">
        <v>5.3650005438260466</v>
      </c>
      <c r="F274" s="119">
        <v>2.4440558032985322</v>
      </c>
      <c r="G274" s="120">
        <f t="shared" si="5"/>
        <v>0.45555555555555555</v>
      </c>
      <c r="H274" s="119">
        <v>0</v>
      </c>
      <c r="I274" s="119"/>
      <c r="J274" s="119"/>
    </row>
    <row r="275" spans="1:10" ht="17.100000000000001" customHeight="1" x14ac:dyDescent="0.25">
      <c r="A275" s="121"/>
      <c r="B275" s="122"/>
      <c r="C275" s="123" t="s">
        <v>59</v>
      </c>
      <c r="D275" s="119">
        <v>200.10011037196955</v>
      </c>
      <c r="E275" s="119">
        <v>171.68265410479273</v>
      </c>
      <c r="F275" s="119">
        <v>116.36432793466165</v>
      </c>
      <c r="G275" s="120">
        <f t="shared" si="5"/>
        <v>0.58153055347320892</v>
      </c>
      <c r="H275" s="119">
        <v>21.724368362479709</v>
      </c>
      <c r="I275" s="119">
        <v>1.1000000000000001</v>
      </c>
      <c r="J275" s="119">
        <v>1.1000000000000001</v>
      </c>
    </row>
    <row r="276" spans="1:10" ht="17.100000000000001" customHeight="1" x14ac:dyDescent="0.25">
      <c r="A276" s="121"/>
      <c r="B276" s="122" t="s">
        <v>37</v>
      </c>
      <c r="C276" s="123" t="s">
        <v>73</v>
      </c>
      <c r="D276" s="119">
        <v>670.31855893352872</v>
      </c>
      <c r="E276" s="119">
        <v>661.67766389526946</v>
      </c>
      <c r="F276" s="119">
        <v>277.04968836521221</v>
      </c>
      <c r="G276" s="120">
        <f t="shared" ref="G276:G321" si="6">F276/D276</f>
        <v>0.41331048450455554</v>
      </c>
      <c r="H276" s="119">
        <v>30.99296609765608</v>
      </c>
      <c r="I276" s="119"/>
      <c r="J276" s="119"/>
    </row>
    <row r="277" spans="1:10" ht="17.100000000000001" customHeight="1" x14ac:dyDescent="0.25">
      <c r="A277" s="121"/>
      <c r="B277" s="122"/>
      <c r="C277" s="123" t="s">
        <v>74</v>
      </c>
      <c r="D277" s="119">
        <v>3.2170373225861759</v>
      </c>
      <c r="E277" s="119">
        <v>3.2170373225861759</v>
      </c>
      <c r="F277" s="119">
        <v>3.1655647254247969</v>
      </c>
      <c r="G277" s="120">
        <f t="shared" si="6"/>
        <v>0.98399999999999999</v>
      </c>
      <c r="H277" s="119">
        <v>0.21155237433326693</v>
      </c>
      <c r="I277" s="119"/>
      <c r="J277" s="119"/>
    </row>
    <row r="278" spans="1:10" ht="17.100000000000001" customHeight="1" x14ac:dyDescent="0.25">
      <c r="A278" s="121"/>
      <c r="B278" s="122"/>
      <c r="C278" s="123" t="s">
        <v>59</v>
      </c>
      <c r="D278" s="119">
        <v>673.5355962561149</v>
      </c>
      <c r="E278" s="119">
        <v>664.89470121785564</v>
      </c>
      <c r="F278" s="119">
        <v>280.21525309063702</v>
      </c>
      <c r="G278" s="120">
        <f t="shared" si="6"/>
        <v>0.41603629362461181</v>
      </c>
      <c r="H278" s="119">
        <v>31.204518471989346</v>
      </c>
      <c r="I278" s="119"/>
      <c r="J278" s="119"/>
    </row>
    <row r="279" spans="1:10" ht="17.100000000000001" customHeight="1" x14ac:dyDescent="0.25">
      <c r="A279" s="121"/>
      <c r="B279" s="122" t="s">
        <v>38</v>
      </c>
      <c r="C279" s="123" t="s">
        <v>78</v>
      </c>
      <c r="D279" s="119">
        <v>603.75845558278525</v>
      </c>
      <c r="E279" s="119">
        <v>603.75845558278525</v>
      </c>
      <c r="F279" s="119">
        <v>577.5696499809751</v>
      </c>
      <c r="G279" s="120">
        <f t="shared" si="6"/>
        <v>0.95662370380133044</v>
      </c>
      <c r="H279" s="119">
        <v>255.05266645136777</v>
      </c>
      <c r="I279" s="119"/>
      <c r="J279" s="119"/>
    </row>
    <row r="280" spans="1:10" ht="17.100000000000001" customHeight="1" x14ac:dyDescent="0.25">
      <c r="A280" s="121"/>
      <c r="B280" s="122"/>
      <c r="C280" s="123" t="s">
        <v>79</v>
      </c>
      <c r="D280" s="119">
        <v>284.23668063640991</v>
      </c>
      <c r="E280" s="119">
        <v>284.23668063640991</v>
      </c>
      <c r="F280" s="119">
        <v>239.08266573400627</v>
      </c>
      <c r="G280" s="120">
        <f t="shared" si="6"/>
        <v>0.84113938144329869</v>
      </c>
      <c r="H280" s="119">
        <v>110.77758343421809</v>
      </c>
      <c r="I280" s="119"/>
      <c r="J280" s="119"/>
    </row>
    <row r="281" spans="1:10" ht="17.100000000000001" customHeight="1" x14ac:dyDescent="0.25">
      <c r="A281" s="121"/>
      <c r="B281" s="122"/>
      <c r="C281" s="123" t="s">
        <v>80</v>
      </c>
      <c r="D281" s="119">
        <v>19.468608879178007</v>
      </c>
      <c r="E281" s="119">
        <v>19.468608879178007</v>
      </c>
      <c r="F281" s="119">
        <v>16.862877767169373</v>
      </c>
      <c r="G281" s="120">
        <f t="shared" si="6"/>
        <v>0.86615730337078656</v>
      </c>
      <c r="H281" s="119">
        <v>10.009927441698714</v>
      </c>
      <c r="I281" s="119"/>
      <c r="J281" s="119"/>
    </row>
    <row r="282" spans="1:10" ht="17.100000000000001" customHeight="1" x14ac:dyDescent="0.25">
      <c r="A282" s="121"/>
      <c r="B282" s="122"/>
      <c r="C282" s="123" t="s">
        <v>81</v>
      </c>
      <c r="D282" s="119">
        <v>267.34302157922355</v>
      </c>
      <c r="E282" s="119">
        <v>267.34302157922355</v>
      </c>
      <c r="F282" s="119">
        <v>277.17862902932563</v>
      </c>
      <c r="G282" s="120">
        <f t="shared" si="6"/>
        <v>1.0367902157759799</v>
      </c>
      <c r="H282" s="119">
        <v>123.9479488441076</v>
      </c>
      <c r="I282" s="119"/>
      <c r="J282" s="119"/>
    </row>
    <row r="283" spans="1:10" ht="17.100000000000001" customHeight="1" x14ac:dyDescent="0.25">
      <c r="A283" s="121"/>
      <c r="B283" s="122"/>
      <c r="C283" s="123" t="s">
        <v>83</v>
      </c>
      <c r="D283" s="119">
        <v>66.556340151474544</v>
      </c>
      <c r="E283" s="119">
        <v>66.556340151474544</v>
      </c>
      <c r="F283" s="119">
        <v>213.1155833401084</v>
      </c>
      <c r="G283" s="120">
        <f t="shared" si="6"/>
        <v>3.2020327868852454</v>
      </c>
      <c r="H283" s="119">
        <v>135.08471192901095</v>
      </c>
      <c r="I283" s="119"/>
      <c r="J283" s="119"/>
    </row>
    <row r="284" spans="1:10" ht="17.100000000000001" customHeight="1" x14ac:dyDescent="0.25">
      <c r="A284" s="121"/>
      <c r="B284" s="122"/>
      <c r="C284" s="123" t="s">
        <v>59</v>
      </c>
      <c r="D284" s="119">
        <v>1241.3631068290715</v>
      </c>
      <c r="E284" s="119">
        <v>1241.3631068290715</v>
      </c>
      <c r="F284" s="119">
        <v>1323.8094058515846</v>
      </c>
      <c r="G284" s="120">
        <f t="shared" si="6"/>
        <v>1.0664159411287109</v>
      </c>
      <c r="H284" s="119">
        <v>634.87283810040321</v>
      </c>
      <c r="I284" s="119"/>
      <c r="J284" s="119"/>
    </row>
    <row r="285" spans="1:10" ht="17.100000000000001" customHeight="1" x14ac:dyDescent="0.25">
      <c r="A285" s="121"/>
      <c r="B285" s="122" t="s">
        <v>39</v>
      </c>
      <c r="C285" s="123" t="s">
        <v>86</v>
      </c>
      <c r="D285" s="119">
        <v>6.6527072430739089</v>
      </c>
      <c r="E285" s="119">
        <v>4.4302963081605728</v>
      </c>
      <c r="F285" s="119">
        <v>0.77285429678736228</v>
      </c>
      <c r="G285" s="120">
        <f t="shared" si="6"/>
        <v>0.11617139737991267</v>
      </c>
      <c r="H285" s="119">
        <v>0.31845841396758162</v>
      </c>
      <c r="I285" s="119"/>
      <c r="J285" s="119"/>
    </row>
    <row r="286" spans="1:10" ht="17.100000000000001" customHeight="1" x14ac:dyDescent="0.25">
      <c r="A286" s="121"/>
      <c r="B286" s="122"/>
      <c r="C286" s="123" t="s">
        <v>59</v>
      </c>
      <c r="D286" s="119">
        <v>6.6527072430739089</v>
      </c>
      <c r="E286" s="119">
        <v>4.4302963081605728</v>
      </c>
      <c r="F286" s="119">
        <v>0.77285429678736228</v>
      </c>
      <c r="G286" s="120">
        <f t="shared" si="6"/>
        <v>0.11617139737991267</v>
      </c>
      <c r="H286" s="119">
        <v>0.31845841396758162</v>
      </c>
      <c r="I286" s="119"/>
      <c r="J286" s="119"/>
    </row>
    <row r="287" spans="1:10" ht="17.100000000000001" customHeight="1" x14ac:dyDescent="0.25">
      <c r="A287" s="121"/>
      <c r="B287" s="122" t="s">
        <v>40</v>
      </c>
      <c r="C287" s="123" t="s">
        <v>87</v>
      </c>
      <c r="D287" s="119">
        <v>1270.7619316372745</v>
      </c>
      <c r="E287" s="119">
        <v>1035.3381206490633</v>
      </c>
      <c r="F287" s="119">
        <v>930.41938410581884</v>
      </c>
      <c r="G287" s="120">
        <f t="shared" si="6"/>
        <v>0.73217442303063662</v>
      </c>
      <c r="H287" s="119">
        <v>202.72557120082686</v>
      </c>
      <c r="I287" s="119"/>
      <c r="J287" s="119"/>
    </row>
    <row r="288" spans="1:10" ht="17.100000000000001" customHeight="1" x14ac:dyDescent="0.25">
      <c r="A288" s="121"/>
      <c r="B288" s="122"/>
      <c r="C288" s="123" t="s">
        <v>88</v>
      </c>
      <c r="D288" s="119">
        <v>4036.9903201881029</v>
      </c>
      <c r="E288" s="119">
        <v>3994.2603368457458</v>
      </c>
      <c r="F288" s="119">
        <v>3952.6240480875158</v>
      </c>
      <c r="G288" s="120">
        <f t="shared" si="6"/>
        <v>0.97910169076237563</v>
      </c>
      <c r="H288" s="119">
        <v>1714.2371505827289</v>
      </c>
      <c r="I288" s="119"/>
      <c r="J288" s="119"/>
    </row>
    <row r="289" spans="1:10" ht="17.100000000000001" customHeight="1" x14ac:dyDescent="0.25">
      <c r="A289" s="121"/>
      <c r="B289" s="122"/>
      <c r="C289" s="123" t="s">
        <v>89</v>
      </c>
      <c r="D289" s="119">
        <v>571.13269642683508</v>
      </c>
      <c r="E289" s="119">
        <v>571.13269642683508</v>
      </c>
      <c r="F289" s="119">
        <v>492.25394729999999</v>
      </c>
      <c r="G289" s="120">
        <f t="shared" si="6"/>
        <v>0.86189067861055324</v>
      </c>
      <c r="H289" s="119">
        <v>198.5883</v>
      </c>
      <c r="I289" s="119">
        <v>1.1208928368845834</v>
      </c>
      <c r="J289" s="119">
        <v>0.56044641844229171</v>
      </c>
    </row>
    <row r="290" spans="1:10" ht="17.100000000000001" customHeight="1" x14ac:dyDescent="0.25">
      <c r="A290" s="121"/>
      <c r="B290" s="122"/>
      <c r="C290" s="123" t="s">
        <v>90</v>
      </c>
      <c r="D290" s="119">
        <v>378.35686054481948</v>
      </c>
      <c r="E290" s="119">
        <v>378.35686054481948</v>
      </c>
      <c r="F290" s="119">
        <v>340.69573185724801</v>
      </c>
      <c r="G290" s="120">
        <f t="shared" si="6"/>
        <v>0.90046135642065306</v>
      </c>
      <c r="H290" s="119">
        <v>71.955480240467139</v>
      </c>
      <c r="I290" s="119"/>
      <c r="J290" s="119"/>
    </row>
    <row r="291" spans="1:10" ht="17.100000000000001" customHeight="1" x14ac:dyDescent="0.25">
      <c r="A291" s="121"/>
      <c r="B291" s="122"/>
      <c r="C291" s="123" t="s">
        <v>91</v>
      </c>
      <c r="D291" s="119">
        <v>2219.2706970144263</v>
      </c>
      <c r="E291" s="119">
        <v>2211.0095420535504</v>
      </c>
      <c r="F291" s="119">
        <v>2507.4157840640437</v>
      </c>
      <c r="G291" s="120">
        <f t="shared" si="6"/>
        <v>1.1298377378826556</v>
      </c>
      <c r="H291" s="119">
        <v>919.51112724709753</v>
      </c>
      <c r="I291" s="119">
        <v>2.6213496704571106</v>
      </c>
      <c r="J291" s="119">
        <v>1.6755018512200093</v>
      </c>
    </row>
    <row r="292" spans="1:10" ht="17.100000000000001" customHeight="1" x14ac:dyDescent="0.25">
      <c r="A292" s="121"/>
      <c r="B292" s="122"/>
      <c r="C292" s="123" t="s">
        <v>92</v>
      </c>
      <c r="D292" s="119">
        <v>1577.5322363167779</v>
      </c>
      <c r="E292" s="119">
        <v>1577.5322363167779</v>
      </c>
      <c r="F292" s="119">
        <v>1184.5834058369778</v>
      </c>
      <c r="G292" s="120">
        <f t="shared" si="6"/>
        <v>0.75090915961422322</v>
      </c>
      <c r="H292" s="119">
        <v>443.50695658500689</v>
      </c>
      <c r="I292" s="119">
        <v>14.183068853850381</v>
      </c>
      <c r="J292" s="119">
        <v>7.8379066138826667</v>
      </c>
    </row>
    <row r="293" spans="1:10" ht="17.100000000000001" customHeight="1" x14ac:dyDescent="0.25">
      <c r="A293" s="121"/>
      <c r="B293" s="122"/>
      <c r="C293" s="123" t="s">
        <v>59</v>
      </c>
      <c r="D293" s="119">
        <v>10054.044742128237</v>
      </c>
      <c r="E293" s="119">
        <v>9767.6297928367912</v>
      </c>
      <c r="F293" s="119">
        <v>9407.9923012516047</v>
      </c>
      <c r="G293" s="120">
        <f t="shared" si="6"/>
        <v>0.93574203641947629</v>
      </c>
      <c r="H293" s="119">
        <v>3550.524585856127</v>
      </c>
      <c r="I293" s="119">
        <v>17.925311361192076</v>
      </c>
      <c r="J293" s="119">
        <v>10.073854883544968</v>
      </c>
    </row>
    <row r="294" spans="1:10" ht="17.100000000000001" customHeight="1" x14ac:dyDescent="0.25">
      <c r="A294" s="121"/>
      <c r="B294" s="122" t="s">
        <v>41</v>
      </c>
      <c r="C294" s="123" t="s">
        <v>95</v>
      </c>
      <c r="D294" s="119">
        <v>2052.6247510239336</v>
      </c>
      <c r="E294" s="119">
        <v>2052.6247510239336</v>
      </c>
      <c r="F294" s="119">
        <v>1740.5958600686463</v>
      </c>
      <c r="G294" s="120">
        <f t="shared" si="6"/>
        <v>0.8479854192542331</v>
      </c>
      <c r="H294" s="119">
        <v>591.98903349807165</v>
      </c>
      <c r="I294" s="119">
        <v>1.6298674288555293</v>
      </c>
      <c r="J294" s="119">
        <v>1.9934455696122428</v>
      </c>
    </row>
    <row r="295" spans="1:10" ht="17.100000000000001" customHeight="1" x14ac:dyDescent="0.25">
      <c r="A295" s="121"/>
      <c r="B295" s="122"/>
      <c r="C295" s="123" t="s">
        <v>96</v>
      </c>
      <c r="D295" s="119">
        <v>1203.8454890421983</v>
      </c>
      <c r="E295" s="119">
        <v>1176.0147947492758</v>
      </c>
      <c r="F295" s="119">
        <v>971.44038556338637</v>
      </c>
      <c r="G295" s="120">
        <f t="shared" si="6"/>
        <v>0.80694773075594795</v>
      </c>
      <c r="H295" s="119">
        <v>447.18853605742237</v>
      </c>
      <c r="I295" s="119"/>
      <c r="J295" s="119"/>
    </row>
    <row r="296" spans="1:10" ht="17.100000000000001" customHeight="1" x14ac:dyDescent="0.25">
      <c r="A296" s="121"/>
      <c r="B296" s="122"/>
      <c r="C296" s="123" t="s">
        <v>97</v>
      </c>
      <c r="D296" s="119">
        <v>2353.6159428601932</v>
      </c>
      <c r="E296" s="119">
        <v>2353.6159428601932</v>
      </c>
      <c r="F296" s="119">
        <v>1727.9526113848146</v>
      </c>
      <c r="G296" s="120">
        <f t="shared" si="6"/>
        <v>0.73416931790704498</v>
      </c>
      <c r="H296" s="119">
        <v>525.30810358002566</v>
      </c>
      <c r="I296" s="119">
        <v>0.85203448612523047</v>
      </c>
      <c r="J296" s="119">
        <v>0.85203448612523047</v>
      </c>
    </row>
    <row r="297" spans="1:10" ht="17.100000000000001" customHeight="1" x14ac:dyDescent="0.25">
      <c r="A297" s="121"/>
      <c r="B297" s="122"/>
      <c r="C297" s="123" t="s">
        <v>98</v>
      </c>
      <c r="D297" s="119">
        <v>1946.2841823983611</v>
      </c>
      <c r="E297" s="119">
        <v>1946.2841823983611</v>
      </c>
      <c r="F297" s="119">
        <v>1303.5325160432849</v>
      </c>
      <c r="G297" s="120">
        <f t="shared" si="6"/>
        <v>0.66975446228873514</v>
      </c>
      <c r="H297" s="119">
        <v>669.68971039235669</v>
      </c>
      <c r="I297" s="119"/>
      <c r="J297" s="119"/>
    </row>
    <row r="298" spans="1:10" ht="17.100000000000001" customHeight="1" x14ac:dyDescent="0.25">
      <c r="A298" s="121"/>
      <c r="B298" s="122"/>
      <c r="C298" s="123" t="s">
        <v>99</v>
      </c>
      <c r="D298" s="119">
        <v>1165.8713353046799</v>
      </c>
      <c r="E298" s="119">
        <v>1165.8713353046799</v>
      </c>
      <c r="F298" s="119">
        <v>965.47586898674945</v>
      </c>
      <c r="G298" s="120">
        <f t="shared" si="6"/>
        <v>0.82811528146409008</v>
      </c>
      <c r="H298" s="119">
        <v>493.8273253874849</v>
      </c>
      <c r="I298" s="119"/>
      <c r="J298" s="119"/>
    </row>
    <row r="299" spans="1:10" ht="17.100000000000001" customHeight="1" x14ac:dyDescent="0.25">
      <c r="A299" s="121"/>
      <c r="B299" s="122"/>
      <c r="C299" s="123" t="s">
        <v>100</v>
      </c>
      <c r="D299" s="119">
        <v>4162.8799633080471</v>
      </c>
      <c r="E299" s="119">
        <v>4162.8799633080471</v>
      </c>
      <c r="F299" s="119">
        <v>3756.6910072981686</v>
      </c>
      <c r="G299" s="120">
        <f t="shared" si="6"/>
        <v>0.90242597442394212</v>
      </c>
      <c r="H299" s="119">
        <v>1447.0192622674081</v>
      </c>
      <c r="I299" s="119">
        <v>1.7935229733451425</v>
      </c>
      <c r="J299" s="119">
        <v>1.7935229733451425</v>
      </c>
    </row>
    <row r="300" spans="1:10" ht="17.100000000000001" customHeight="1" x14ac:dyDescent="0.25">
      <c r="A300" s="121"/>
      <c r="B300" s="122"/>
      <c r="C300" s="123" t="s">
        <v>59</v>
      </c>
      <c r="D300" s="119">
        <v>12885.121663937414</v>
      </c>
      <c r="E300" s="119">
        <v>12857.290969644491</v>
      </c>
      <c r="F300" s="119">
        <v>10465.68824934505</v>
      </c>
      <c r="G300" s="120">
        <f t="shared" si="6"/>
        <v>0.8122304563593048</v>
      </c>
      <c r="H300" s="119">
        <v>4175.0219711827704</v>
      </c>
      <c r="I300" s="119">
        <v>4.2754248883259027</v>
      </c>
      <c r="J300" s="119">
        <v>4.6390030290826152</v>
      </c>
    </row>
    <row r="301" spans="1:10" ht="17.100000000000001" customHeight="1" x14ac:dyDescent="0.25">
      <c r="A301" s="121"/>
      <c r="B301" s="122" t="s">
        <v>42</v>
      </c>
      <c r="C301" s="123" t="s">
        <v>103</v>
      </c>
      <c r="D301" s="119">
        <v>10.103544899846831</v>
      </c>
      <c r="E301" s="119">
        <v>10.103544899846831</v>
      </c>
      <c r="F301" s="119">
        <v>7.4160019564875741</v>
      </c>
      <c r="G301" s="120">
        <f t="shared" si="6"/>
        <v>0.73399999999999999</v>
      </c>
      <c r="H301" s="119">
        <v>4.4496011738925443</v>
      </c>
      <c r="I301" s="119"/>
      <c r="J301" s="119"/>
    </row>
    <row r="302" spans="1:10" ht="17.100000000000001" customHeight="1" x14ac:dyDescent="0.25">
      <c r="A302" s="121"/>
      <c r="B302" s="122"/>
      <c r="C302" s="123" t="s">
        <v>104</v>
      </c>
      <c r="D302" s="119">
        <v>3.8536855515704214</v>
      </c>
      <c r="E302" s="119">
        <v>3.8536855515704214</v>
      </c>
      <c r="F302" s="119">
        <v>3.7920265827452941</v>
      </c>
      <c r="G302" s="120">
        <f t="shared" si="6"/>
        <v>0.98399999999999987</v>
      </c>
      <c r="H302" s="119">
        <v>0</v>
      </c>
      <c r="I302" s="119"/>
      <c r="J302" s="119"/>
    </row>
    <row r="303" spans="1:10" ht="17.100000000000001" customHeight="1" x14ac:dyDescent="0.25">
      <c r="A303" s="121"/>
      <c r="B303" s="122"/>
      <c r="C303" s="123" t="s">
        <v>106</v>
      </c>
      <c r="D303" s="119">
        <v>138.93567910034633</v>
      </c>
      <c r="E303" s="119">
        <v>138.93567910034633</v>
      </c>
      <c r="F303" s="119">
        <v>37.37086436591548</v>
      </c>
      <c r="G303" s="120">
        <f t="shared" si="6"/>
        <v>0.26897960702322088</v>
      </c>
      <c r="H303" s="119">
        <v>13.310977342380991</v>
      </c>
      <c r="I303" s="119"/>
      <c r="J303" s="119"/>
    </row>
    <row r="304" spans="1:10" ht="17.100000000000001" customHeight="1" x14ac:dyDescent="0.25">
      <c r="A304" s="121"/>
      <c r="B304" s="122"/>
      <c r="C304" s="123" t="s">
        <v>107</v>
      </c>
      <c r="D304" s="119">
        <v>199.17372526918803</v>
      </c>
      <c r="E304" s="119">
        <v>190.25632060877246</v>
      </c>
      <c r="F304" s="119">
        <v>85.560142155920985</v>
      </c>
      <c r="G304" s="120">
        <f t="shared" si="6"/>
        <v>0.4295754474656957</v>
      </c>
      <c r="H304" s="119">
        <v>33.392707985036054</v>
      </c>
      <c r="I304" s="119">
        <v>0</v>
      </c>
      <c r="J304" s="119">
        <v>0</v>
      </c>
    </row>
    <row r="305" spans="1:10" ht="17.100000000000001" customHeight="1" x14ac:dyDescent="0.25">
      <c r="A305" s="121"/>
      <c r="B305" s="122"/>
      <c r="C305" s="123" t="s">
        <v>59</v>
      </c>
      <c r="D305" s="119">
        <v>352.06663482095166</v>
      </c>
      <c r="E305" s="119">
        <v>343.14923016053604</v>
      </c>
      <c r="F305" s="119">
        <v>134.13903506106934</v>
      </c>
      <c r="G305" s="120">
        <f t="shared" si="6"/>
        <v>0.38100467864354026</v>
      </c>
      <c r="H305" s="119">
        <v>51.153286501309587</v>
      </c>
      <c r="I305" s="119">
        <v>0</v>
      </c>
      <c r="J305" s="119">
        <v>0</v>
      </c>
    </row>
    <row r="306" spans="1:10" ht="17.100000000000001" customHeight="1" x14ac:dyDescent="0.25">
      <c r="A306" s="121"/>
      <c r="B306" s="122" t="s">
        <v>43</v>
      </c>
      <c r="C306" s="123" t="s">
        <v>110</v>
      </c>
      <c r="D306" s="119">
        <v>606.1058622388914</v>
      </c>
      <c r="E306" s="119">
        <v>403.98055474495953</v>
      </c>
      <c r="F306" s="119">
        <v>278.63830241531599</v>
      </c>
      <c r="G306" s="120">
        <f t="shared" si="6"/>
        <v>0.45971887053864707</v>
      </c>
      <c r="H306" s="119">
        <v>0</v>
      </c>
      <c r="I306" s="119"/>
      <c r="J306" s="119"/>
    </row>
    <row r="307" spans="1:10" ht="17.100000000000001" customHeight="1" x14ac:dyDescent="0.25">
      <c r="A307" s="121"/>
      <c r="B307" s="122"/>
      <c r="C307" s="123" t="s">
        <v>112</v>
      </c>
      <c r="D307" s="119">
        <v>242.38643547883947</v>
      </c>
      <c r="E307" s="119">
        <v>121.19321773941974</v>
      </c>
      <c r="F307" s="119">
        <v>95.747303291746945</v>
      </c>
      <c r="G307" s="120">
        <f t="shared" si="6"/>
        <v>0.39501923076923073</v>
      </c>
      <c r="H307" s="119">
        <v>48.160320218603253</v>
      </c>
      <c r="I307" s="119"/>
      <c r="J307" s="119"/>
    </row>
    <row r="308" spans="1:10" ht="17.100000000000001" customHeight="1" x14ac:dyDescent="0.25">
      <c r="A308" s="121"/>
      <c r="B308" s="122"/>
      <c r="C308" s="123" t="s">
        <v>113</v>
      </c>
      <c r="D308" s="119">
        <v>349.4410774611822</v>
      </c>
      <c r="E308" s="119">
        <v>276.17053252268192</v>
      </c>
      <c r="F308" s="119">
        <v>165.0093208087371</v>
      </c>
      <c r="G308" s="120">
        <f t="shared" si="6"/>
        <v>0.47220928348661934</v>
      </c>
      <c r="H308" s="119">
        <v>2.8856027764147001</v>
      </c>
      <c r="I308" s="119"/>
      <c r="J308" s="119"/>
    </row>
    <row r="309" spans="1:10" ht="17.100000000000001" customHeight="1" x14ac:dyDescent="0.25">
      <c r="A309" s="121"/>
      <c r="B309" s="122"/>
      <c r="C309" s="123" t="s">
        <v>115</v>
      </c>
      <c r="D309" s="119">
        <v>13.392857142857142</v>
      </c>
      <c r="E309" s="119">
        <v>13.392857142857142</v>
      </c>
      <c r="F309" s="119">
        <v>13.392857142857142</v>
      </c>
      <c r="G309" s="120">
        <f t="shared" si="6"/>
        <v>1</v>
      </c>
      <c r="H309" s="119">
        <v>13.392857142857142</v>
      </c>
      <c r="I309" s="119">
        <v>2.6785714285714284</v>
      </c>
      <c r="J309" s="119">
        <v>2.6785714285714284</v>
      </c>
    </row>
    <row r="310" spans="1:10" ht="17.100000000000001" customHeight="1" x14ac:dyDescent="0.25">
      <c r="A310" s="121"/>
      <c r="B310" s="122"/>
      <c r="C310" s="123" t="s">
        <v>116</v>
      </c>
      <c r="D310" s="119">
        <v>245.77724506189506</v>
      </c>
      <c r="E310" s="119">
        <v>197.48454114755526</v>
      </c>
      <c r="F310" s="119">
        <v>44.267466469174934</v>
      </c>
      <c r="G310" s="120">
        <f t="shared" si="6"/>
        <v>0.18011214365278969</v>
      </c>
      <c r="H310" s="119">
        <v>0</v>
      </c>
      <c r="I310" s="119"/>
      <c r="J310" s="119"/>
    </row>
    <row r="311" spans="1:10" ht="17.100000000000001" customHeight="1" x14ac:dyDescent="0.25">
      <c r="A311" s="121"/>
      <c r="B311" s="122"/>
      <c r="C311" s="123" t="s">
        <v>118</v>
      </c>
      <c r="D311" s="119">
        <v>1244.6866088773884</v>
      </c>
      <c r="E311" s="119">
        <v>713.07160752118216</v>
      </c>
      <c r="F311" s="119">
        <v>261.97478173517095</v>
      </c>
      <c r="G311" s="120">
        <f t="shared" si="6"/>
        <v>0.21047449202611093</v>
      </c>
      <c r="H311" s="119">
        <v>0</v>
      </c>
      <c r="I311" s="119"/>
      <c r="J311" s="119"/>
    </row>
    <row r="312" spans="1:10" ht="17.100000000000001" customHeight="1" x14ac:dyDescent="0.25">
      <c r="A312" s="121"/>
      <c r="B312" s="122"/>
      <c r="C312" s="123" t="s">
        <v>119</v>
      </c>
      <c r="D312" s="119">
        <v>480.23612671625017</v>
      </c>
      <c r="E312" s="119">
        <v>447.22763622013906</v>
      </c>
      <c r="F312" s="119">
        <v>163.26612991740862</v>
      </c>
      <c r="G312" s="120">
        <f t="shared" si="6"/>
        <v>0.33997052873507622</v>
      </c>
      <c r="H312" s="119">
        <v>0</v>
      </c>
      <c r="I312" s="119"/>
      <c r="J312" s="119"/>
    </row>
    <row r="313" spans="1:10" ht="17.100000000000001" customHeight="1" x14ac:dyDescent="0.25">
      <c r="A313" s="121"/>
      <c r="B313" s="122"/>
      <c r="C313" s="123" t="s">
        <v>59</v>
      </c>
      <c r="D313" s="119">
        <v>3182.0262129773041</v>
      </c>
      <c r="E313" s="119">
        <v>2172.5209470387949</v>
      </c>
      <c r="F313" s="119">
        <v>1022.2961617804115</v>
      </c>
      <c r="G313" s="120">
        <f t="shared" si="6"/>
        <v>0.32127207425607185</v>
      </c>
      <c r="H313" s="119">
        <v>64.438780137875099</v>
      </c>
      <c r="I313" s="119">
        <v>2.6785714285714284</v>
      </c>
      <c r="J313" s="119">
        <v>2.6785714285714284</v>
      </c>
    </row>
    <row r="314" spans="1:10" ht="17.100000000000001" customHeight="1" x14ac:dyDescent="0.25">
      <c r="A314" s="121"/>
      <c r="B314" s="122" t="s">
        <v>44</v>
      </c>
      <c r="C314" s="123" t="s">
        <v>120</v>
      </c>
      <c r="D314" s="119">
        <v>11216.909234033003</v>
      </c>
      <c r="E314" s="119">
        <v>8120.2759667255177</v>
      </c>
      <c r="F314" s="119">
        <v>3575.9054173821596</v>
      </c>
      <c r="G314" s="120">
        <f t="shared" si="6"/>
        <v>0.31879596623039219</v>
      </c>
      <c r="H314" s="119">
        <v>185.67260472772708</v>
      </c>
      <c r="I314" s="119"/>
      <c r="J314" s="119"/>
    </row>
    <row r="315" spans="1:10" ht="17.100000000000001" customHeight="1" x14ac:dyDescent="0.25">
      <c r="A315" s="121"/>
      <c r="B315" s="122"/>
      <c r="C315" s="123" t="s">
        <v>121</v>
      </c>
      <c r="D315" s="119">
        <v>285.85912471600125</v>
      </c>
      <c r="E315" s="119">
        <v>262.73958980303649</v>
      </c>
      <c r="F315" s="119">
        <v>82.744711978756953</v>
      </c>
      <c r="G315" s="120">
        <f t="shared" si="6"/>
        <v>0.28945975420922165</v>
      </c>
      <c r="H315" s="119">
        <v>6.7639859359001937</v>
      </c>
      <c r="I315" s="119"/>
      <c r="J315" s="119"/>
    </row>
    <row r="316" spans="1:10" ht="17.100000000000001" customHeight="1" x14ac:dyDescent="0.25">
      <c r="A316" s="121"/>
      <c r="B316" s="122"/>
      <c r="C316" s="123" t="s">
        <v>122</v>
      </c>
      <c r="D316" s="119">
        <v>227.01931262024567</v>
      </c>
      <c r="E316" s="119">
        <v>134.60521170122601</v>
      </c>
      <c r="F316" s="119">
        <v>94.072694560000002</v>
      </c>
      <c r="G316" s="120">
        <f t="shared" si="6"/>
        <v>0.41438190202506392</v>
      </c>
      <c r="H316" s="119">
        <v>0</v>
      </c>
      <c r="I316" s="119"/>
      <c r="J316" s="119"/>
    </row>
    <row r="317" spans="1:10" ht="17.100000000000001" customHeight="1" x14ac:dyDescent="0.25">
      <c r="A317" s="121"/>
      <c r="B317" s="122"/>
      <c r="C317" s="123" t="s">
        <v>123</v>
      </c>
      <c r="D317" s="119">
        <v>264.70943997167637</v>
      </c>
      <c r="E317" s="119">
        <v>221.3746551529573</v>
      </c>
      <c r="F317" s="119">
        <v>84.486955388948644</v>
      </c>
      <c r="G317" s="120">
        <f t="shared" si="6"/>
        <v>0.31916865298792768</v>
      </c>
      <c r="H317" s="119">
        <v>13.741679822017206</v>
      </c>
      <c r="I317" s="119"/>
      <c r="J317" s="119"/>
    </row>
    <row r="318" spans="1:10" ht="17.100000000000001" customHeight="1" x14ac:dyDescent="0.25">
      <c r="A318" s="121"/>
      <c r="B318" s="122"/>
      <c r="C318" s="123" t="s">
        <v>124</v>
      </c>
      <c r="D318" s="119">
        <v>2914.9597348080442</v>
      </c>
      <c r="E318" s="119">
        <v>2227.7138195771299</v>
      </c>
      <c r="F318" s="119">
        <v>1107.9649223774877</v>
      </c>
      <c r="G318" s="120">
        <f t="shared" si="6"/>
        <v>0.38009613276886289</v>
      </c>
      <c r="H318" s="119">
        <v>46.941872740000001</v>
      </c>
      <c r="I318" s="119"/>
      <c r="J318" s="119"/>
    </row>
    <row r="319" spans="1:10" ht="17.100000000000001" customHeight="1" x14ac:dyDescent="0.25">
      <c r="A319" s="121"/>
      <c r="B319" s="122"/>
      <c r="C319" s="123" t="s">
        <v>125</v>
      </c>
      <c r="D319" s="119">
        <v>1338.9562785171975</v>
      </c>
      <c r="E319" s="119">
        <v>1338.9562785171975</v>
      </c>
      <c r="F319" s="119">
        <v>593.24948056786855</v>
      </c>
      <c r="G319" s="120">
        <f t="shared" si="6"/>
        <v>0.44306859759816192</v>
      </c>
      <c r="H319" s="119">
        <v>18.520774488572457</v>
      </c>
      <c r="I319" s="119"/>
      <c r="J319" s="119"/>
    </row>
    <row r="320" spans="1:10" ht="17.100000000000001" customHeight="1" x14ac:dyDescent="0.25">
      <c r="A320" s="121"/>
      <c r="B320" s="122"/>
      <c r="C320" s="123" t="s">
        <v>126</v>
      </c>
      <c r="D320" s="119">
        <v>5865.8316569718208</v>
      </c>
      <c r="E320" s="119">
        <v>4253.7277350176128</v>
      </c>
      <c r="F320" s="119">
        <v>2611.4516308128273</v>
      </c>
      <c r="G320" s="120">
        <f t="shared" si="6"/>
        <v>0.44519716615273003</v>
      </c>
      <c r="H320" s="119">
        <v>352.24483652128743</v>
      </c>
      <c r="I320" s="119"/>
      <c r="J320" s="119"/>
    </row>
    <row r="321" spans="1:10" ht="17.100000000000001" customHeight="1" x14ac:dyDescent="0.25">
      <c r="A321" s="121"/>
      <c r="B321" s="122"/>
      <c r="C321" s="123" t="s">
        <v>59</v>
      </c>
      <c r="D321" s="119">
        <v>22114.244781637986</v>
      </c>
      <c r="E321" s="119">
        <v>16559.393256494677</v>
      </c>
      <c r="F321" s="119">
        <v>8149.875813068048</v>
      </c>
      <c r="G321" s="120">
        <f t="shared" si="6"/>
        <v>0.36853511813503553</v>
      </c>
      <c r="H321" s="119">
        <v>623.88575423550435</v>
      </c>
      <c r="I321" s="119"/>
      <c r="J321" s="119"/>
    </row>
    <row r="322" spans="1:10" ht="17.100000000000001" customHeight="1" x14ac:dyDescent="0.25">
      <c r="A322" s="121" t="s">
        <v>12</v>
      </c>
      <c r="B322" s="122" t="s">
        <v>35</v>
      </c>
      <c r="C322" s="123" t="s">
        <v>53</v>
      </c>
      <c r="D322" s="119">
        <v>1950.8849255737721</v>
      </c>
      <c r="E322" s="119">
        <v>1435.6855856860727</v>
      </c>
      <c r="F322" s="119">
        <v>498.94323635871751</v>
      </c>
      <c r="G322" s="120">
        <f t="shared" ref="G322:G354" si="7">F322/D322</f>
        <v>0.25575226391785971</v>
      </c>
      <c r="H322" s="119">
        <v>8.7765957446808512E-2</v>
      </c>
      <c r="I322" s="119">
        <v>1.7553191489361701</v>
      </c>
      <c r="J322" s="119">
        <v>6.1436170212765955</v>
      </c>
    </row>
    <row r="323" spans="1:10" ht="17.100000000000001" customHeight="1" x14ac:dyDescent="0.25">
      <c r="A323" s="121"/>
      <c r="B323" s="122"/>
      <c r="C323" s="123" t="s">
        <v>54</v>
      </c>
      <c r="D323" s="119">
        <v>14.9</v>
      </c>
      <c r="E323" s="119">
        <v>13.9</v>
      </c>
      <c r="F323" s="119">
        <v>17.899999999999999</v>
      </c>
      <c r="G323" s="120">
        <f t="shared" si="7"/>
        <v>1.2013422818791946</v>
      </c>
      <c r="H323" s="119">
        <v>15.299999999999999</v>
      </c>
      <c r="I323" s="119"/>
      <c r="J323" s="119"/>
    </row>
    <row r="324" spans="1:10" ht="17.100000000000001" customHeight="1" x14ac:dyDescent="0.25">
      <c r="A324" s="121"/>
      <c r="B324" s="122"/>
      <c r="C324" s="123" t="s">
        <v>55</v>
      </c>
      <c r="D324" s="119">
        <v>2065.5319024080832</v>
      </c>
      <c r="E324" s="119">
        <v>1820.3727088705637</v>
      </c>
      <c r="F324" s="119">
        <v>1262.6623526692961</v>
      </c>
      <c r="G324" s="120">
        <f t="shared" si="7"/>
        <v>0.61130130752143397</v>
      </c>
      <c r="H324" s="119">
        <v>52.712121212121211</v>
      </c>
      <c r="I324" s="119">
        <v>0</v>
      </c>
      <c r="J324" s="119">
        <v>0</v>
      </c>
    </row>
    <row r="325" spans="1:10" ht="17.100000000000001" customHeight="1" x14ac:dyDescent="0.25">
      <c r="A325" s="121"/>
      <c r="B325" s="122"/>
      <c r="C325" s="123" t="s">
        <v>56</v>
      </c>
      <c r="D325" s="119">
        <v>637.2259935162906</v>
      </c>
      <c r="E325" s="119">
        <v>630.63752602921761</v>
      </c>
      <c r="F325" s="119">
        <v>887.29650779721101</v>
      </c>
      <c r="G325" s="120">
        <f t="shared" si="7"/>
        <v>1.3924361479684795</v>
      </c>
      <c r="H325" s="119">
        <v>589.78260869565213</v>
      </c>
      <c r="I325" s="119">
        <v>44.565217391304351</v>
      </c>
      <c r="J325" s="119">
        <v>3.5326086956521738</v>
      </c>
    </row>
    <row r="326" spans="1:10" ht="17.100000000000001" customHeight="1" x14ac:dyDescent="0.25">
      <c r="A326" s="121"/>
      <c r="B326" s="122"/>
      <c r="C326" s="123" t="s">
        <v>57</v>
      </c>
      <c r="D326" s="119">
        <v>626.16888338060289</v>
      </c>
      <c r="E326" s="119">
        <v>561.57688679802834</v>
      </c>
      <c r="F326" s="119">
        <v>342.00604507086553</v>
      </c>
      <c r="G326" s="120">
        <f t="shared" si="7"/>
        <v>0.54618818364850741</v>
      </c>
      <c r="H326" s="119">
        <v>81.349999999999994</v>
      </c>
      <c r="I326" s="119">
        <v>2.5</v>
      </c>
      <c r="J326" s="119">
        <v>2.5</v>
      </c>
    </row>
    <row r="327" spans="1:10" ht="17.100000000000001" customHeight="1" x14ac:dyDescent="0.25">
      <c r="A327" s="121"/>
      <c r="B327" s="122"/>
      <c r="C327" s="123" t="s">
        <v>58</v>
      </c>
      <c r="D327" s="119">
        <v>147.04227595797335</v>
      </c>
      <c r="E327" s="119">
        <v>142.32005634923348</v>
      </c>
      <c r="F327" s="119">
        <v>92.136696181127789</v>
      </c>
      <c r="G327" s="120">
        <f t="shared" si="7"/>
        <v>0.62660004125250135</v>
      </c>
      <c r="H327" s="119">
        <v>7</v>
      </c>
      <c r="I327" s="119">
        <v>7.5</v>
      </c>
      <c r="J327" s="119">
        <v>7.5</v>
      </c>
    </row>
    <row r="328" spans="1:10" ht="17.100000000000001" customHeight="1" x14ac:dyDescent="0.25">
      <c r="A328" s="121"/>
      <c r="B328" s="122"/>
      <c r="C328" s="123" t="s">
        <v>59</v>
      </c>
      <c r="D328" s="119">
        <v>5441.7539808367228</v>
      </c>
      <c r="E328" s="119">
        <v>4604.4927637331166</v>
      </c>
      <c r="F328" s="119">
        <v>3100.9448380772174</v>
      </c>
      <c r="G328" s="120">
        <f t="shared" si="7"/>
        <v>0.56984289422073742</v>
      </c>
      <c r="H328" s="119">
        <v>746.23249586522013</v>
      </c>
      <c r="I328" s="119">
        <v>56.320536540240525</v>
      </c>
      <c r="J328" s="119">
        <v>19.676225716928769</v>
      </c>
    </row>
    <row r="329" spans="1:10" ht="17.100000000000001" customHeight="1" x14ac:dyDescent="0.25">
      <c r="A329" s="121"/>
      <c r="B329" s="122" t="s">
        <v>36</v>
      </c>
      <c r="C329" s="123" t="s">
        <v>60</v>
      </c>
      <c r="D329" s="119">
        <v>1.9040340376001097</v>
      </c>
      <c r="E329" s="119">
        <v>1.9040340376001097</v>
      </c>
      <c r="F329" s="119">
        <v>0.2115762622581242</v>
      </c>
      <c r="G329" s="120">
        <f t="shared" si="7"/>
        <v>0.11112000000000001</v>
      </c>
      <c r="H329" s="119"/>
      <c r="I329" s="119"/>
      <c r="J329" s="119"/>
    </row>
    <row r="330" spans="1:10" ht="17.100000000000001" customHeight="1" x14ac:dyDescent="0.25">
      <c r="A330" s="121"/>
      <c r="B330" s="122"/>
      <c r="C330" s="123" t="s">
        <v>61</v>
      </c>
      <c r="D330" s="119">
        <v>12.298339628169293</v>
      </c>
      <c r="E330" s="119">
        <v>12.298339628169293</v>
      </c>
      <c r="F330" s="119">
        <v>16.399097993786061</v>
      </c>
      <c r="G330" s="120">
        <f t="shared" si="7"/>
        <v>1.33344</v>
      </c>
      <c r="H330" s="119"/>
      <c r="I330" s="119"/>
      <c r="J330" s="119"/>
    </row>
    <row r="331" spans="1:10" ht="17.100000000000001" customHeight="1" x14ac:dyDescent="0.25">
      <c r="A331" s="121"/>
      <c r="B331" s="122"/>
      <c r="C331" s="123" t="s">
        <v>62</v>
      </c>
      <c r="D331" s="119">
        <v>4.4366096455957553</v>
      </c>
      <c r="E331" s="119">
        <v>4.4366096455957553</v>
      </c>
      <c r="F331" s="119">
        <v>3.7031676427608784</v>
      </c>
      <c r="G331" s="120">
        <f t="shared" si="7"/>
        <v>0.83468412562214744</v>
      </c>
      <c r="H331" s="119"/>
      <c r="I331" s="119">
        <v>0.63712426013853896</v>
      </c>
      <c r="J331" s="119">
        <v>0.63712426013853896</v>
      </c>
    </row>
    <row r="332" spans="1:10" ht="17.100000000000001" customHeight="1" x14ac:dyDescent="0.25">
      <c r="A332" s="121"/>
      <c r="B332" s="122"/>
      <c r="C332" s="123" t="s">
        <v>64</v>
      </c>
      <c r="D332" s="119">
        <v>1.2079371066832896</v>
      </c>
      <c r="E332" s="119">
        <v>1.2079371066832896</v>
      </c>
      <c r="F332" s="119">
        <v>0.19326993706932633</v>
      </c>
      <c r="G332" s="120">
        <f t="shared" si="7"/>
        <v>0.16</v>
      </c>
      <c r="H332" s="119"/>
      <c r="I332" s="119"/>
      <c r="J332" s="119"/>
    </row>
    <row r="333" spans="1:10" ht="17.100000000000001" customHeight="1" x14ac:dyDescent="0.25">
      <c r="A333" s="121"/>
      <c r="B333" s="122"/>
      <c r="C333" s="123" t="s">
        <v>65</v>
      </c>
      <c r="D333" s="119">
        <v>8.999474568387793</v>
      </c>
      <c r="E333" s="119">
        <v>8.999474568387793</v>
      </c>
      <c r="F333" s="119">
        <v>5.0001080701962577</v>
      </c>
      <c r="G333" s="120">
        <f t="shared" si="7"/>
        <v>0.55559999999999998</v>
      </c>
      <c r="H333" s="119"/>
      <c r="I333" s="119"/>
      <c r="J333" s="119"/>
    </row>
    <row r="334" spans="1:10" ht="17.100000000000001" customHeight="1" x14ac:dyDescent="0.25">
      <c r="A334" s="121"/>
      <c r="B334" s="122"/>
      <c r="C334" s="123" t="s">
        <v>67</v>
      </c>
      <c r="D334" s="119">
        <v>158.26286825535462</v>
      </c>
      <c r="E334" s="119">
        <v>154.19620742547949</v>
      </c>
      <c r="F334" s="119">
        <v>92.129416925374784</v>
      </c>
      <c r="G334" s="120">
        <f t="shared" si="7"/>
        <v>0.58212907386921253</v>
      </c>
      <c r="H334" s="119">
        <v>2.2999999999999998</v>
      </c>
      <c r="I334" s="119">
        <v>0.2</v>
      </c>
      <c r="J334" s="119"/>
    </row>
    <row r="335" spans="1:10" ht="17.100000000000001" customHeight="1" x14ac:dyDescent="0.25">
      <c r="A335" s="121"/>
      <c r="B335" s="122"/>
      <c r="C335" s="123" t="s">
        <v>68</v>
      </c>
      <c r="D335" s="119">
        <v>0.5</v>
      </c>
      <c r="E335" s="119">
        <v>0.5</v>
      </c>
      <c r="F335" s="119">
        <v>2.5000000000000001E-2</v>
      </c>
      <c r="G335" s="120">
        <f t="shared" si="7"/>
        <v>0.05</v>
      </c>
      <c r="H335" s="119"/>
      <c r="I335" s="119">
        <v>1</v>
      </c>
      <c r="J335" s="119">
        <v>1</v>
      </c>
    </row>
    <row r="336" spans="1:10" ht="17.100000000000001" customHeight="1" x14ac:dyDescent="0.25">
      <c r="A336" s="121"/>
      <c r="B336" s="122"/>
      <c r="C336" s="123" t="s">
        <v>59</v>
      </c>
      <c r="D336" s="119">
        <v>187.60926324179087</v>
      </c>
      <c r="E336" s="119">
        <v>183.54260241191574</v>
      </c>
      <c r="F336" s="119">
        <v>117.66163683144545</v>
      </c>
      <c r="G336" s="120">
        <f t="shared" si="7"/>
        <v>0.62716325835043174</v>
      </c>
      <c r="H336" s="119">
        <v>2.2999999999999998</v>
      </c>
      <c r="I336" s="119">
        <v>1.8371242601385389</v>
      </c>
      <c r="J336" s="119">
        <v>1.637124260138539</v>
      </c>
    </row>
    <row r="337" spans="1:10" ht="17.100000000000001" customHeight="1" x14ac:dyDescent="0.25">
      <c r="A337" s="121"/>
      <c r="B337" s="122" t="s">
        <v>37</v>
      </c>
      <c r="C337" s="123" t="s">
        <v>70</v>
      </c>
      <c r="D337" s="119">
        <v>5266.749627493663</v>
      </c>
      <c r="E337" s="119">
        <v>5266.749627493663</v>
      </c>
      <c r="F337" s="119">
        <v>3372.0275088383005</v>
      </c>
      <c r="G337" s="120">
        <f t="shared" si="7"/>
        <v>0.64024830252714682</v>
      </c>
      <c r="H337" s="119"/>
      <c r="I337" s="119">
        <v>1.0086955696818201</v>
      </c>
      <c r="J337" s="119"/>
    </row>
    <row r="338" spans="1:10" ht="17.100000000000001" customHeight="1" x14ac:dyDescent="0.25">
      <c r="A338" s="121"/>
      <c r="B338" s="122"/>
      <c r="C338" s="123" t="s">
        <v>71</v>
      </c>
      <c r="D338" s="119">
        <v>11055.659030554332</v>
      </c>
      <c r="E338" s="119">
        <v>10708.232563714328</v>
      </c>
      <c r="F338" s="119">
        <v>6548.1708660384402</v>
      </c>
      <c r="G338" s="120">
        <f t="shared" si="7"/>
        <v>0.59229131867592644</v>
      </c>
      <c r="H338" s="119">
        <v>64.5</v>
      </c>
      <c r="I338" s="119">
        <v>4.0608162951505236</v>
      </c>
      <c r="J338" s="119"/>
    </row>
    <row r="339" spans="1:10" ht="17.100000000000001" customHeight="1" x14ac:dyDescent="0.25">
      <c r="A339" s="121"/>
      <c r="B339" s="122"/>
      <c r="C339" s="123" t="s">
        <v>72</v>
      </c>
      <c r="D339" s="119">
        <v>14979.799147024121</v>
      </c>
      <c r="E339" s="119">
        <v>14448.216694636141</v>
      </c>
      <c r="F339" s="119">
        <v>6306.4956757756954</v>
      </c>
      <c r="G339" s="120">
        <f t="shared" si="7"/>
        <v>0.42100001567968554</v>
      </c>
      <c r="H339" s="119">
        <v>57.8</v>
      </c>
      <c r="I339" s="119">
        <v>0</v>
      </c>
      <c r="J339" s="119">
        <v>0</v>
      </c>
    </row>
    <row r="340" spans="1:10" ht="17.100000000000001" customHeight="1" x14ac:dyDescent="0.25">
      <c r="A340" s="121"/>
      <c r="B340" s="122"/>
      <c r="C340" s="123" t="s">
        <v>73</v>
      </c>
      <c r="D340" s="119">
        <v>21589.199248899498</v>
      </c>
      <c r="E340" s="119">
        <v>20702.03121591522</v>
      </c>
      <c r="F340" s="119">
        <v>12997.989329944086</v>
      </c>
      <c r="G340" s="120">
        <f t="shared" si="7"/>
        <v>0.60205981611877779</v>
      </c>
      <c r="H340" s="119">
        <v>33.700000000000003</v>
      </c>
      <c r="I340" s="119"/>
      <c r="J340" s="119"/>
    </row>
    <row r="341" spans="1:10" ht="17.100000000000001" customHeight="1" x14ac:dyDescent="0.25">
      <c r="A341" s="121"/>
      <c r="B341" s="122"/>
      <c r="C341" s="123" t="s">
        <v>74</v>
      </c>
      <c r="D341" s="119">
        <v>1029.8924808396739</v>
      </c>
      <c r="E341" s="119">
        <v>996.62675505028517</v>
      </c>
      <c r="F341" s="119">
        <v>548.17137907780375</v>
      </c>
      <c r="G341" s="120">
        <f t="shared" si="7"/>
        <v>0.53226078379645825</v>
      </c>
      <c r="H341" s="119"/>
      <c r="I341" s="119"/>
      <c r="J341" s="119"/>
    </row>
    <row r="342" spans="1:10" ht="17.100000000000001" customHeight="1" x14ac:dyDescent="0.25">
      <c r="A342" s="121"/>
      <c r="B342" s="122"/>
      <c r="C342" s="123" t="s">
        <v>75</v>
      </c>
      <c r="D342" s="119">
        <v>2445.2801833238241</v>
      </c>
      <c r="E342" s="119">
        <v>2332.1912888241</v>
      </c>
      <c r="F342" s="119">
        <v>1180.4447415183386</v>
      </c>
      <c r="G342" s="120">
        <f t="shared" si="7"/>
        <v>0.48274416550245047</v>
      </c>
      <c r="H342" s="119"/>
      <c r="I342" s="119"/>
      <c r="J342" s="119"/>
    </row>
    <row r="343" spans="1:10" ht="17.100000000000001" customHeight="1" x14ac:dyDescent="0.25">
      <c r="A343" s="121"/>
      <c r="B343" s="122"/>
      <c r="C343" s="123" t="s">
        <v>76</v>
      </c>
      <c r="D343" s="119">
        <v>11356.744894263076</v>
      </c>
      <c r="E343" s="119">
        <v>11171.924964532727</v>
      </c>
      <c r="F343" s="119">
        <v>5287.8063535836154</v>
      </c>
      <c r="G343" s="120">
        <f t="shared" si="7"/>
        <v>0.46560932756839335</v>
      </c>
      <c r="H343" s="119"/>
      <c r="I343" s="119"/>
      <c r="J343" s="119"/>
    </row>
    <row r="344" spans="1:10" ht="17.100000000000001" customHeight="1" x14ac:dyDescent="0.25">
      <c r="A344" s="121"/>
      <c r="B344" s="122"/>
      <c r="C344" s="123" t="s">
        <v>59</v>
      </c>
      <c r="D344" s="119">
        <v>67723.324612398195</v>
      </c>
      <c r="E344" s="119">
        <v>65625.973110166466</v>
      </c>
      <c r="F344" s="119">
        <v>36241.10585477628</v>
      </c>
      <c r="G344" s="120">
        <f t="shared" si="7"/>
        <v>0.53513477169343771</v>
      </c>
      <c r="H344" s="119">
        <v>156</v>
      </c>
      <c r="I344" s="119">
        <v>5.0695118648323447</v>
      </c>
      <c r="J344" s="119">
        <v>0</v>
      </c>
    </row>
    <row r="345" spans="1:10" ht="17.100000000000001" customHeight="1" x14ac:dyDescent="0.25">
      <c r="A345" s="121"/>
      <c r="B345" s="122" t="s">
        <v>38</v>
      </c>
      <c r="C345" s="123" t="s">
        <v>77</v>
      </c>
      <c r="D345" s="119">
        <v>3.0833440926123421</v>
      </c>
      <c r="E345" s="119">
        <v>3.0833440926123421</v>
      </c>
      <c r="F345" s="119">
        <v>2.2841413038072229</v>
      </c>
      <c r="G345" s="120">
        <f t="shared" si="7"/>
        <v>0.74080000000000001</v>
      </c>
      <c r="H345" s="119"/>
      <c r="I345" s="119"/>
      <c r="J345" s="119"/>
    </row>
    <row r="346" spans="1:10" ht="17.100000000000001" customHeight="1" x14ac:dyDescent="0.25">
      <c r="A346" s="121"/>
      <c r="B346" s="122"/>
      <c r="C346" s="123" t="s">
        <v>79</v>
      </c>
      <c r="D346" s="119">
        <v>109.26865392435357</v>
      </c>
      <c r="E346" s="119">
        <v>80.86510147842705</v>
      </c>
      <c r="F346" s="119">
        <v>13.903336989396088</v>
      </c>
      <c r="G346" s="120">
        <f t="shared" si="7"/>
        <v>0.12723994018468768</v>
      </c>
      <c r="H346" s="119">
        <v>0.72941176470588243</v>
      </c>
      <c r="I346" s="119">
        <v>0.42948426530679101</v>
      </c>
      <c r="J346" s="119">
        <v>0</v>
      </c>
    </row>
    <row r="347" spans="1:10" ht="17.100000000000001" customHeight="1" x14ac:dyDescent="0.25">
      <c r="A347" s="121"/>
      <c r="B347" s="122"/>
      <c r="C347" s="123" t="s">
        <v>59</v>
      </c>
      <c r="D347" s="119">
        <v>112.35199801696592</v>
      </c>
      <c r="E347" s="119">
        <v>83.9484455710394</v>
      </c>
      <c r="F347" s="119">
        <v>16.187478293203313</v>
      </c>
      <c r="G347" s="120">
        <f t="shared" si="7"/>
        <v>0.14407824141016962</v>
      </c>
      <c r="H347" s="119">
        <v>0.72941176470588243</v>
      </c>
      <c r="I347" s="119">
        <v>0.42948426530679101</v>
      </c>
      <c r="J347" s="119">
        <v>0</v>
      </c>
    </row>
    <row r="348" spans="1:10" ht="17.100000000000001" customHeight="1" x14ac:dyDescent="0.25">
      <c r="A348" s="121"/>
      <c r="B348" s="122" t="s">
        <v>39</v>
      </c>
      <c r="C348" s="123" t="s">
        <v>84</v>
      </c>
      <c r="D348" s="119">
        <v>112.80617482115358</v>
      </c>
      <c r="E348" s="119">
        <v>71.943938090725084</v>
      </c>
      <c r="F348" s="119">
        <v>23.711617934268567</v>
      </c>
      <c r="G348" s="120">
        <f t="shared" si="7"/>
        <v>0.21019787234042556</v>
      </c>
      <c r="H348" s="119"/>
      <c r="I348" s="119"/>
      <c r="J348" s="119"/>
    </row>
    <row r="349" spans="1:10" ht="17.100000000000001" customHeight="1" x14ac:dyDescent="0.25">
      <c r="A349" s="121"/>
      <c r="B349" s="122"/>
      <c r="C349" s="123" t="s">
        <v>85</v>
      </c>
      <c r="D349" s="119">
        <v>126.80921293065123</v>
      </c>
      <c r="E349" s="119">
        <v>97.12266308272423</v>
      </c>
      <c r="F349" s="119">
        <v>58.373286017025087</v>
      </c>
      <c r="G349" s="120">
        <f t="shared" si="7"/>
        <v>0.46032369942196527</v>
      </c>
      <c r="H349" s="119"/>
      <c r="I349" s="119">
        <v>1.9546699488347008</v>
      </c>
      <c r="J349" s="119"/>
    </row>
    <row r="350" spans="1:10" ht="17.100000000000001" customHeight="1" x14ac:dyDescent="0.25">
      <c r="A350" s="121"/>
      <c r="B350" s="122"/>
      <c r="C350" s="123" t="s">
        <v>59</v>
      </c>
      <c r="D350" s="119">
        <v>239.6153877518048</v>
      </c>
      <c r="E350" s="119">
        <v>169.06660117344933</v>
      </c>
      <c r="F350" s="119">
        <v>82.084903951293654</v>
      </c>
      <c r="G350" s="120">
        <f t="shared" si="7"/>
        <v>0.34256941810564245</v>
      </c>
      <c r="H350" s="119"/>
      <c r="I350" s="119">
        <v>1.9546699488347008</v>
      </c>
      <c r="J350" s="119"/>
    </row>
    <row r="351" spans="1:10" ht="17.100000000000001" customHeight="1" x14ac:dyDescent="0.25">
      <c r="A351" s="121"/>
      <c r="B351" s="122" t="s">
        <v>40</v>
      </c>
      <c r="C351" s="123" t="s">
        <v>87</v>
      </c>
      <c r="D351" s="119">
        <v>57.37262316617845</v>
      </c>
      <c r="E351" s="119">
        <v>57.37262316617845</v>
      </c>
      <c r="F351" s="119">
        <v>65.414360259999995</v>
      </c>
      <c r="G351" s="120">
        <f t="shared" si="7"/>
        <v>1.1401668016909188</v>
      </c>
      <c r="H351" s="119"/>
      <c r="I351" s="119"/>
      <c r="J351" s="119"/>
    </row>
    <row r="352" spans="1:10" ht="17.100000000000001" customHeight="1" x14ac:dyDescent="0.25">
      <c r="A352" s="121"/>
      <c r="B352" s="122"/>
      <c r="C352" s="123" t="s">
        <v>88</v>
      </c>
      <c r="D352" s="119">
        <v>38.875095514761583</v>
      </c>
      <c r="E352" s="119">
        <v>38.875095514761583</v>
      </c>
      <c r="F352" s="119">
        <v>26.384957603665253</v>
      </c>
      <c r="G352" s="120">
        <f t="shared" si="7"/>
        <v>0.67871106821194571</v>
      </c>
      <c r="H352" s="119">
        <v>0</v>
      </c>
      <c r="I352" s="119">
        <v>0</v>
      </c>
      <c r="J352" s="119">
        <v>0</v>
      </c>
    </row>
    <row r="353" spans="1:10" ht="17.100000000000001" customHeight="1" x14ac:dyDescent="0.25">
      <c r="A353" s="121"/>
      <c r="B353" s="122"/>
      <c r="C353" s="123" t="s">
        <v>89</v>
      </c>
      <c r="D353" s="119">
        <v>176.35129847617651</v>
      </c>
      <c r="E353" s="119">
        <v>176.35129847617651</v>
      </c>
      <c r="F353" s="119">
        <v>76.618809950763776</v>
      </c>
      <c r="G353" s="120">
        <f t="shared" si="7"/>
        <v>0.43446694531208285</v>
      </c>
      <c r="H353" s="119">
        <v>1.6</v>
      </c>
      <c r="I353" s="119">
        <v>0</v>
      </c>
      <c r="J353" s="119">
        <v>0</v>
      </c>
    </row>
    <row r="354" spans="1:10" ht="17.100000000000001" customHeight="1" x14ac:dyDescent="0.25">
      <c r="A354" s="121"/>
      <c r="B354" s="122"/>
      <c r="C354" s="123" t="s">
        <v>90</v>
      </c>
      <c r="D354" s="119">
        <v>28.508783369083016</v>
      </c>
      <c r="E354" s="119">
        <v>28.508783369083016</v>
      </c>
      <c r="F354" s="119">
        <v>11.957008069363468</v>
      </c>
      <c r="G354" s="120">
        <f t="shared" si="7"/>
        <v>0.41941488398731569</v>
      </c>
      <c r="H354" s="119">
        <v>1.5</v>
      </c>
      <c r="I354" s="119">
        <v>0</v>
      </c>
      <c r="J354" s="119">
        <v>0</v>
      </c>
    </row>
    <row r="355" spans="1:10" ht="17.100000000000001" customHeight="1" x14ac:dyDescent="0.25">
      <c r="A355" s="121"/>
      <c r="B355" s="122"/>
      <c r="C355" s="123" t="s">
        <v>91</v>
      </c>
      <c r="D355" s="119">
        <v>722.7864859083428</v>
      </c>
      <c r="E355" s="119">
        <v>722.7864859083428</v>
      </c>
      <c r="F355" s="119">
        <v>403.04653998339927</v>
      </c>
      <c r="G355" s="120">
        <f t="shared" ref="G355:G383" si="8">F355/D355</f>
        <v>0.55762877120880472</v>
      </c>
      <c r="H355" s="119"/>
      <c r="I355" s="119"/>
      <c r="J355" s="119"/>
    </row>
    <row r="356" spans="1:10" ht="17.100000000000001" customHeight="1" x14ac:dyDescent="0.25">
      <c r="A356" s="121"/>
      <c r="B356" s="122"/>
      <c r="C356" s="123" t="s">
        <v>92</v>
      </c>
      <c r="D356" s="119">
        <v>209.02552497611555</v>
      </c>
      <c r="E356" s="119">
        <v>209.02552497611555</v>
      </c>
      <c r="F356" s="119">
        <v>159.48611187307986</v>
      </c>
      <c r="G356" s="120">
        <f t="shared" si="8"/>
        <v>0.76299826009911309</v>
      </c>
      <c r="H356" s="119"/>
      <c r="I356" s="119"/>
      <c r="J356" s="119">
        <v>0.59369939087417201</v>
      </c>
    </row>
    <row r="357" spans="1:10" ht="17.100000000000001" customHeight="1" x14ac:dyDescent="0.25">
      <c r="A357" s="121"/>
      <c r="B357" s="122"/>
      <c r="C357" s="123" t="s">
        <v>59</v>
      </c>
      <c r="D357" s="119">
        <v>1232.919811410658</v>
      </c>
      <c r="E357" s="119">
        <v>1232.919811410658</v>
      </c>
      <c r="F357" s="119">
        <v>742.9077877402716</v>
      </c>
      <c r="G357" s="120">
        <f t="shared" si="8"/>
        <v>0.60255969679833921</v>
      </c>
      <c r="H357" s="119">
        <v>3.1000000000000005</v>
      </c>
      <c r="I357" s="119">
        <v>0</v>
      </c>
      <c r="J357" s="119">
        <v>0.59369939087417201</v>
      </c>
    </row>
    <row r="358" spans="1:10" ht="17.100000000000001" customHeight="1" x14ac:dyDescent="0.25">
      <c r="A358" s="121"/>
      <c r="B358" s="122" t="s">
        <v>41</v>
      </c>
      <c r="C358" s="123" t="s">
        <v>95</v>
      </c>
      <c r="D358" s="119">
        <v>144.57023656844638</v>
      </c>
      <c r="E358" s="119">
        <v>81.414187454878117</v>
      </c>
      <c r="F358" s="119">
        <v>17.136389228363079</v>
      </c>
      <c r="G358" s="120">
        <f t="shared" si="8"/>
        <v>0.11853331387646933</v>
      </c>
      <c r="H358" s="119">
        <v>0.49090909090909096</v>
      </c>
      <c r="I358" s="119">
        <v>2.4545454545454546</v>
      </c>
      <c r="J358" s="119">
        <v>2.4545454545454546</v>
      </c>
    </row>
    <row r="359" spans="1:10" ht="17.100000000000001" customHeight="1" x14ac:dyDescent="0.25">
      <c r="A359" s="121"/>
      <c r="B359" s="122"/>
      <c r="C359" s="123" t="s">
        <v>96</v>
      </c>
      <c r="D359" s="119">
        <v>1.471616946496449</v>
      </c>
      <c r="E359" s="119">
        <v>1.471616946496449</v>
      </c>
      <c r="F359" s="119">
        <v>0.70637613431829549</v>
      </c>
      <c r="G359" s="120">
        <f t="shared" si="8"/>
        <v>0.48</v>
      </c>
      <c r="H359" s="119"/>
      <c r="I359" s="119"/>
      <c r="J359" s="119"/>
    </row>
    <row r="360" spans="1:10" ht="17.100000000000001" customHeight="1" x14ac:dyDescent="0.25">
      <c r="A360" s="121"/>
      <c r="B360" s="122"/>
      <c r="C360" s="123" t="s">
        <v>97</v>
      </c>
      <c r="D360" s="119">
        <v>298.16100294200209</v>
      </c>
      <c r="E360" s="119">
        <v>298.16100294200209</v>
      </c>
      <c r="F360" s="119">
        <v>138.84948571960669</v>
      </c>
      <c r="G360" s="120">
        <f t="shared" si="8"/>
        <v>0.46568627134184787</v>
      </c>
      <c r="H360" s="119">
        <v>0</v>
      </c>
      <c r="I360" s="119">
        <v>0</v>
      </c>
      <c r="J360" s="119">
        <v>0</v>
      </c>
    </row>
    <row r="361" spans="1:10" ht="17.100000000000001" customHeight="1" x14ac:dyDescent="0.25">
      <c r="A361" s="121"/>
      <c r="B361" s="122"/>
      <c r="C361" s="123" t="s">
        <v>98</v>
      </c>
      <c r="D361" s="119">
        <v>7.9630730925060913</v>
      </c>
      <c r="E361" s="119">
        <v>7.9630730925060913</v>
      </c>
      <c r="F361" s="119">
        <v>0.55560728366523582</v>
      </c>
      <c r="G361" s="120">
        <f t="shared" si="8"/>
        <v>6.9772972972972969E-2</v>
      </c>
      <c r="H361" s="119"/>
      <c r="I361" s="119"/>
      <c r="J361" s="119"/>
    </row>
    <row r="362" spans="1:10" ht="17.100000000000001" customHeight="1" x14ac:dyDescent="0.25">
      <c r="A362" s="121"/>
      <c r="B362" s="122"/>
      <c r="C362" s="123" t="s">
        <v>99</v>
      </c>
      <c r="D362" s="119">
        <v>60.263006210753176</v>
      </c>
      <c r="E362" s="119">
        <v>54.799168033952718</v>
      </c>
      <c r="F362" s="119">
        <v>46.269894650384543</v>
      </c>
      <c r="G362" s="120">
        <f t="shared" si="8"/>
        <v>0.76779931104944221</v>
      </c>
      <c r="H362" s="119"/>
      <c r="I362" s="119">
        <v>1.0792766768988571</v>
      </c>
      <c r="J362" s="119">
        <v>1.0792766768988571</v>
      </c>
    </row>
    <row r="363" spans="1:10" ht="17.100000000000001" customHeight="1" x14ac:dyDescent="0.25">
      <c r="A363" s="121"/>
      <c r="B363" s="122"/>
      <c r="C363" s="123" t="s">
        <v>100</v>
      </c>
      <c r="D363" s="119">
        <v>224.02879993370487</v>
      </c>
      <c r="E363" s="119">
        <v>221.4820759748431</v>
      </c>
      <c r="F363" s="119">
        <v>135.56988779278225</v>
      </c>
      <c r="G363" s="120">
        <f t="shared" si="8"/>
        <v>0.60514490919426611</v>
      </c>
      <c r="H363" s="119">
        <v>0</v>
      </c>
      <c r="I363" s="119">
        <v>0</v>
      </c>
      <c r="J363" s="119">
        <v>0</v>
      </c>
    </row>
    <row r="364" spans="1:10" ht="17.100000000000001" customHeight="1" x14ac:dyDescent="0.25">
      <c r="A364" s="121"/>
      <c r="B364" s="122"/>
      <c r="C364" s="123" t="s">
        <v>59</v>
      </c>
      <c r="D364" s="119">
        <v>736.45773569390906</v>
      </c>
      <c r="E364" s="119">
        <v>665.29112444467842</v>
      </c>
      <c r="F364" s="119">
        <v>339.0876408091201</v>
      </c>
      <c r="G364" s="120">
        <f t="shared" si="8"/>
        <v>0.46043055069497391</v>
      </c>
      <c r="H364" s="119">
        <v>0.49090909090909091</v>
      </c>
      <c r="I364" s="119">
        <v>3.5338221314443117</v>
      </c>
      <c r="J364" s="119">
        <v>3.5338221314443117</v>
      </c>
    </row>
    <row r="365" spans="1:10" ht="17.100000000000001" customHeight="1" x14ac:dyDescent="0.25">
      <c r="A365" s="121"/>
      <c r="B365" s="122" t="s">
        <v>42</v>
      </c>
      <c r="C365" s="123" t="s">
        <v>103</v>
      </c>
      <c r="D365" s="119">
        <v>19.450674673501922</v>
      </c>
      <c r="E365" s="119">
        <v>19.450674673501922</v>
      </c>
      <c r="F365" s="119">
        <v>10.806794848597667</v>
      </c>
      <c r="G365" s="120">
        <f t="shared" si="8"/>
        <v>0.55559999999999998</v>
      </c>
      <c r="H365" s="119"/>
      <c r="I365" s="119"/>
      <c r="J365" s="119"/>
    </row>
    <row r="366" spans="1:10" ht="17.100000000000001" customHeight="1" x14ac:dyDescent="0.25">
      <c r="A366" s="121"/>
      <c r="B366" s="122"/>
      <c r="C366" s="123" t="s">
        <v>104</v>
      </c>
      <c r="D366" s="119">
        <v>3.75</v>
      </c>
      <c r="E366" s="119">
        <v>3.75</v>
      </c>
      <c r="F366" s="119">
        <v>1.875</v>
      </c>
      <c r="G366" s="120">
        <f t="shared" si="8"/>
        <v>0.5</v>
      </c>
      <c r="H366" s="119">
        <v>0</v>
      </c>
      <c r="I366" s="119">
        <v>0.75</v>
      </c>
      <c r="J366" s="119">
        <v>0</v>
      </c>
    </row>
    <row r="367" spans="1:10" ht="17.100000000000001" customHeight="1" x14ac:dyDescent="0.25">
      <c r="A367" s="121"/>
      <c r="B367" s="122"/>
      <c r="C367" s="123" t="s">
        <v>106</v>
      </c>
      <c r="D367" s="119">
        <v>13.125789292391723</v>
      </c>
      <c r="E367" s="119">
        <v>13.125789292391723</v>
      </c>
      <c r="F367" s="119">
        <v>3.3896464999703078</v>
      </c>
      <c r="G367" s="120">
        <f t="shared" si="8"/>
        <v>0.25824325108853408</v>
      </c>
      <c r="H367" s="119"/>
      <c r="I367" s="119"/>
      <c r="J367" s="119"/>
    </row>
    <row r="368" spans="1:10" ht="17.100000000000001" customHeight="1" x14ac:dyDescent="0.25">
      <c r="A368" s="121"/>
      <c r="B368" s="122"/>
      <c r="C368" s="123" t="s">
        <v>59</v>
      </c>
      <c r="D368" s="119">
        <v>36.326463965893645</v>
      </c>
      <c r="E368" s="119">
        <v>36.326463965893645</v>
      </c>
      <c r="F368" s="119">
        <v>16.071441348567976</v>
      </c>
      <c r="G368" s="120">
        <f t="shared" si="8"/>
        <v>0.44241689374603604</v>
      </c>
      <c r="H368" s="119">
        <v>0</v>
      </c>
      <c r="I368" s="119">
        <v>0.75</v>
      </c>
      <c r="J368" s="119">
        <v>0</v>
      </c>
    </row>
    <row r="369" spans="1:10" ht="17.100000000000001" customHeight="1" x14ac:dyDescent="0.25">
      <c r="A369" s="121"/>
      <c r="B369" s="122" t="s">
        <v>43</v>
      </c>
      <c r="C369" s="123" t="s">
        <v>109</v>
      </c>
      <c r="D369" s="119">
        <v>4304.2436435834506</v>
      </c>
      <c r="E369" s="119">
        <v>3736.1989931391799</v>
      </c>
      <c r="F369" s="119">
        <v>1087.6437742672313</v>
      </c>
      <c r="G369" s="120">
        <f t="shared" si="8"/>
        <v>0.25269103339180993</v>
      </c>
      <c r="H369" s="119">
        <v>0</v>
      </c>
      <c r="I369" s="119">
        <v>1.0769230769230769</v>
      </c>
      <c r="J369" s="119">
        <v>1.6153846153846154</v>
      </c>
    </row>
    <row r="370" spans="1:10" ht="17.100000000000001" customHeight="1" x14ac:dyDescent="0.25">
      <c r="A370" s="121"/>
      <c r="B370" s="122"/>
      <c r="C370" s="123" t="s">
        <v>110</v>
      </c>
      <c r="D370" s="119">
        <v>7.8061208897858352</v>
      </c>
      <c r="E370" s="119">
        <v>7.8061208897858352</v>
      </c>
      <c r="F370" s="119">
        <v>10.842701915912526</v>
      </c>
      <c r="G370" s="120">
        <f t="shared" si="8"/>
        <v>1.3890000000000002</v>
      </c>
      <c r="H370" s="119"/>
      <c r="I370" s="119"/>
      <c r="J370" s="119"/>
    </row>
    <row r="371" spans="1:10" ht="17.100000000000001" customHeight="1" x14ac:dyDescent="0.25">
      <c r="A371" s="121"/>
      <c r="B371" s="122"/>
      <c r="C371" s="123" t="s">
        <v>111</v>
      </c>
      <c r="D371" s="119">
        <v>1550.772496494287</v>
      </c>
      <c r="E371" s="119">
        <v>1492.6519796962937</v>
      </c>
      <c r="F371" s="119">
        <v>364.83363684332625</v>
      </c>
      <c r="G371" s="120">
        <f t="shared" si="8"/>
        <v>0.23525929023636788</v>
      </c>
      <c r="H371" s="119"/>
      <c r="I371" s="119"/>
      <c r="J371" s="119"/>
    </row>
    <row r="372" spans="1:10" ht="17.100000000000001" customHeight="1" x14ac:dyDescent="0.25">
      <c r="A372" s="121"/>
      <c r="B372" s="122"/>
      <c r="C372" s="123" t="s">
        <v>112</v>
      </c>
      <c r="D372" s="119">
        <v>17734.452987507946</v>
      </c>
      <c r="E372" s="119">
        <v>16151.678452431261</v>
      </c>
      <c r="F372" s="119">
        <v>4584.4131647609711</v>
      </c>
      <c r="G372" s="120">
        <f t="shared" si="8"/>
        <v>0.25850321788837849</v>
      </c>
      <c r="H372" s="119">
        <v>33.196521739130432</v>
      </c>
      <c r="I372" s="119">
        <v>7.6832322982004317</v>
      </c>
      <c r="J372" s="119">
        <v>0</v>
      </c>
    </row>
    <row r="373" spans="1:10" ht="17.100000000000001" customHeight="1" x14ac:dyDescent="0.25">
      <c r="A373" s="121"/>
      <c r="B373" s="122"/>
      <c r="C373" s="123" t="s">
        <v>113</v>
      </c>
      <c r="D373" s="119">
        <v>2396.5985133726717</v>
      </c>
      <c r="E373" s="119">
        <v>2221.0563138431899</v>
      </c>
      <c r="F373" s="119">
        <v>1120.7812365875802</v>
      </c>
      <c r="G373" s="120">
        <f t="shared" si="8"/>
        <v>0.46765498281576312</v>
      </c>
      <c r="H373" s="119">
        <v>0</v>
      </c>
      <c r="I373" s="119">
        <v>0</v>
      </c>
      <c r="J373" s="119">
        <v>0</v>
      </c>
    </row>
    <row r="374" spans="1:10" ht="17.100000000000001" customHeight="1" x14ac:dyDescent="0.25">
      <c r="A374" s="121"/>
      <c r="B374" s="122"/>
      <c r="C374" s="123" t="s">
        <v>115</v>
      </c>
      <c r="D374" s="119">
        <v>1892.3410385537331</v>
      </c>
      <c r="E374" s="119">
        <v>1744.4076743952617</v>
      </c>
      <c r="F374" s="119">
        <v>1599.0412913411458</v>
      </c>
      <c r="G374" s="120">
        <f t="shared" si="8"/>
        <v>0.8450069299153663</v>
      </c>
      <c r="H374" s="119">
        <v>1225.4464285714284</v>
      </c>
      <c r="I374" s="119">
        <v>4.4196428571428568</v>
      </c>
      <c r="J374" s="119">
        <v>0</v>
      </c>
    </row>
    <row r="375" spans="1:10" ht="17.100000000000001" customHeight="1" x14ac:dyDescent="0.25">
      <c r="A375" s="121"/>
      <c r="B375" s="122"/>
      <c r="C375" s="123" t="s">
        <v>116</v>
      </c>
      <c r="D375" s="119">
        <v>949.01976752677501</v>
      </c>
      <c r="E375" s="119">
        <v>887.31582017663141</v>
      </c>
      <c r="F375" s="119">
        <v>569.55106163920243</v>
      </c>
      <c r="G375" s="120">
        <f t="shared" si="8"/>
        <v>0.60014667884474127</v>
      </c>
      <c r="H375" s="119">
        <v>141.33921568627451</v>
      </c>
      <c r="I375" s="119">
        <v>0.53921568627450978</v>
      </c>
      <c r="J375" s="119">
        <v>0.53921568627450978</v>
      </c>
    </row>
    <row r="376" spans="1:10" ht="17.100000000000001" customHeight="1" x14ac:dyDescent="0.25">
      <c r="A376" s="121"/>
      <c r="B376" s="122"/>
      <c r="C376" s="123" t="s">
        <v>117</v>
      </c>
      <c r="D376" s="119">
        <v>214.35557198811185</v>
      </c>
      <c r="E376" s="119">
        <v>187.67920862213512</v>
      </c>
      <c r="F376" s="119">
        <v>117.88463232639472</v>
      </c>
      <c r="G376" s="120">
        <f t="shared" si="8"/>
        <v>0.54994899938002362</v>
      </c>
      <c r="H376" s="119"/>
      <c r="I376" s="119"/>
      <c r="J376" s="119"/>
    </row>
    <row r="377" spans="1:10" ht="17.100000000000001" customHeight="1" x14ac:dyDescent="0.25">
      <c r="A377" s="121"/>
      <c r="B377" s="122"/>
      <c r="C377" s="123" t="s">
        <v>118</v>
      </c>
      <c r="D377" s="119">
        <v>339.36074309786022</v>
      </c>
      <c r="E377" s="119">
        <v>269.46808853011811</v>
      </c>
      <c r="F377" s="119">
        <v>72.142487856398688</v>
      </c>
      <c r="G377" s="120">
        <f t="shared" si="8"/>
        <v>0.21258348033377339</v>
      </c>
      <c r="H377" s="119"/>
      <c r="I377" s="119">
        <v>13.059774865073621</v>
      </c>
      <c r="J377" s="119"/>
    </row>
    <row r="378" spans="1:10" ht="17.100000000000001" customHeight="1" x14ac:dyDescent="0.25">
      <c r="A378" s="121"/>
      <c r="B378" s="122"/>
      <c r="C378" s="123" t="s">
        <v>119</v>
      </c>
      <c r="D378" s="119">
        <v>59.837517888164783</v>
      </c>
      <c r="E378" s="119">
        <v>59.837517888164783</v>
      </c>
      <c r="F378" s="119">
        <v>28.426918123428916</v>
      </c>
      <c r="G378" s="120">
        <f t="shared" si="8"/>
        <v>0.47506847086402049</v>
      </c>
      <c r="H378" s="119"/>
      <c r="I378" s="119"/>
      <c r="J378" s="119"/>
    </row>
    <row r="379" spans="1:10" ht="17.100000000000001" customHeight="1" x14ac:dyDescent="0.25">
      <c r="A379" s="121"/>
      <c r="B379" s="122"/>
      <c r="C379" s="123" t="s">
        <v>59</v>
      </c>
      <c r="D379" s="119">
        <v>29448.788400902795</v>
      </c>
      <c r="E379" s="119">
        <v>26758.100169612022</v>
      </c>
      <c r="F379" s="119">
        <v>9555.5609056615904</v>
      </c>
      <c r="G379" s="120">
        <f t="shared" si="8"/>
        <v>0.32448061277008772</v>
      </c>
      <c r="H379" s="119">
        <v>1399.9821659968334</v>
      </c>
      <c r="I379" s="119">
        <v>26.778788783614495</v>
      </c>
      <c r="J379" s="119">
        <v>2.1546003016591255</v>
      </c>
    </row>
    <row r="380" spans="1:10" ht="17.100000000000001" customHeight="1" x14ac:dyDescent="0.25">
      <c r="A380" s="121"/>
      <c r="B380" s="122" t="s">
        <v>44</v>
      </c>
      <c r="C380" s="123" t="s">
        <v>120</v>
      </c>
      <c r="D380" s="119">
        <v>11.984295555703158</v>
      </c>
      <c r="E380" s="119">
        <v>11.984295555703158</v>
      </c>
      <c r="F380" s="119">
        <v>2.2194915369162249</v>
      </c>
      <c r="G380" s="120">
        <f t="shared" si="8"/>
        <v>0.1852</v>
      </c>
      <c r="H380" s="119"/>
      <c r="I380" s="119"/>
      <c r="J380" s="119"/>
    </row>
    <row r="381" spans="1:10" ht="17.100000000000001" customHeight="1" x14ac:dyDescent="0.25">
      <c r="A381" s="121"/>
      <c r="B381" s="122"/>
      <c r="C381" s="123" t="s">
        <v>121</v>
      </c>
      <c r="D381" s="119">
        <v>7.1286977903887365</v>
      </c>
      <c r="E381" s="119">
        <v>7.1286977903887365</v>
      </c>
      <c r="F381" s="119">
        <v>4.8871065600398422</v>
      </c>
      <c r="G381" s="120">
        <f t="shared" si="8"/>
        <v>0.68555389830508473</v>
      </c>
      <c r="H381" s="119"/>
      <c r="I381" s="119"/>
      <c r="J381" s="119"/>
    </row>
    <row r="382" spans="1:10" ht="17.100000000000001" customHeight="1" x14ac:dyDescent="0.25">
      <c r="A382" s="121"/>
      <c r="B382" s="122"/>
      <c r="C382" s="123" t="s">
        <v>125</v>
      </c>
      <c r="D382" s="119">
        <v>5.331133162604722</v>
      </c>
      <c r="E382" s="119">
        <v>5.331133162604722</v>
      </c>
      <c r="F382" s="119">
        <v>1.7771865510859102</v>
      </c>
      <c r="G382" s="120">
        <f t="shared" si="8"/>
        <v>0.33335999999999999</v>
      </c>
      <c r="H382" s="119"/>
      <c r="I382" s="119"/>
      <c r="J382" s="119"/>
    </row>
    <row r="383" spans="1:10" ht="17.100000000000001" customHeight="1" x14ac:dyDescent="0.25">
      <c r="A383" s="121"/>
      <c r="B383" s="122"/>
      <c r="C383" s="123" t="s">
        <v>59</v>
      </c>
      <c r="D383" s="119">
        <v>24.444126508696616</v>
      </c>
      <c r="E383" s="119">
        <v>24.444126508696616</v>
      </c>
      <c r="F383" s="119">
        <v>8.8837846480419778</v>
      </c>
      <c r="G383" s="120">
        <f t="shared" si="8"/>
        <v>0.36343228075183404</v>
      </c>
      <c r="H383" s="119"/>
      <c r="I383" s="119"/>
      <c r="J383" s="119"/>
    </row>
    <row r="384" spans="1:10" ht="17.100000000000001" customHeight="1" x14ac:dyDescent="0.25">
      <c r="A384" s="121" t="s">
        <v>13</v>
      </c>
      <c r="B384" s="122" t="s">
        <v>35</v>
      </c>
      <c r="C384" s="123" t="s">
        <v>53</v>
      </c>
      <c r="D384" s="119">
        <v>10749.544976937586</v>
      </c>
      <c r="E384" s="119">
        <v>10039.313653354813</v>
      </c>
      <c r="F384" s="119">
        <v>6181.0560984836493</v>
      </c>
      <c r="G384" s="120">
        <f t="shared" ref="G384:G429" si="9">F384/D384</f>
        <v>0.57500630135923725</v>
      </c>
      <c r="H384" s="119">
        <v>3435.6727180025587</v>
      </c>
      <c r="I384" s="119">
        <v>2.7999958029409959</v>
      </c>
      <c r="J384" s="119"/>
    </row>
    <row r="385" spans="1:10" ht="17.100000000000001" customHeight="1" x14ac:dyDescent="0.25">
      <c r="A385" s="121"/>
      <c r="B385" s="122"/>
      <c r="C385" s="123" t="s">
        <v>54</v>
      </c>
      <c r="D385" s="119">
        <v>745.14488266154012</v>
      </c>
      <c r="E385" s="119">
        <v>744.14488266154012</v>
      </c>
      <c r="F385" s="119">
        <v>687.63974142433335</v>
      </c>
      <c r="G385" s="120">
        <f t="shared" si="9"/>
        <v>0.92282689906987292</v>
      </c>
      <c r="H385" s="119">
        <v>322.20161154190777</v>
      </c>
      <c r="I385" s="119">
        <v>13.882395886163504</v>
      </c>
      <c r="J385" s="119">
        <v>13.882395886163504</v>
      </c>
    </row>
    <row r="386" spans="1:10" ht="17.100000000000001" customHeight="1" x14ac:dyDescent="0.25">
      <c r="A386" s="121"/>
      <c r="B386" s="122"/>
      <c r="C386" s="123" t="s">
        <v>55</v>
      </c>
      <c r="D386" s="119">
        <v>15166.457707939951</v>
      </c>
      <c r="E386" s="119">
        <v>14659.677145449268</v>
      </c>
      <c r="F386" s="119">
        <v>11943.099540697127</v>
      </c>
      <c r="G386" s="120">
        <f t="shared" si="9"/>
        <v>0.78746796191207324</v>
      </c>
      <c r="H386" s="119">
        <v>7051.0396768444289</v>
      </c>
      <c r="I386" s="119"/>
      <c r="J386" s="119"/>
    </row>
    <row r="387" spans="1:10" ht="17.100000000000001" customHeight="1" x14ac:dyDescent="0.25">
      <c r="A387" s="121"/>
      <c r="B387" s="122"/>
      <c r="C387" s="123" t="s">
        <v>56</v>
      </c>
      <c r="D387" s="119">
        <v>3199.122956389785</v>
      </c>
      <c r="E387" s="119">
        <v>3175.4983977907887</v>
      </c>
      <c r="F387" s="119">
        <v>3078.3720437853476</v>
      </c>
      <c r="G387" s="120">
        <f t="shared" si="9"/>
        <v>0.96225499480623122</v>
      </c>
      <c r="H387" s="119">
        <v>1613.6363449121845</v>
      </c>
      <c r="I387" s="119"/>
      <c r="J387" s="119"/>
    </row>
    <row r="388" spans="1:10" ht="17.100000000000001" customHeight="1" x14ac:dyDescent="0.25">
      <c r="A388" s="121"/>
      <c r="B388" s="122"/>
      <c r="C388" s="123" t="s">
        <v>57</v>
      </c>
      <c r="D388" s="119">
        <v>9313.390089042352</v>
      </c>
      <c r="E388" s="119">
        <v>8785.0677008639504</v>
      </c>
      <c r="F388" s="119">
        <v>3116.3532239999995</v>
      </c>
      <c r="G388" s="120">
        <f t="shared" si="9"/>
        <v>0.33460997490769101</v>
      </c>
      <c r="H388" s="119">
        <v>607.52870702763914</v>
      </c>
      <c r="I388" s="119">
        <v>20.607922719202378</v>
      </c>
      <c r="J388" s="119">
        <v>15.455942039401782</v>
      </c>
    </row>
    <row r="389" spans="1:10" ht="17.100000000000001" customHeight="1" x14ac:dyDescent="0.25">
      <c r="A389" s="121"/>
      <c r="B389" s="122"/>
      <c r="C389" s="123" t="s">
        <v>58</v>
      </c>
      <c r="D389" s="119">
        <v>2724.8238383064881</v>
      </c>
      <c r="E389" s="119">
        <v>2592.0282845327392</v>
      </c>
      <c r="F389" s="119">
        <v>1709.5449917402379</v>
      </c>
      <c r="G389" s="120">
        <f t="shared" si="9"/>
        <v>0.62739651925635731</v>
      </c>
      <c r="H389" s="119">
        <v>723.92701796470226</v>
      </c>
      <c r="I389" s="119"/>
      <c r="J389" s="119"/>
    </row>
    <row r="390" spans="1:10" ht="17.100000000000001" customHeight="1" x14ac:dyDescent="0.25">
      <c r="A390" s="121"/>
      <c r="B390" s="122"/>
      <c r="C390" s="123" t="s">
        <v>59</v>
      </c>
      <c r="D390" s="119">
        <v>41898.484451277705</v>
      </c>
      <c r="E390" s="119">
        <v>39995.7300646531</v>
      </c>
      <c r="F390" s="119">
        <v>26716.065640130699</v>
      </c>
      <c r="G390" s="120">
        <f t="shared" si="9"/>
        <v>0.63763799550310429</v>
      </c>
      <c r="H390" s="119">
        <v>13754.006076293419</v>
      </c>
      <c r="I390" s="119">
        <v>37.290314408306877</v>
      </c>
      <c r="J390" s="119">
        <v>29.338337925565284</v>
      </c>
    </row>
    <row r="391" spans="1:10" ht="17.100000000000001" customHeight="1" x14ac:dyDescent="0.25">
      <c r="A391" s="121"/>
      <c r="B391" s="122" t="s">
        <v>36</v>
      </c>
      <c r="C391" s="123" t="s">
        <v>60</v>
      </c>
      <c r="D391" s="119">
        <v>147.71677924673924</v>
      </c>
      <c r="E391" s="119">
        <v>147.07542041302131</v>
      </c>
      <c r="F391" s="119">
        <v>106.41807031871306</v>
      </c>
      <c r="G391" s="120">
        <f t="shared" si="9"/>
        <v>0.7204196494222046</v>
      </c>
      <c r="H391" s="119">
        <v>37.860235098662294</v>
      </c>
      <c r="I391" s="119">
        <v>3.8319868833532991</v>
      </c>
      <c r="J391" s="119">
        <v>3.3188998163789529</v>
      </c>
    </row>
    <row r="392" spans="1:10" ht="17.100000000000001" customHeight="1" x14ac:dyDescent="0.25">
      <c r="A392" s="121"/>
      <c r="B392" s="122"/>
      <c r="C392" s="123" t="s">
        <v>61</v>
      </c>
      <c r="D392" s="119">
        <v>460.52550146910136</v>
      </c>
      <c r="E392" s="119">
        <v>457.68747022329472</v>
      </c>
      <c r="F392" s="119">
        <v>413.91574019663528</v>
      </c>
      <c r="G392" s="120">
        <f t="shared" si="9"/>
        <v>0.89879005370217635</v>
      </c>
      <c r="H392" s="119">
        <v>139.62318981097962</v>
      </c>
      <c r="I392" s="119">
        <v>6.6990006550937897</v>
      </c>
      <c r="J392" s="119">
        <v>6.6990006550937897</v>
      </c>
    </row>
    <row r="393" spans="1:10" ht="17.100000000000001" customHeight="1" x14ac:dyDescent="0.25">
      <c r="A393" s="121"/>
      <c r="B393" s="122"/>
      <c r="C393" s="123" t="s">
        <v>62</v>
      </c>
      <c r="D393" s="119">
        <v>676.87173431298788</v>
      </c>
      <c r="E393" s="119">
        <v>674.08297492517625</v>
      </c>
      <c r="F393" s="119">
        <v>411.17657332957754</v>
      </c>
      <c r="G393" s="120">
        <f t="shared" si="9"/>
        <v>0.60746601237073972</v>
      </c>
      <c r="H393" s="119">
        <v>264.13541530529261</v>
      </c>
      <c r="I393" s="119">
        <v>2.0067228519372082</v>
      </c>
      <c r="J393" s="119"/>
    </row>
    <row r="394" spans="1:10" ht="17.100000000000001" customHeight="1" x14ac:dyDescent="0.25">
      <c r="A394" s="121"/>
      <c r="B394" s="122"/>
      <c r="C394" s="123" t="s">
        <v>63</v>
      </c>
      <c r="D394" s="119">
        <v>451.13952670365398</v>
      </c>
      <c r="E394" s="119">
        <v>451.13952670365398</v>
      </c>
      <c r="F394" s="119">
        <v>280.07241404036085</v>
      </c>
      <c r="G394" s="120">
        <f t="shared" si="9"/>
        <v>0.62081107387501366</v>
      </c>
      <c r="H394" s="119">
        <v>178.95629697931383</v>
      </c>
      <c r="I394" s="119"/>
      <c r="J394" s="119"/>
    </row>
    <row r="395" spans="1:10" ht="17.100000000000001" customHeight="1" x14ac:dyDescent="0.25">
      <c r="A395" s="121"/>
      <c r="B395" s="122"/>
      <c r="C395" s="123" t="s">
        <v>64</v>
      </c>
      <c r="D395" s="119">
        <v>660.29296492583967</v>
      </c>
      <c r="E395" s="119">
        <v>651.75394770623143</v>
      </c>
      <c r="F395" s="119">
        <v>586.32379182458419</v>
      </c>
      <c r="G395" s="120">
        <f t="shared" si="9"/>
        <v>0.88797522156007935</v>
      </c>
      <c r="H395" s="119">
        <v>426.34227529877631</v>
      </c>
      <c r="I395" s="119">
        <v>5.292260954751657</v>
      </c>
      <c r="J395" s="119">
        <v>5.292260954751657</v>
      </c>
    </row>
    <row r="396" spans="1:10" ht="17.100000000000001" customHeight="1" x14ac:dyDescent="0.25">
      <c r="A396" s="121"/>
      <c r="B396" s="122"/>
      <c r="C396" s="123" t="s">
        <v>65</v>
      </c>
      <c r="D396" s="119">
        <v>2522.9519674222515</v>
      </c>
      <c r="E396" s="119">
        <v>2501.244708819981</v>
      </c>
      <c r="F396" s="119">
        <v>2080.4845712486344</v>
      </c>
      <c r="G396" s="120">
        <f t="shared" si="9"/>
        <v>0.82462313912947993</v>
      </c>
      <c r="H396" s="119">
        <v>2000.79372453468</v>
      </c>
      <c r="I396" s="119"/>
      <c r="J396" s="119"/>
    </row>
    <row r="397" spans="1:10" ht="17.100000000000001" customHeight="1" x14ac:dyDescent="0.25">
      <c r="A397" s="121"/>
      <c r="B397" s="122"/>
      <c r="C397" s="123" t="s">
        <v>66</v>
      </c>
      <c r="D397" s="119">
        <v>801.96076774111225</v>
      </c>
      <c r="E397" s="119">
        <v>799.70127491192113</v>
      </c>
      <c r="F397" s="119">
        <v>813.72116937030455</v>
      </c>
      <c r="G397" s="120">
        <f t="shared" si="9"/>
        <v>1.0146645597917687</v>
      </c>
      <c r="H397" s="119">
        <v>424.8113903892318</v>
      </c>
      <c r="I397" s="119">
        <v>1.04133147780117</v>
      </c>
      <c r="J397" s="119"/>
    </row>
    <row r="398" spans="1:10" ht="17.100000000000001" customHeight="1" x14ac:dyDescent="0.25">
      <c r="A398" s="121"/>
      <c r="B398" s="122"/>
      <c r="C398" s="123" t="s">
        <v>67</v>
      </c>
      <c r="D398" s="119">
        <v>2867.8135608495386</v>
      </c>
      <c r="E398" s="119">
        <v>2847.8635608495383</v>
      </c>
      <c r="F398" s="119">
        <v>2207.2751744103962</v>
      </c>
      <c r="G398" s="120">
        <f t="shared" si="9"/>
        <v>0.76967178220488308</v>
      </c>
      <c r="H398" s="119">
        <v>1728.6018817439342</v>
      </c>
      <c r="I398" s="119">
        <v>1.5464766536144818</v>
      </c>
      <c r="J398" s="119"/>
    </row>
    <row r="399" spans="1:10" ht="17.100000000000001" customHeight="1" x14ac:dyDescent="0.25">
      <c r="A399" s="121"/>
      <c r="B399" s="122"/>
      <c r="C399" s="123" t="s">
        <v>68</v>
      </c>
      <c r="D399" s="119">
        <v>294.98837496903803</v>
      </c>
      <c r="E399" s="119">
        <v>276.90690010788302</v>
      </c>
      <c r="F399" s="119">
        <v>197.07211263029393</v>
      </c>
      <c r="G399" s="120">
        <f t="shared" si="9"/>
        <v>0.66806738621811323</v>
      </c>
      <c r="H399" s="119">
        <v>98.058042991755812</v>
      </c>
      <c r="I399" s="119"/>
      <c r="J399" s="119"/>
    </row>
    <row r="400" spans="1:10" ht="17.100000000000001" customHeight="1" x14ac:dyDescent="0.25">
      <c r="A400" s="121"/>
      <c r="B400" s="122"/>
      <c r="C400" s="123" t="s">
        <v>69</v>
      </c>
      <c r="D400" s="119">
        <v>293.94730637592642</v>
      </c>
      <c r="E400" s="119">
        <v>253.00592726050576</v>
      </c>
      <c r="F400" s="119">
        <v>202.74039809999999</v>
      </c>
      <c r="G400" s="120">
        <f t="shared" si="9"/>
        <v>0.6897168087695188</v>
      </c>
      <c r="H400" s="119">
        <v>96.708242154674849</v>
      </c>
      <c r="I400" s="119">
        <v>2.4455842934819589</v>
      </c>
      <c r="J400" s="119">
        <v>2.4455842934819589</v>
      </c>
    </row>
    <row r="401" spans="1:10" ht="17.100000000000001" customHeight="1" x14ac:dyDescent="0.25">
      <c r="A401" s="121"/>
      <c r="B401" s="122"/>
      <c r="C401" s="123" t="s">
        <v>59</v>
      </c>
      <c r="D401" s="119">
        <v>9178.2084840161879</v>
      </c>
      <c r="E401" s="119">
        <v>9060.4617119212071</v>
      </c>
      <c r="F401" s="119">
        <v>7299.2000154695006</v>
      </c>
      <c r="G401" s="120">
        <f t="shared" si="9"/>
        <v>0.79527502869225808</v>
      </c>
      <c r="H401" s="119">
        <v>5395.8906943073016</v>
      </c>
      <c r="I401" s="119">
        <v>22.863363770033565</v>
      </c>
      <c r="J401" s="119">
        <v>17.755745719706358</v>
      </c>
    </row>
    <row r="402" spans="1:10" ht="17.100000000000001" customHeight="1" x14ac:dyDescent="0.25">
      <c r="A402" s="121"/>
      <c r="B402" s="122" t="s">
        <v>37</v>
      </c>
      <c r="C402" s="123" t="s">
        <v>70</v>
      </c>
      <c r="D402" s="119">
        <v>4812.6116755944195</v>
      </c>
      <c r="E402" s="119">
        <v>4798.4705396271493</v>
      </c>
      <c r="F402" s="119">
        <v>2854.8943819447304</v>
      </c>
      <c r="G402" s="120">
        <f t="shared" si="9"/>
        <v>0.59321104098682842</v>
      </c>
      <c r="H402" s="119">
        <v>1460.4774193645949</v>
      </c>
      <c r="I402" s="119"/>
      <c r="J402" s="119"/>
    </row>
    <row r="403" spans="1:10" ht="17.100000000000001" customHeight="1" x14ac:dyDescent="0.25">
      <c r="A403" s="121"/>
      <c r="B403" s="122"/>
      <c r="C403" s="123" t="s">
        <v>71</v>
      </c>
      <c r="D403" s="119">
        <v>23802.753588274907</v>
      </c>
      <c r="E403" s="119">
        <v>23776.221902539004</v>
      </c>
      <c r="F403" s="119">
        <v>20793.781388254491</v>
      </c>
      <c r="G403" s="120">
        <f t="shared" si="9"/>
        <v>0.87358722221522223</v>
      </c>
      <c r="H403" s="119">
        <v>9943.9287012756304</v>
      </c>
      <c r="I403" s="119">
        <v>3.7459591083612582</v>
      </c>
      <c r="J403" s="119">
        <v>3.7459591083612582</v>
      </c>
    </row>
    <row r="404" spans="1:10" ht="17.100000000000001" customHeight="1" x14ac:dyDescent="0.25">
      <c r="A404" s="121"/>
      <c r="B404" s="122"/>
      <c r="C404" s="123" t="s">
        <v>72</v>
      </c>
      <c r="D404" s="119">
        <v>10996.221412952995</v>
      </c>
      <c r="E404" s="119">
        <v>10836.999195879855</v>
      </c>
      <c r="F404" s="119">
        <v>5873.9014747566662</v>
      </c>
      <c r="G404" s="120">
        <f t="shared" si="9"/>
        <v>0.5341745363400473</v>
      </c>
      <c r="H404" s="119">
        <v>2351.5733315926109</v>
      </c>
      <c r="I404" s="119">
        <v>0.90379141689388975</v>
      </c>
      <c r="J404" s="119"/>
    </row>
    <row r="405" spans="1:10" ht="17.100000000000001" customHeight="1" x14ac:dyDescent="0.25">
      <c r="A405" s="121"/>
      <c r="B405" s="122"/>
      <c r="C405" s="123" t="s">
        <v>73</v>
      </c>
      <c r="D405" s="119">
        <v>23236.170090890279</v>
      </c>
      <c r="E405" s="119">
        <v>22696.273878524276</v>
      </c>
      <c r="F405" s="119">
        <v>13337.738267571962</v>
      </c>
      <c r="G405" s="120">
        <f t="shared" si="9"/>
        <v>0.57400760174332732</v>
      </c>
      <c r="H405" s="119">
        <v>6346.8277783159074</v>
      </c>
      <c r="I405" s="119"/>
      <c r="J405" s="119"/>
    </row>
    <row r="406" spans="1:10" ht="17.100000000000001" customHeight="1" x14ac:dyDescent="0.25">
      <c r="A406" s="121"/>
      <c r="B406" s="122"/>
      <c r="C406" s="123" t="s">
        <v>74</v>
      </c>
      <c r="D406" s="119">
        <v>3138.8758549165177</v>
      </c>
      <c r="E406" s="119">
        <v>3123.155459018411</v>
      </c>
      <c r="F406" s="119">
        <v>2108.756994729164</v>
      </c>
      <c r="G406" s="120">
        <f t="shared" si="9"/>
        <v>0.6718191773740122</v>
      </c>
      <c r="H406" s="119">
        <v>820.16663409606872</v>
      </c>
      <c r="I406" s="119"/>
      <c r="J406" s="119"/>
    </row>
    <row r="407" spans="1:10" ht="17.100000000000001" customHeight="1" x14ac:dyDescent="0.25">
      <c r="A407" s="121"/>
      <c r="B407" s="122"/>
      <c r="C407" s="123" t="s">
        <v>75</v>
      </c>
      <c r="D407" s="119">
        <v>5847.3636657733132</v>
      </c>
      <c r="E407" s="119">
        <v>5733.6694003721868</v>
      </c>
      <c r="F407" s="119">
        <v>2995.7297895758625</v>
      </c>
      <c r="G407" s="120">
        <f t="shared" si="9"/>
        <v>0.51232144275734515</v>
      </c>
      <c r="H407" s="119">
        <v>1087.499543796733</v>
      </c>
      <c r="I407" s="119"/>
      <c r="J407" s="119"/>
    </row>
    <row r="408" spans="1:10" ht="17.100000000000001" customHeight="1" x14ac:dyDescent="0.25">
      <c r="A408" s="121"/>
      <c r="B408" s="122"/>
      <c r="C408" s="123" t="s">
        <v>76</v>
      </c>
      <c r="D408" s="119">
        <v>24712.76227437432</v>
      </c>
      <c r="E408" s="119">
        <v>24463.540674030002</v>
      </c>
      <c r="F408" s="119">
        <v>9243.2674138691618</v>
      </c>
      <c r="G408" s="120">
        <f t="shared" si="9"/>
        <v>0.37402809573634294</v>
      </c>
      <c r="H408" s="119">
        <v>3984.5375185003122</v>
      </c>
      <c r="I408" s="119"/>
      <c r="J408" s="119"/>
    </row>
    <row r="409" spans="1:10" ht="17.100000000000001" customHeight="1" x14ac:dyDescent="0.25">
      <c r="A409" s="121"/>
      <c r="B409" s="122"/>
      <c r="C409" s="123" t="s">
        <v>59</v>
      </c>
      <c r="D409" s="119">
        <v>96546.758562776755</v>
      </c>
      <c r="E409" s="119">
        <v>95428.331049990884</v>
      </c>
      <c r="F409" s="119">
        <v>57208.069710702031</v>
      </c>
      <c r="G409" s="120">
        <f t="shared" si="9"/>
        <v>0.59254262455123363</v>
      </c>
      <c r="H409" s="119">
        <v>25995.010926941864</v>
      </c>
      <c r="I409" s="119">
        <v>4.6497505252551479</v>
      </c>
      <c r="J409" s="119">
        <v>3.7459591083612582</v>
      </c>
    </row>
    <row r="410" spans="1:10" ht="17.100000000000001" customHeight="1" x14ac:dyDescent="0.25">
      <c r="A410" s="121"/>
      <c r="B410" s="122" t="s">
        <v>38</v>
      </c>
      <c r="C410" s="123" t="s">
        <v>77</v>
      </c>
      <c r="D410" s="119">
        <v>2654.181893237293</v>
      </c>
      <c r="E410" s="119">
        <v>2583.147468588902</v>
      </c>
      <c r="F410" s="119">
        <v>2151.9739556295508</v>
      </c>
      <c r="G410" s="120">
        <f t="shared" si="9"/>
        <v>0.81078616394477709</v>
      </c>
      <c r="H410" s="119">
        <v>960.40753188324516</v>
      </c>
      <c r="I410" s="119"/>
      <c r="J410" s="119"/>
    </row>
    <row r="411" spans="1:10" ht="17.100000000000001" customHeight="1" x14ac:dyDescent="0.25">
      <c r="A411" s="121"/>
      <c r="B411" s="122"/>
      <c r="C411" s="123" t="s">
        <v>78</v>
      </c>
      <c r="D411" s="119">
        <v>3526.8483361694166</v>
      </c>
      <c r="E411" s="119">
        <v>3494.3027824779524</v>
      </c>
      <c r="F411" s="119">
        <v>1935.4972753743202</v>
      </c>
      <c r="G411" s="120">
        <f t="shared" si="9"/>
        <v>0.54878948309881226</v>
      </c>
      <c r="H411" s="119">
        <v>864.6110858854646</v>
      </c>
      <c r="I411" s="119"/>
      <c r="J411" s="119"/>
    </row>
    <row r="412" spans="1:10" ht="17.100000000000001" customHeight="1" x14ac:dyDescent="0.25">
      <c r="A412" s="121"/>
      <c r="B412" s="122"/>
      <c r="C412" s="123" t="s">
        <v>79</v>
      </c>
      <c r="D412" s="119">
        <v>3517.2353428700585</v>
      </c>
      <c r="E412" s="119">
        <v>3407.8885477906269</v>
      </c>
      <c r="F412" s="119">
        <v>2133.2730025682604</v>
      </c>
      <c r="G412" s="120">
        <f t="shared" si="9"/>
        <v>0.60651983578315605</v>
      </c>
      <c r="H412" s="119">
        <v>1012.1890951184457</v>
      </c>
      <c r="I412" s="119"/>
      <c r="J412" s="119"/>
    </row>
    <row r="413" spans="1:10" ht="17.100000000000001" customHeight="1" x14ac:dyDescent="0.25">
      <c r="A413" s="121"/>
      <c r="B413" s="122"/>
      <c r="C413" s="123" t="s">
        <v>80</v>
      </c>
      <c r="D413" s="119">
        <v>1415.2439203951469</v>
      </c>
      <c r="E413" s="119">
        <v>1382.053505800335</v>
      </c>
      <c r="F413" s="119">
        <v>1249.0075871676379</v>
      </c>
      <c r="G413" s="120">
        <f t="shared" si="9"/>
        <v>0.88253874061434257</v>
      </c>
      <c r="H413" s="119">
        <v>552.33164159088165</v>
      </c>
      <c r="I413" s="119"/>
      <c r="J413" s="119"/>
    </row>
    <row r="414" spans="1:10" ht="17.100000000000001" customHeight="1" x14ac:dyDescent="0.25">
      <c r="A414" s="121"/>
      <c r="B414" s="122"/>
      <c r="C414" s="123" t="s">
        <v>81</v>
      </c>
      <c r="D414" s="119">
        <v>3113.2667575422224</v>
      </c>
      <c r="E414" s="119">
        <v>3103.1310217998662</v>
      </c>
      <c r="F414" s="119">
        <v>1599.216011014955</v>
      </c>
      <c r="G414" s="120">
        <f t="shared" si="9"/>
        <v>0.51367779749058862</v>
      </c>
      <c r="H414" s="119">
        <v>831.58218720581283</v>
      </c>
      <c r="I414" s="119"/>
      <c r="J414" s="119"/>
    </row>
    <row r="415" spans="1:10" ht="17.100000000000001" customHeight="1" x14ac:dyDescent="0.25">
      <c r="A415" s="121"/>
      <c r="B415" s="122"/>
      <c r="C415" s="123" t="s">
        <v>82</v>
      </c>
      <c r="D415" s="119">
        <v>1460.8535092084139</v>
      </c>
      <c r="E415" s="119">
        <v>1460.8535092084139</v>
      </c>
      <c r="F415" s="119">
        <v>1023.4220142945526</v>
      </c>
      <c r="G415" s="120">
        <f t="shared" si="9"/>
        <v>0.70056443568329418</v>
      </c>
      <c r="H415" s="119">
        <v>598.37541085986982</v>
      </c>
      <c r="I415" s="119"/>
      <c r="J415" s="119"/>
    </row>
    <row r="416" spans="1:10" ht="17.100000000000001" customHeight="1" x14ac:dyDescent="0.25">
      <c r="A416" s="121"/>
      <c r="B416" s="122"/>
      <c r="C416" s="123" t="s">
        <v>83</v>
      </c>
      <c r="D416" s="119">
        <v>2696.467139857928</v>
      </c>
      <c r="E416" s="119">
        <v>2652.6101366718385</v>
      </c>
      <c r="F416" s="119">
        <v>1870.4235913993573</v>
      </c>
      <c r="G416" s="120">
        <f t="shared" si="9"/>
        <v>0.69365710553324467</v>
      </c>
      <c r="H416" s="119">
        <v>778.87461413064148</v>
      </c>
      <c r="I416" s="119"/>
      <c r="J416" s="119"/>
    </row>
    <row r="417" spans="1:10" ht="17.100000000000001" customHeight="1" x14ac:dyDescent="0.25">
      <c r="A417" s="121"/>
      <c r="B417" s="122"/>
      <c r="C417" s="123" t="s">
        <v>59</v>
      </c>
      <c r="D417" s="119">
        <v>18384.096899280477</v>
      </c>
      <c r="E417" s="119">
        <v>18083.986972337934</v>
      </c>
      <c r="F417" s="119">
        <v>11962.813437448633</v>
      </c>
      <c r="G417" s="120">
        <f t="shared" si="9"/>
        <v>0.65071531677560057</v>
      </c>
      <c r="H417" s="119">
        <v>5598.3715666743619</v>
      </c>
      <c r="I417" s="119"/>
      <c r="J417" s="119"/>
    </row>
    <row r="418" spans="1:10" ht="17.100000000000001" customHeight="1" x14ac:dyDescent="0.25">
      <c r="A418" s="121"/>
      <c r="B418" s="122" t="s">
        <v>39</v>
      </c>
      <c r="C418" s="123" t="s">
        <v>84</v>
      </c>
      <c r="D418" s="119">
        <v>5210.745795189343</v>
      </c>
      <c r="E418" s="119">
        <v>4888.7975341852925</v>
      </c>
      <c r="F418" s="119">
        <v>1536.8478474012657</v>
      </c>
      <c r="G418" s="120">
        <f t="shared" si="9"/>
        <v>0.29493817349910106</v>
      </c>
      <c r="H418" s="119">
        <v>598.64987753589469</v>
      </c>
      <c r="I418" s="119">
        <v>1.6684246601060118</v>
      </c>
      <c r="J418" s="119">
        <v>1.6684246601060118</v>
      </c>
    </row>
    <row r="419" spans="1:10" ht="17.100000000000001" customHeight="1" x14ac:dyDescent="0.25">
      <c r="A419" s="121"/>
      <c r="B419" s="122"/>
      <c r="C419" s="123" t="s">
        <v>85</v>
      </c>
      <c r="D419" s="119">
        <v>1074.1986402677308</v>
      </c>
      <c r="E419" s="119">
        <v>1063.7823069877563</v>
      </c>
      <c r="F419" s="119">
        <v>419.52322476178409</v>
      </c>
      <c r="G419" s="120">
        <f t="shared" si="9"/>
        <v>0.39054529491605305</v>
      </c>
      <c r="H419" s="119">
        <v>138.3928953557149</v>
      </c>
      <c r="I419" s="119">
        <v>5.8640098465041035</v>
      </c>
      <c r="J419" s="119">
        <v>5.2858680306515868</v>
      </c>
    </row>
    <row r="420" spans="1:10" ht="17.100000000000001" customHeight="1" x14ac:dyDescent="0.25">
      <c r="A420" s="121"/>
      <c r="B420" s="122"/>
      <c r="C420" s="123" t="s">
        <v>86</v>
      </c>
      <c r="D420" s="119">
        <v>81.812195145766808</v>
      </c>
      <c r="E420" s="119">
        <v>32.882237590491023</v>
      </c>
      <c r="F420" s="119">
        <v>13.210975178154989</v>
      </c>
      <c r="G420" s="120">
        <f t="shared" si="9"/>
        <v>0.16147928991046712</v>
      </c>
      <c r="H420" s="119">
        <v>0</v>
      </c>
      <c r="I420" s="119"/>
      <c r="J420" s="119"/>
    </row>
    <row r="421" spans="1:10" ht="17.100000000000001" customHeight="1" x14ac:dyDescent="0.25">
      <c r="A421" s="121"/>
      <c r="B421" s="122"/>
      <c r="C421" s="123" t="s">
        <v>39</v>
      </c>
      <c r="D421" s="119">
        <v>1.8388895129183882</v>
      </c>
      <c r="E421" s="119">
        <v>1.8388895129183882</v>
      </c>
      <c r="F421" s="119">
        <v>1.2685034244802291</v>
      </c>
      <c r="G421" s="120">
        <f t="shared" si="9"/>
        <v>0.68982035928143692</v>
      </c>
      <c r="H421" s="119">
        <v>0.30037421709003609</v>
      </c>
      <c r="I421" s="119"/>
      <c r="J421" s="119"/>
    </row>
    <row r="422" spans="1:10" ht="17.100000000000001" customHeight="1" x14ac:dyDescent="0.25">
      <c r="A422" s="121"/>
      <c r="B422" s="122"/>
      <c r="C422" s="123" t="s">
        <v>59</v>
      </c>
      <c r="D422" s="119">
        <v>6368.5955201157576</v>
      </c>
      <c r="E422" s="119">
        <v>5987.3009682764578</v>
      </c>
      <c r="F422" s="119">
        <v>1970.8505507656851</v>
      </c>
      <c r="G422" s="120">
        <f t="shared" si="9"/>
        <v>0.30946392254627947</v>
      </c>
      <c r="H422" s="119">
        <v>737.34314710869967</v>
      </c>
      <c r="I422" s="119">
        <v>7.5324345066101159</v>
      </c>
      <c r="J422" s="119">
        <v>6.9542926907575993</v>
      </c>
    </row>
    <row r="423" spans="1:10" ht="17.100000000000001" customHeight="1" x14ac:dyDescent="0.25">
      <c r="A423" s="121"/>
      <c r="B423" s="122" t="s">
        <v>40</v>
      </c>
      <c r="C423" s="123" t="s">
        <v>87</v>
      </c>
      <c r="D423" s="119">
        <v>2238.1433105503702</v>
      </c>
      <c r="E423" s="119">
        <v>2195.8888330556033</v>
      </c>
      <c r="F423" s="119">
        <v>1761.6774907120368</v>
      </c>
      <c r="G423" s="120">
        <f t="shared" si="9"/>
        <v>0.78711558925099923</v>
      </c>
      <c r="H423" s="119">
        <v>366.44896077396305</v>
      </c>
      <c r="I423" s="119"/>
      <c r="J423" s="119"/>
    </row>
    <row r="424" spans="1:10" ht="17.100000000000001" customHeight="1" x14ac:dyDescent="0.25">
      <c r="A424" s="121"/>
      <c r="B424" s="122"/>
      <c r="C424" s="123" t="s">
        <v>88</v>
      </c>
      <c r="D424" s="119">
        <v>3568.7020525032426</v>
      </c>
      <c r="E424" s="119">
        <v>3552.1614137900719</v>
      </c>
      <c r="F424" s="119">
        <v>2152.1623047151515</v>
      </c>
      <c r="G424" s="120">
        <f t="shared" si="9"/>
        <v>0.6030658410403108</v>
      </c>
      <c r="H424" s="119">
        <v>1014.1371984927938</v>
      </c>
      <c r="I424" s="119">
        <v>5.8016217355939776</v>
      </c>
      <c r="J424" s="119">
        <v>4.3904164485576045</v>
      </c>
    </row>
    <row r="425" spans="1:10" ht="17.100000000000001" customHeight="1" x14ac:dyDescent="0.25">
      <c r="A425" s="121"/>
      <c r="B425" s="122"/>
      <c r="C425" s="123" t="s">
        <v>89</v>
      </c>
      <c r="D425" s="119">
        <v>1003.229557195879</v>
      </c>
      <c r="E425" s="119">
        <v>1003.229557195879</v>
      </c>
      <c r="F425" s="119">
        <v>668.93263758039018</v>
      </c>
      <c r="G425" s="120">
        <f t="shared" si="9"/>
        <v>0.66677923590102328</v>
      </c>
      <c r="H425" s="119">
        <v>306.24697762332443</v>
      </c>
      <c r="I425" s="119"/>
      <c r="J425" s="119"/>
    </row>
    <row r="426" spans="1:10" ht="17.100000000000001" customHeight="1" x14ac:dyDescent="0.25">
      <c r="A426" s="121"/>
      <c r="B426" s="122"/>
      <c r="C426" s="123" t="s">
        <v>90</v>
      </c>
      <c r="D426" s="119">
        <v>1460.077794634087</v>
      </c>
      <c r="E426" s="119">
        <v>1460.077794634087</v>
      </c>
      <c r="F426" s="119">
        <v>1175.8060976015117</v>
      </c>
      <c r="G426" s="120">
        <f t="shared" si="9"/>
        <v>0.80530373239200093</v>
      </c>
      <c r="H426" s="119">
        <v>476.47283022795335</v>
      </c>
      <c r="I426" s="119"/>
      <c r="J426" s="119"/>
    </row>
    <row r="427" spans="1:10" ht="17.100000000000001" customHeight="1" x14ac:dyDescent="0.25">
      <c r="A427" s="121"/>
      <c r="B427" s="122"/>
      <c r="C427" s="123" t="s">
        <v>91</v>
      </c>
      <c r="D427" s="119">
        <v>4844.9989100881994</v>
      </c>
      <c r="E427" s="119">
        <v>4806.8208478704792</v>
      </c>
      <c r="F427" s="119">
        <v>3350.5229218683489</v>
      </c>
      <c r="G427" s="120">
        <f t="shared" si="9"/>
        <v>0.69154255430108147</v>
      </c>
      <c r="H427" s="119">
        <v>1319.3324647654624</v>
      </c>
      <c r="I427" s="119"/>
      <c r="J427" s="119"/>
    </row>
    <row r="428" spans="1:10" ht="17.100000000000001" customHeight="1" x14ac:dyDescent="0.25">
      <c r="A428" s="121"/>
      <c r="B428" s="122"/>
      <c r="C428" s="123" t="s">
        <v>92</v>
      </c>
      <c r="D428" s="119">
        <v>714.99572041230965</v>
      </c>
      <c r="E428" s="119">
        <v>714.99572041230965</v>
      </c>
      <c r="F428" s="119">
        <v>344.79069978199823</v>
      </c>
      <c r="G428" s="120">
        <f t="shared" si="9"/>
        <v>0.48222764128318296</v>
      </c>
      <c r="H428" s="119">
        <v>63.480336071166931</v>
      </c>
      <c r="I428" s="119"/>
      <c r="J428" s="119"/>
    </row>
    <row r="429" spans="1:10" ht="17.100000000000001" customHeight="1" x14ac:dyDescent="0.25">
      <c r="A429" s="121"/>
      <c r="B429" s="122"/>
      <c r="C429" s="123" t="s">
        <v>59</v>
      </c>
      <c r="D429" s="119">
        <v>13830.147345384088</v>
      </c>
      <c r="E429" s="119">
        <v>13733.17416695843</v>
      </c>
      <c r="F429" s="119">
        <v>9453.8921522594374</v>
      </c>
      <c r="G429" s="120">
        <f t="shared" si="9"/>
        <v>0.6835713254649266</v>
      </c>
      <c r="H429" s="119">
        <v>3546.1187679546638</v>
      </c>
      <c r="I429" s="119">
        <v>5.8016217355939776</v>
      </c>
      <c r="J429" s="119">
        <v>4.3904164485576045</v>
      </c>
    </row>
    <row r="430" spans="1:10" ht="17.100000000000001" customHeight="1" x14ac:dyDescent="0.25">
      <c r="A430" s="121"/>
      <c r="B430" s="122" t="s">
        <v>41</v>
      </c>
      <c r="C430" s="123" t="s">
        <v>93</v>
      </c>
      <c r="D430" s="119">
        <v>223.6767491391933</v>
      </c>
      <c r="E430" s="119">
        <v>181.62081567171373</v>
      </c>
      <c r="F430" s="119">
        <v>211.7960521071478</v>
      </c>
      <c r="G430" s="120">
        <f t="shared" ref="G430:G467" si="10">F430/D430</f>
        <v>0.94688452385968747</v>
      </c>
      <c r="H430" s="119">
        <v>134.66874213695692</v>
      </c>
      <c r="I430" s="119"/>
      <c r="J430" s="119"/>
    </row>
    <row r="431" spans="1:10" ht="17.100000000000001" customHeight="1" x14ac:dyDescent="0.25">
      <c r="A431" s="121"/>
      <c r="B431" s="122"/>
      <c r="C431" s="123" t="s">
        <v>94</v>
      </c>
      <c r="D431" s="119">
        <v>1676.9478850525786</v>
      </c>
      <c r="E431" s="119">
        <v>1535.8553400871465</v>
      </c>
      <c r="F431" s="119">
        <v>951.79617300702955</v>
      </c>
      <c r="G431" s="120">
        <f t="shared" si="10"/>
        <v>0.56757647717668169</v>
      </c>
      <c r="H431" s="119">
        <v>532.345904931767</v>
      </c>
      <c r="I431" s="119"/>
      <c r="J431" s="119"/>
    </row>
    <row r="432" spans="1:10" ht="17.100000000000001" customHeight="1" x14ac:dyDescent="0.25">
      <c r="A432" s="121"/>
      <c r="B432" s="122"/>
      <c r="C432" s="123" t="s">
        <v>95</v>
      </c>
      <c r="D432" s="119">
        <v>3451.8300728080189</v>
      </c>
      <c r="E432" s="119">
        <v>3371.3643642669531</v>
      </c>
      <c r="F432" s="119">
        <v>2619.8937137989878</v>
      </c>
      <c r="G432" s="120">
        <f t="shared" si="10"/>
        <v>0.75898687320599711</v>
      </c>
      <c r="H432" s="119">
        <v>1025.8027007288915</v>
      </c>
      <c r="I432" s="119"/>
      <c r="J432" s="119"/>
    </row>
    <row r="433" spans="1:10" ht="17.100000000000001" customHeight="1" x14ac:dyDescent="0.25">
      <c r="A433" s="121"/>
      <c r="B433" s="122"/>
      <c r="C433" s="123" t="s">
        <v>96</v>
      </c>
      <c r="D433" s="119">
        <v>5565.261872</v>
      </c>
      <c r="E433" s="119">
        <v>5472.3735449495898</v>
      </c>
      <c r="F433" s="119">
        <v>2824.54419251852</v>
      </c>
      <c r="G433" s="120">
        <f t="shared" si="10"/>
        <v>0.50753122808638973</v>
      </c>
      <c r="H433" s="119">
        <v>1480.9867212937306</v>
      </c>
      <c r="I433" s="119"/>
      <c r="J433" s="119"/>
    </row>
    <row r="434" spans="1:10" ht="17.100000000000001" customHeight="1" x14ac:dyDescent="0.25">
      <c r="A434" s="121"/>
      <c r="B434" s="122"/>
      <c r="C434" s="123" t="s">
        <v>97</v>
      </c>
      <c r="D434" s="119">
        <v>4140.1528881895492</v>
      </c>
      <c r="E434" s="119">
        <v>4140.1528881895492</v>
      </c>
      <c r="F434" s="119">
        <v>2853.9596884509392</v>
      </c>
      <c r="G434" s="120">
        <f t="shared" si="10"/>
        <v>0.68933678671440313</v>
      </c>
      <c r="H434" s="119">
        <v>1068.9126714077177</v>
      </c>
      <c r="I434" s="119"/>
      <c r="J434" s="119">
        <v>2.4495991476100376</v>
      </c>
    </row>
    <row r="435" spans="1:10" ht="17.100000000000001" customHeight="1" x14ac:dyDescent="0.25">
      <c r="A435" s="121"/>
      <c r="B435" s="122"/>
      <c r="C435" s="123" t="s">
        <v>98</v>
      </c>
      <c r="D435" s="119">
        <v>2822.5631689731085</v>
      </c>
      <c r="E435" s="119">
        <v>2805.4394161399418</v>
      </c>
      <c r="F435" s="119">
        <v>1315.8337253998398</v>
      </c>
      <c r="G435" s="120">
        <f t="shared" si="10"/>
        <v>0.46618397769236114</v>
      </c>
      <c r="H435" s="119">
        <v>596.630668176168</v>
      </c>
      <c r="I435" s="119"/>
      <c r="J435" s="119"/>
    </row>
    <row r="436" spans="1:10" ht="17.100000000000001" customHeight="1" x14ac:dyDescent="0.25">
      <c r="A436" s="121"/>
      <c r="B436" s="122"/>
      <c r="C436" s="123" t="s">
        <v>99</v>
      </c>
      <c r="D436" s="119">
        <v>1079.2691316614175</v>
      </c>
      <c r="E436" s="119">
        <v>1059.9972241791158</v>
      </c>
      <c r="F436" s="119">
        <v>473.23732636421676</v>
      </c>
      <c r="G436" s="120">
        <f t="shared" si="10"/>
        <v>0.43847944176418657</v>
      </c>
      <c r="H436" s="119">
        <v>155.38710658169981</v>
      </c>
      <c r="I436" s="119">
        <v>3.6753953717676131</v>
      </c>
      <c r="J436" s="119"/>
    </row>
    <row r="437" spans="1:10" ht="17.100000000000001" customHeight="1" x14ac:dyDescent="0.25">
      <c r="A437" s="121"/>
      <c r="B437" s="122"/>
      <c r="C437" s="123" t="s">
        <v>100</v>
      </c>
      <c r="D437" s="119">
        <v>5043.4661406264458</v>
      </c>
      <c r="E437" s="119">
        <v>5033.0670177944266</v>
      </c>
      <c r="F437" s="119">
        <v>2931.9597799755593</v>
      </c>
      <c r="G437" s="120">
        <f t="shared" si="10"/>
        <v>0.58133824997016481</v>
      </c>
      <c r="H437" s="119">
        <v>1592.1729842882792</v>
      </c>
      <c r="I437" s="119"/>
      <c r="J437" s="119"/>
    </row>
    <row r="438" spans="1:10" ht="17.100000000000001" customHeight="1" x14ac:dyDescent="0.25">
      <c r="A438" s="121"/>
      <c r="B438" s="122"/>
      <c r="C438" s="123" t="s">
        <v>59</v>
      </c>
      <c r="D438" s="119">
        <v>24003.167908450312</v>
      </c>
      <c r="E438" s="119">
        <v>23599.870611278438</v>
      </c>
      <c r="F438" s="119">
        <v>14183.020651622242</v>
      </c>
      <c r="G438" s="120">
        <f t="shared" si="10"/>
        <v>0.59088119975318387</v>
      </c>
      <c r="H438" s="119">
        <v>6586.907499545212</v>
      </c>
      <c r="I438" s="119">
        <v>3.6753953717676131</v>
      </c>
      <c r="J438" s="119">
        <v>2.4495991476100376</v>
      </c>
    </row>
    <row r="439" spans="1:10" ht="17.100000000000001" customHeight="1" x14ac:dyDescent="0.25">
      <c r="A439" s="121"/>
      <c r="B439" s="122" t="s">
        <v>42</v>
      </c>
      <c r="C439" s="123" t="s">
        <v>101</v>
      </c>
      <c r="D439" s="119">
        <v>80.301720872074824</v>
      </c>
      <c r="E439" s="119">
        <v>78.408676059622394</v>
      </c>
      <c r="F439" s="119">
        <v>62.327299331127229</v>
      </c>
      <c r="G439" s="120">
        <f t="shared" si="10"/>
        <v>0.77616393091274016</v>
      </c>
      <c r="H439" s="119">
        <v>22.673324699999998</v>
      </c>
      <c r="I439" s="119">
        <v>3.0288716999238859E-2</v>
      </c>
      <c r="J439" s="119">
        <v>3.0288716999238859E-2</v>
      </c>
    </row>
    <row r="440" spans="1:10" ht="17.100000000000001" customHeight="1" x14ac:dyDescent="0.25">
      <c r="A440" s="121"/>
      <c r="B440" s="122"/>
      <c r="C440" s="123" t="s">
        <v>102</v>
      </c>
      <c r="D440" s="119">
        <v>67.822012976211695</v>
      </c>
      <c r="E440" s="119">
        <v>67.822012976211695</v>
      </c>
      <c r="F440" s="119">
        <v>39.709776454902475</v>
      </c>
      <c r="G440" s="120">
        <f t="shared" si="10"/>
        <v>0.58549982096270903</v>
      </c>
      <c r="H440" s="119">
        <v>28.628653845752154</v>
      </c>
      <c r="I440" s="119"/>
      <c r="J440" s="119"/>
    </row>
    <row r="441" spans="1:10" ht="17.100000000000001" customHeight="1" x14ac:dyDescent="0.25">
      <c r="A441" s="121"/>
      <c r="B441" s="122"/>
      <c r="C441" s="123" t="s">
        <v>103</v>
      </c>
      <c r="D441" s="119">
        <v>5059.6635174232852</v>
      </c>
      <c r="E441" s="119">
        <v>5059.6635174232852</v>
      </c>
      <c r="F441" s="119">
        <v>6112.6044852232699</v>
      </c>
      <c r="G441" s="120">
        <f t="shared" si="10"/>
        <v>1.2081049390288727</v>
      </c>
      <c r="H441" s="119">
        <v>4129.8196509746504</v>
      </c>
      <c r="I441" s="119"/>
      <c r="J441" s="119"/>
    </row>
    <row r="442" spans="1:10" ht="17.100000000000001" customHeight="1" x14ac:dyDescent="0.25">
      <c r="A442" s="121"/>
      <c r="B442" s="122"/>
      <c r="C442" s="123" t="s">
        <v>104</v>
      </c>
      <c r="D442" s="119">
        <v>174.22133534813872</v>
      </c>
      <c r="E442" s="119">
        <v>171.94083663788129</v>
      </c>
      <c r="F442" s="119">
        <v>168.1710224013766</v>
      </c>
      <c r="G442" s="120">
        <f t="shared" si="10"/>
        <v>0.9652722616626026</v>
      </c>
      <c r="H442" s="119">
        <v>102.08515934229072</v>
      </c>
      <c r="I442" s="119"/>
      <c r="J442" s="119"/>
    </row>
    <row r="443" spans="1:10" ht="17.100000000000001" customHeight="1" x14ac:dyDescent="0.25">
      <c r="A443" s="121"/>
      <c r="B443" s="122"/>
      <c r="C443" s="123" t="s">
        <v>105</v>
      </c>
      <c r="D443" s="119">
        <v>5693.5053754483479</v>
      </c>
      <c r="E443" s="119">
        <v>5610.0934987074434</v>
      </c>
      <c r="F443" s="119">
        <v>6204.14283356547</v>
      </c>
      <c r="G443" s="120">
        <f t="shared" si="10"/>
        <v>1.0896877098455204</v>
      </c>
      <c r="H443" s="119">
        <v>4390.1395042736913</v>
      </c>
      <c r="I443" s="119">
        <v>0.65870881786087698</v>
      </c>
      <c r="J443" s="119">
        <v>0.65870881786087698</v>
      </c>
    </row>
    <row r="444" spans="1:10" ht="17.100000000000001" customHeight="1" x14ac:dyDescent="0.25">
      <c r="A444" s="121"/>
      <c r="B444" s="122"/>
      <c r="C444" s="123" t="s">
        <v>106</v>
      </c>
      <c r="D444" s="119">
        <v>848.35989493898899</v>
      </c>
      <c r="E444" s="119">
        <v>837.15820538321782</v>
      </c>
      <c r="F444" s="119">
        <v>528.40001192832938</v>
      </c>
      <c r="G444" s="120">
        <f t="shared" si="10"/>
        <v>0.62284888180190323</v>
      </c>
      <c r="H444" s="119">
        <v>262.56861179387045</v>
      </c>
      <c r="I444" s="119"/>
      <c r="J444" s="119"/>
    </row>
    <row r="445" spans="1:10" ht="17.100000000000001" customHeight="1" x14ac:dyDescent="0.25">
      <c r="A445" s="121"/>
      <c r="B445" s="122"/>
      <c r="C445" s="123" t="s">
        <v>107</v>
      </c>
      <c r="D445" s="119">
        <v>2018.9294702223244</v>
      </c>
      <c r="E445" s="119">
        <v>1987.5723213206402</v>
      </c>
      <c r="F445" s="119">
        <v>1496.1050141943028</v>
      </c>
      <c r="G445" s="120">
        <f t="shared" si="10"/>
        <v>0.74103877141857355</v>
      </c>
      <c r="H445" s="119">
        <v>621.8399266541511</v>
      </c>
      <c r="I445" s="119"/>
      <c r="J445" s="119"/>
    </row>
    <row r="446" spans="1:10" ht="17.100000000000001" customHeight="1" x14ac:dyDescent="0.25">
      <c r="A446" s="121"/>
      <c r="B446" s="122"/>
      <c r="C446" s="123" t="s">
        <v>108</v>
      </c>
      <c r="D446" s="119">
        <v>618.58104575621985</v>
      </c>
      <c r="E446" s="119">
        <v>618.58104575621985</v>
      </c>
      <c r="F446" s="119">
        <v>344.56503459671222</v>
      </c>
      <c r="G446" s="120">
        <f t="shared" si="10"/>
        <v>0.55702488293264618</v>
      </c>
      <c r="H446" s="119">
        <v>201.61778957885602</v>
      </c>
      <c r="I446" s="119"/>
      <c r="J446" s="119"/>
    </row>
    <row r="447" spans="1:10" ht="17.100000000000001" customHeight="1" x14ac:dyDescent="0.25">
      <c r="A447" s="121"/>
      <c r="B447" s="122"/>
      <c r="C447" s="123" t="s">
        <v>59</v>
      </c>
      <c r="D447" s="119">
        <v>14561.384372985591</v>
      </c>
      <c r="E447" s="119">
        <v>14431.240114264521</v>
      </c>
      <c r="F447" s="119">
        <v>14956.025477695492</v>
      </c>
      <c r="G447" s="120">
        <f t="shared" si="10"/>
        <v>1.0271018946139518</v>
      </c>
      <c r="H447" s="119">
        <v>9759.3726211632638</v>
      </c>
      <c r="I447" s="119">
        <v>0.68899753486011583</v>
      </c>
      <c r="J447" s="119">
        <v>0.68899753486011583</v>
      </c>
    </row>
    <row r="448" spans="1:10" ht="17.100000000000001" customHeight="1" x14ac:dyDescent="0.25">
      <c r="A448" s="121"/>
      <c r="B448" s="122" t="s">
        <v>43</v>
      </c>
      <c r="C448" s="123" t="s">
        <v>109</v>
      </c>
      <c r="D448" s="119">
        <v>3892.6242696543736</v>
      </c>
      <c r="E448" s="119">
        <v>3645.5901307670156</v>
      </c>
      <c r="F448" s="119">
        <v>2097.7091860528521</v>
      </c>
      <c r="G448" s="120">
        <f t="shared" si="10"/>
        <v>0.53889331225875237</v>
      </c>
      <c r="H448" s="119">
        <v>463.78322892094121</v>
      </c>
      <c r="I448" s="119"/>
      <c r="J448" s="119"/>
    </row>
    <row r="449" spans="1:10" ht="17.100000000000001" customHeight="1" x14ac:dyDescent="0.25">
      <c r="A449" s="121"/>
      <c r="B449" s="122"/>
      <c r="C449" s="123" t="s">
        <v>110</v>
      </c>
      <c r="D449" s="119">
        <v>658.54596800987213</v>
      </c>
      <c r="E449" s="119">
        <v>544.4849402358235</v>
      </c>
      <c r="F449" s="119">
        <v>321.29895020226047</v>
      </c>
      <c r="G449" s="120">
        <f t="shared" si="10"/>
        <v>0.48789145452249422</v>
      </c>
      <c r="H449" s="119">
        <v>12.359691408827574</v>
      </c>
      <c r="I449" s="119"/>
      <c r="J449" s="119"/>
    </row>
    <row r="450" spans="1:10" ht="17.100000000000001" customHeight="1" x14ac:dyDescent="0.25">
      <c r="A450" s="121"/>
      <c r="B450" s="122"/>
      <c r="C450" s="123" t="s">
        <v>111</v>
      </c>
      <c r="D450" s="119">
        <v>1463.8164836336371</v>
      </c>
      <c r="E450" s="119">
        <v>1436.1356541943169</v>
      </c>
      <c r="F450" s="119">
        <v>855.87546828201505</v>
      </c>
      <c r="G450" s="120">
        <f t="shared" si="10"/>
        <v>0.58468768308816432</v>
      </c>
      <c r="H450" s="119">
        <v>364.1927474759114</v>
      </c>
      <c r="I450" s="119"/>
      <c r="J450" s="119"/>
    </row>
    <row r="451" spans="1:10" ht="17.100000000000001" customHeight="1" x14ac:dyDescent="0.25">
      <c r="A451" s="121"/>
      <c r="B451" s="122"/>
      <c r="C451" s="123" t="s">
        <v>112</v>
      </c>
      <c r="D451" s="119">
        <v>9678.7999273262139</v>
      </c>
      <c r="E451" s="119">
        <v>9158.6047330830079</v>
      </c>
      <c r="F451" s="119">
        <v>4887.5039562824677</v>
      </c>
      <c r="G451" s="120">
        <f t="shared" si="10"/>
        <v>0.50497003688272846</v>
      </c>
      <c r="H451" s="119">
        <v>1551.9521143080551</v>
      </c>
      <c r="I451" s="119"/>
      <c r="J451" s="119"/>
    </row>
    <row r="452" spans="1:10" ht="17.100000000000001" customHeight="1" x14ac:dyDescent="0.25">
      <c r="A452" s="121"/>
      <c r="B452" s="122"/>
      <c r="C452" s="123" t="s">
        <v>113</v>
      </c>
      <c r="D452" s="119">
        <v>9030.4884957584745</v>
      </c>
      <c r="E452" s="119">
        <v>8517.8310277851197</v>
      </c>
      <c r="F452" s="119">
        <v>3822.7091586144434</v>
      </c>
      <c r="G452" s="120">
        <f t="shared" si="10"/>
        <v>0.42331144770406715</v>
      </c>
      <c r="H452" s="119">
        <v>2159.1556550318883</v>
      </c>
      <c r="I452" s="119"/>
      <c r="J452" s="119"/>
    </row>
    <row r="453" spans="1:10" ht="17.100000000000001" customHeight="1" x14ac:dyDescent="0.25">
      <c r="A453" s="121"/>
      <c r="B453" s="122"/>
      <c r="C453" s="123" t="s">
        <v>114</v>
      </c>
      <c r="D453" s="119">
        <v>212.86502756252463</v>
      </c>
      <c r="E453" s="119">
        <v>212.86502756252463</v>
      </c>
      <c r="F453" s="119">
        <v>438.69695236044663</v>
      </c>
      <c r="G453" s="120">
        <f t="shared" si="10"/>
        <v>2.0609160526925385</v>
      </c>
      <c r="H453" s="119">
        <v>437.20459794903661</v>
      </c>
      <c r="I453" s="119"/>
      <c r="J453" s="119"/>
    </row>
    <row r="454" spans="1:10" ht="17.100000000000001" customHeight="1" x14ac:dyDescent="0.25">
      <c r="A454" s="121"/>
      <c r="B454" s="122"/>
      <c r="C454" s="123" t="s">
        <v>115</v>
      </c>
      <c r="D454" s="119">
        <v>1845.3045075112582</v>
      </c>
      <c r="E454" s="119">
        <v>1807.037467728198</v>
      </c>
      <c r="F454" s="119">
        <v>1444.9735197296893</v>
      </c>
      <c r="G454" s="120">
        <f t="shared" si="10"/>
        <v>0.78305424055919592</v>
      </c>
      <c r="H454" s="119">
        <v>518.3496827875889</v>
      </c>
      <c r="I454" s="119"/>
      <c r="J454" s="119"/>
    </row>
    <row r="455" spans="1:10" ht="17.100000000000001" customHeight="1" x14ac:dyDescent="0.25">
      <c r="A455" s="121"/>
      <c r="B455" s="122"/>
      <c r="C455" s="123" t="s">
        <v>116</v>
      </c>
      <c r="D455" s="119">
        <v>5219.6225105727572</v>
      </c>
      <c r="E455" s="119">
        <v>5061.5628962785222</v>
      </c>
      <c r="F455" s="119">
        <v>2934.3114044654199</v>
      </c>
      <c r="G455" s="120">
        <f t="shared" si="10"/>
        <v>0.56216927536842765</v>
      </c>
      <c r="H455" s="119">
        <v>905.07933870196723</v>
      </c>
      <c r="I455" s="119"/>
      <c r="J455" s="119"/>
    </row>
    <row r="456" spans="1:10" ht="17.100000000000001" customHeight="1" x14ac:dyDescent="0.25">
      <c r="A456" s="121"/>
      <c r="B456" s="122"/>
      <c r="C456" s="123" t="s">
        <v>117</v>
      </c>
      <c r="D456" s="119">
        <v>4126.5348804443902</v>
      </c>
      <c r="E456" s="119">
        <v>3801.8345019496614</v>
      </c>
      <c r="F456" s="119">
        <v>3386.4527554724245</v>
      </c>
      <c r="G456" s="120">
        <f t="shared" si="10"/>
        <v>0.82065288518965207</v>
      </c>
      <c r="H456" s="119">
        <v>1046.7889894005191</v>
      </c>
      <c r="I456" s="119"/>
      <c r="J456" s="119"/>
    </row>
    <row r="457" spans="1:10" ht="17.100000000000001" customHeight="1" x14ac:dyDescent="0.25">
      <c r="A457" s="121"/>
      <c r="B457" s="122"/>
      <c r="C457" s="123" t="s">
        <v>118</v>
      </c>
      <c r="D457" s="119">
        <v>213.62631748411647</v>
      </c>
      <c r="E457" s="119">
        <v>193.31352354677432</v>
      </c>
      <c r="F457" s="119">
        <v>88.126581553426774</v>
      </c>
      <c r="G457" s="120">
        <f t="shared" si="10"/>
        <v>0.41252680190014113</v>
      </c>
      <c r="H457" s="119">
        <v>27.003498552471854</v>
      </c>
      <c r="I457" s="119"/>
      <c r="J457" s="119"/>
    </row>
    <row r="458" spans="1:10" ht="17.100000000000001" customHeight="1" x14ac:dyDescent="0.25">
      <c r="A458" s="121"/>
      <c r="B458" s="122"/>
      <c r="C458" s="123" t="s">
        <v>119</v>
      </c>
      <c r="D458" s="119">
        <v>50.003572710464624</v>
      </c>
      <c r="E458" s="119">
        <v>46.695677256335841</v>
      </c>
      <c r="F458" s="119">
        <v>46.883060763335664</v>
      </c>
      <c r="G458" s="120">
        <f t="shared" si="10"/>
        <v>0.93759422021307071</v>
      </c>
      <c r="H458" s="119">
        <v>6.5315920899040822</v>
      </c>
      <c r="I458" s="119"/>
      <c r="J458" s="119"/>
    </row>
    <row r="459" spans="1:10" ht="17.100000000000001" customHeight="1" x14ac:dyDescent="0.25">
      <c r="A459" s="121"/>
      <c r="B459" s="122"/>
      <c r="C459" s="123" t="s">
        <v>59</v>
      </c>
      <c r="D459" s="119">
        <v>36392.231960668083</v>
      </c>
      <c r="E459" s="119">
        <v>34425.955580387294</v>
      </c>
      <c r="F459" s="119">
        <v>20324.540993778781</v>
      </c>
      <c r="G459" s="120">
        <f t="shared" si="10"/>
        <v>0.55848569595140785</v>
      </c>
      <c r="H459" s="119">
        <v>7492.4011366271097</v>
      </c>
      <c r="I459" s="119"/>
      <c r="J459" s="119"/>
    </row>
    <row r="460" spans="1:10" ht="17.100000000000001" customHeight="1" x14ac:dyDescent="0.25">
      <c r="A460" s="121"/>
      <c r="B460" s="122" t="s">
        <v>44</v>
      </c>
      <c r="C460" s="123" t="s">
        <v>120</v>
      </c>
      <c r="D460" s="119">
        <v>201.03777581785329</v>
      </c>
      <c r="E460" s="119">
        <v>68.905667924679463</v>
      </c>
      <c r="F460" s="119">
        <v>30.778249785232212</v>
      </c>
      <c r="G460" s="120">
        <f t="shared" si="10"/>
        <v>0.1530968478934939</v>
      </c>
      <c r="H460" s="119">
        <v>0.65006287417395459</v>
      </c>
      <c r="I460" s="119"/>
      <c r="J460" s="119"/>
    </row>
    <row r="461" spans="1:10" ht="17.100000000000001" customHeight="1" x14ac:dyDescent="0.25">
      <c r="A461" s="121"/>
      <c r="B461" s="122"/>
      <c r="C461" s="123" t="s">
        <v>121</v>
      </c>
      <c r="D461" s="119">
        <v>3470.710255301678</v>
      </c>
      <c r="E461" s="119">
        <v>3243.6499660324034</v>
      </c>
      <c r="F461" s="119">
        <v>2871.854471119846</v>
      </c>
      <c r="G461" s="120">
        <f t="shared" si="10"/>
        <v>0.82745439978256585</v>
      </c>
      <c r="H461" s="119">
        <v>1409.85432257107</v>
      </c>
      <c r="I461" s="119">
        <v>10.146105787666869</v>
      </c>
      <c r="J461" s="119">
        <v>10.146105787666869</v>
      </c>
    </row>
    <row r="462" spans="1:10" ht="17.100000000000001" customHeight="1" x14ac:dyDescent="0.25">
      <c r="A462" s="121"/>
      <c r="B462" s="122"/>
      <c r="C462" s="123" t="s">
        <v>122</v>
      </c>
      <c r="D462" s="119">
        <v>158.41349765493257</v>
      </c>
      <c r="E462" s="119">
        <v>141.73784318502925</v>
      </c>
      <c r="F462" s="119">
        <v>134.34680670489922</v>
      </c>
      <c r="G462" s="120">
        <f t="shared" si="10"/>
        <v>0.84807676551364897</v>
      </c>
      <c r="H462" s="119">
        <v>45.837960235666245</v>
      </c>
      <c r="I462" s="119"/>
      <c r="J462" s="119"/>
    </row>
    <row r="463" spans="1:10" ht="17.100000000000001" customHeight="1" x14ac:dyDescent="0.25">
      <c r="A463" s="121"/>
      <c r="B463" s="122"/>
      <c r="C463" s="123" t="s">
        <v>123</v>
      </c>
      <c r="D463" s="119">
        <v>88.124652882177429</v>
      </c>
      <c r="E463" s="119">
        <v>80.192205103256654</v>
      </c>
      <c r="F463" s="119">
        <v>38.348720949516363</v>
      </c>
      <c r="G463" s="120">
        <f t="shared" si="10"/>
        <v>0.43516450499712678</v>
      </c>
      <c r="H463" s="119">
        <v>7.2722078552229021</v>
      </c>
      <c r="I463" s="119"/>
      <c r="J463" s="119"/>
    </row>
    <row r="464" spans="1:10" ht="17.100000000000001" customHeight="1" x14ac:dyDescent="0.25">
      <c r="A464" s="121"/>
      <c r="B464" s="122"/>
      <c r="C464" s="123" t="s">
        <v>124</v>
      </c>
      <c r="D464" s="119">
        <v>157.47865916315837</v>
      </c>
      <c r="E464" s="119">
        <v>155.61995064805006</v>
      </c>
      <c r="F464" s="119">
        <v>136.46856709113706</v>
      </c>
      <c r="G464" s="120">
        <f t="shared" si="10"/>
        <v>0.86658451257034486</v>
      </c>
      <c r="H464" s="119">
        <v>0.65692172638048818</v>
      </c>
      <c r="I464" s="119"/>
      <c r="J464" s="119"/>
    </row>
    <row r="465" spans="1:10" ht="17.100000000000001" customHeight="1" x14ac:dyDescent="0.25">
      <c r="A465" s="121"/>
      <c r="B465" s="122"/>
      <c r="C465" s="123" t="s">
        <v>125</v>
      </c>
      <c r="D465" s="119">
        <v>3353.4642825617088</v>
      </c>
      <c r="E465" s="119">
        <v>3197.7613093529276</v>
      </c>
      <c r="F465" s="119">
        <v>1094.1624373666591</v>
      </c>
      <c r="G465" s="120">
        <f t="shared" si="10"/>
        <v>0.32627824398082728</v>
      </c>
      <c r="H465" s="119">
        <v>194.34032970170111</v>
      </c>
      <c r="I465" s="119"/>
      <c r="J465" s="119"/>
    </row>
    <row r="466" spans="1:10" ht="17.100000000000001" customHeight="1" x14ac:dyDescent="0.25">
      <c r="A466" s="121"/>
      <c r="B466" s="122"/>
      <c r="C466" s="123" t="s">
        <v>126</v>
      </c>
      <c r="D466" s="119">
        <v>1018.8083270995561</v>
      </c>
      <c r="E466" s="119">
        <v>977.9214284587797</v>
      </c>
      <c r="F466" s="119">
        <v>318.91613663897112</v>
      </c>
      <c r="G466" s="120">
        <f t="shared" si="10"/>
        <v>0.31302859248009191</v>
      </c>
      <c r="H466" s="119">
        <v>102.29193395811194</v>
      </c>
      <c r="I466" s="119"/>
      <c r="J466" s="119"/>
    </row>
    <row r="467" spans="1:10" ht="17.100000000000001" customHeight="1" x14ac:dyDescent="0.25">
      <c r="A467" s="121"/>
      <c r="B467" s="122"/>
      <c r="C467" s="123" t="s">
        <v>59</v>
      </c>
      <c r="D467" s="119">
        <v>8448.0374504810643</v>
      </c>
      <c r="E467" s="119">
        <v>7865.788370705126</v>
      </c>
      <c r="F467" s="119">
        <v>4624.8753896562612</v>
      </c>
      <c r="G467" s="120">
        <f t="shared" si="10"/>
        <v>0.5474496789065374</v>
      </c>
      <c r="H467" s="119">
        <v>1760.9037389223263</v>
      </c>
      <c r="I467" s="119">
        <v>10.146105787666869</v>
      </c>
      <c r="J467" s="119">
        <v>10.146105787666869</v>
      </c>
    </row>
    <row r="468" spans="1:10" ht="17.100000000000001" customHeight="1" x14ac:dyDescent="0.25">
      <c r="A468" s="121" t="s">
        <v>14</v>
      </c>
      <c r="B468" s="122" t="s">
        <v>35</v>
      </c>
      <c r="C468" s="123" t="s">
        <v>53</v>
      </c>
      <c r="D468" s="119">
        <v>19709.795033889372</v>
      </c>
      <c r="E468" s="119">
        <v>18125.896207939753</v>
      </c>
      <c r="F468" s="119">
        <v>28104.199194030734</v>
      </c>
      <c r="G468" s="120">
        <f t="shared" ref="G468:G482" si="11">F468/D468</f>
        <v>1.4259001245679053</v>
      </c>
      <c r="H468" s="119">
        <v>24565.38407927988</v>
      </c>
      <c r="I468" s="119">
        <v>934.55743772453047</v>
      </c>
      <c r="J468" s="119">
        <v>207.92550077485075</v>
      </c>
    </row>
    <row r="469" spans="1:10" ht="17.100000000000001" customHeight="1" x14ac:dyDescent="0.25">
      <c r="A469" s="121"/>
      <c r="B469" s="122"/>
      <c r="C469" s="123" t="s">
        <v>54</v>
      </c>
      <c r="D469" s="119">
        <v>6191.0816888902218</v>
      </c>
      <c r="E469" s="119">
        <v>6114.6358517067001</v>
      </c>
      <c r="F469" s="119">
        <v>14315.336486457199</v>
      </c>
      <c r="G469" s="120">
        <f t="shared" si="11"/>
        <v>2.3122512681662397</v>
      </c>
      <c r="H469" s="119">
        <v>7894.2144851041312</v>
      </c>
      <c r="I469" s="119">
        <v>725.45295835446541</v>
      </c>
      <c r="J469" s="119">
        <v>99.2</v>
      </c>
    </row>
    <row r="470" spans="1:10" ht="17.100000000000001" customHeight="1" x14ac:dyDescent="0.25">
      <c r="A470" s="121"/>
      <c r="B470" s="122"/>
      <c r="C470" s="123" t="s">
        <v>55</v>
      </c>
      <c r="D470" s="119">
        <v>17547.269020448603</v>
      </c>
      <c r="E470" s="119">
        <v>17037.257455847444</v>
      </c>
      <c r="F470" s="119">
        <v>17633.121306282817</v>
      </c>
      <c r="G470" s="120">
        <f t="shared" si="11"/>
        <v>1.0048926294874814</v>
      </c>
      <c r="H470" s="119">
        <v>14215.507198186155</v>
      </c>
      <c r="I470" s="119">
        <v>241.51397987541657</v>
      </c>
      <c r="J470" s="119">
        <v>37.495676829788842</v>
      </c>
    </row>
    <row r="471" spans="1:10" ht="17.100000000000001" customHeight="1" x14ac:dyDescent="0.25">
      <c r="A471" s="121"/>
      <c r="B471" s="122"/>
      <c r="C471" s="123" t="s">
        <v>56</v>
      </c>
      <c r="D471" s="119">
        <v>20259.681101790888</v>
      </c>
      <c r="E471" s="119">
        <v>20213.269480747338</v>
      </c>
      <c r="F471" s="119">
        <v>50167.972404477485</v>
      </c>
      <c r="G471" s="120">
        <f t="shared" si="11"/>
        <v>2.476246894135111</v>
      </c>
      <c r="H471" s="119">
        <v>43233.541850352412</v>
      </c>
      <c r="I471" s="119">
        <v>3105.2464503457691</v>
      </c>
      <c r="J471" s="119">
        <v>608.58563831783977</v>
      </c>
    </row>
    <row r="472" spans="1:10" ht="17.100000000000001" customHeight="1" x14ac:dyDescent="0.25">
      <c r="A472" s="121"/>
      <c r="B472" s="122"/>
      <c r="C472" s="123" t="s">
        <v>57</v>
      </c>
      <c r="D472" s="119">
        <v>12658.32074657932</v>
      </c>
      <c r="E472" s="119">
        <v>12009.440288352011</v>
      </c>
      <c r="F472" s="119">
        <v>15192.739609999999</v>
      </c>
      <c r="G472" s="120">
        <f t="shared" si="11"/>
        <v>1.2002176208171655</v>
      </c>
      <c r="H472" s="119">
        <v>12921.140522595466</v>
      </c>
      <c r="I472" s="119">
        <v>129.93889725154926</v>
      </c>
      <c r="J472" s="119">
        <v>101.19096170502468</v>
      </c>
    </row>
    <row r="473" spans="1:10" ht="17.100000000000001" customHeight="1" x14ac:dyDescent="0.25">
      <c r="A473" s="121"/>
      <c r="B473" s="122"/>
      <c r="C473" s="123" t="s">
        <v>58</v>
      </c>
      <c r="D473" s="119">
        <v>10519.050197738532</v>
      </c>
      <c r="E473" s="119">
        <v>10126.83964556454</v>
      </c>
      <c r="F473" s="119">
        <v>19635.747075026644</v>
      </c>
      <c r="G473" s="120">
        <f t="shared" si="11"/>
        <v>1.8666844159796947</v>
      </c>
      <c r="H473" s="119">
        <v>17109.861595792012</v>
      </c>
      <c r="I473" s="119">
        <v>1057.6298001461068</v>
      </c>
      <c r="J473" s="119">
        <v>20.91268558321277</v>
      </c>
    </row>
    <row r="474" spans="1:10" ht="17.100000000000001" customHeight="1" x14ac:dyDescent="0.25">
      <c r="A474" s="121"/>
      <c r="B474" s="122"/>
      <c r="C474" s="123" t="s">
        <v>59</v>
      </c>
      <c r="D474" s="119">
        <v>86885.197789336933</v>
      </c>
      <c r="E474" s="119">
        <v>83627.338930157799</v>
      </c>
      <c r="F474" s="119">
        <v>145049.11607627489</v>
      </c>
      <c r="G474" s="120">
        <f t="shared" si="11"/>
        <v>1.6694341472060985</v>
      </c>
      <c r="H474" s="119">
        <v>119939.64973131006</v>
      </c>
      <c r="I474" s="119">
        <v>6194.3395236978376</v>
      </c>
      <c r="J474" s="119">
        <v>1075.3104632107165</v>
      </c>
    </row>
    <row r="475" spans="1:10" ht="17.100000000000001" customHeight="1" x14ac:dyDescent="0.25">
      <c r="A475" s="121"/>
      <c r="B475" s="122" t="s">
        <v>36</v>
      </c>
      <c r="C475" s="123" t="s">
        <v>60</v>
      </c>
      <c r="D475" s="119">
        <v>11.851640438123127</v>
      </c>
      <c r="E475" s="119">
        <v>11.851640438123127</v>
      </c>
      <c r="F475" s="119">
        <v>10.89484235099682</v>
      </c>
      <c r="G475" s="120">
        <f t="shared" si="11"/>
        <v>0.9192687213114753</v>
      </c>
      <c r="H475" s="119">
        <v>10.146633135581482</v>
      </c>
      <c r="I475" s="119"/>
      <c r="J475" s="119"/>
    </row>
    <row r="476" spans="1:10" ht="17.100000000000001" customHeight="1" x14ac:dyDescent="0.25">
      <c r="A476" s="121"/>
      <c r="B476" s="122"/>
      <c r="C476" s="123" t="s">
        <v>61</v>
      </c>
      <c r="D476" s="119">
        <v>963.35095867879602</v>
      </c>
      <c r="E476" s="119">
        <v>963.35095867879602</v>
      </c>
      <c r="F476" s="119">
        <v>2940.6287201956156</v>
      </c>
      <c r="G476" s="120">
        <f t="shared" si="11"/>
        <v>3.052499915740563</v>
      </c>
      <c r="H476" s="119">
        <v>2783.498746434846</v>
      </c>
      <c r="I476" s="119">
        <v>356.52855067953402</v>
      </c>
      <c r="J476" s="119"/>
    </row>
    <row r="477" spans="1:10" ht="17.100000000000001" customHeight="1" x14ac:dyDescent="0.25">
      <c r="A477" s="121"/>
      <c r="B477" s="122"/>
      <c r="C477" s="123" t="s">
        <v>62</v>
      </c>
      <c r="D477" s="119">
        <v>161.11365830438791</v>
      </c>
      <c r="E477" s="119">
        <v>161.11365830438791</v>
      </c>
      <c r="F477" s="119">
        <v>175.82593969829537</v>
      </c>
      <c r="G477" s="120">
        <f t="shared" si="11"/>
        <v>1.0913161649281895</v>
      </c>
      <c r="H477" s="119">
        <v>97.413015358031757</v>
      </c>
      <c r="I477" s="119">
        <v>9.628464167561642</v>
      </c>
      <c r="J477" s="119">
        <v>5.1816679210804502</v>
      </c>
    </row>
    <row r="478" spans="1:10" ht="17.100000000000001" customHeight="1" x14ac:dyDescent="0.25">
      <c r="A478" s="121"/>
      <c r="B478" s="122"/>
      <c r="C478" s="123" t="s">
        <v>63</v>
      </c>
      <c r="D478" s="119">
        <v>315.43964888568792</v>
      </c>
      <c r="E478" s="119">
        <v>294.43964888568792</v>
      </c>
      <c r="F478" s="119">
        <v>516.55375768599356</v>
      </c>
      <c r="G478" s="120">
        <f t="shared" si="11"/>
        <v>1.6375676282634568</v>
      </c>
      <c r="H478" s="119">
        <v>441.59436540000002</v>
      </c>
      <c r="I478" s="119">
        <v>9.7789511327597456</v>
      </c>
      <c r="J478" s="119">
        <v>2.0917329972261705</v>
      </c>
    </row>
    <row r="479" spans="1:10" ht="17.100000000000001" customHeight="1" x14ac:dyDescent="0.25">
      <c r="A479" s="121"/>
      <c r="B479" s="122"/>
      <c r="C479" s="123" t="s">
        <v>64</v>
      </c>
      <c r="D479" s="119">
        <v>192.81904287029039</v>
      </c>
      <c r="E479" s="119">
        <v>192.81904287029039</v>
      </c>
      <c r="F479" s="119">
        <v>170.18651681482214</v>
      </c>
      <c r="G479" s="120">
        <f t="shared" si="11"/>
        <v>0.88262297271803603</v>
      </c>
      <c r="H479" s="119">
        <v>111.59942778925848</v>
      </c>
      <c r="I479" s="119">
        <v>13.662827449548343</v>
      </c>
      <c r="J479" s="119">
        <v>3.5555116897465555</v>
      </c>
    </row>
    <row r="480" spans="1:10" ht="17.100000000000001" customHeight="1" x14ac:dyDescent="0.25">
      <c r="A480" s="121"/>
      <c r="B480" s="122"/>
      <c r="C480" s="123" t="s">
        <v>65</v>
      </c>
      <c r="D480" s="119">
        <v>889.50823618981076</v>
      </c>
      <c r="E480" s="119">
        <v>864.90946647903218</v>
      </c>
      <c r="F480" s="119">
        <v>794.50569605353769</v>
      </c>
      <c r="G480" s="120">
        <f t="shared" si="11"/>
        <v>0.89319655932224484</v>
      </c>
      <c r="H480" s="119">
        <v>405.57360054956729</v>
      </c>
      <c r="I480" s="119">
        <v>7.4516349216434303</v>
      </c>
      <c r="J480" s="119">
        <v>0</v>
      </c>
    </row>
    <row r="481" spans="1:10" ht="17.100000000000001" customHeight="1" x14ac:dyDescent="0.25">
      <c r="A481" s="121"/>
      <c r="B481" s="122"/>
      <c r="C481" s="123" t="s">
        <v>66</v>
      </c>
      <c r="D481" s="119">
        <v>465.41717968334405</v>
      </c>
      <c r="E481" s="119">
        <v>463.35247071873829</v>
      </c>
      <c r="F481" s="119">
        <v>484.78029647314696</v>
      </c>
      <c r="G481" s="120">
        <f t="shared" si="11"/>
        <v>1.0416037860978338</v>
      </c>
      <c r="H481" s="119">
        <v>348.43271466352036</v>
      </c>
      <c r="I481" s="119">
        <v>45.346713916958286</v>
      </c>
      <c r="J481" s="119">
        <v>8.2332393245923505</v>
      </c>
    </row>
    <row r="482" spans="1:10" ht="17.100000000000001" customHeight="1" x14ac:dyDescent="0.25">
      <c r="A482" s="121"/>
      <c r="B482" s="122"/>
      <c r="C482" s="123" t="s">
        <v>67</v>
      </c>
      <c r="D482" s="119">
        <v>18967.77812227164</v>
      </c>
      <c r="E482" s="119">
        <v>18918.818153790315</v>
      </c>
      <c r="F482" s="119">
        <v>52561.641226534368</v>
      </c>
      <c r="G482" s="120">
        <f t="shared" si="11"/>
        <v>2.7711016486858515</v>
      </c>
      <c r="H482" s="119">
        <v>53918.903026501357</v>
      </c>
      <c r="I482" s="119">
        <v>3509.2791134907266</v>
      </c>
      <c r="J482" s="119">
        <v>2001.766526070953</v>
      </c>
    </row>
    <row r="483" spans="1:10" ht="17.100000000000001" customHeight="1" x14ac:dyDescent="0.25">
      <c r="A483" s="121"/>
      <c r="B483" s="122"/>
      <c r="C483" s="123" t="s">
        <v>68</v>
      </c>
      <c r="D483" s="119">
        <v>390.60537277167793</v>
      </c>
      <c r="E483" s="119">
        <v>383.03243642598943</v>
      </c>
      <c r="F483" s="119">
        <v>1115.856716798196</v>
      </c>
      <c r="G483" s="120">
        <f t="shared" ref="G483:G539" si="12">F483/D483</f>
        <v>2.8567367337531531</v>
      </c>
      <c r="H483" s="119">
        <v>1090.4040591849314</v>
      </c>
      <c r="I483" s="119">
        <v>158.29552325283228</v>
      </c>
      <c r="J483" s="119">
        <v>78.038813418679823</v>
      </c>
    </row>
    <row r="484" spans="1:10" ht="17.100000000000001" customHeight="1" x14ac:dyDescent="0.25">
      <c r="A484" s="121"/>
      <c r="B484" s="122"/>
      <c r="C484" s="123" t="s">
        <v>69</v>
      </c>
      <c r="D484" s="119">
        <v>194.88237987074831</v>
      </c>
      <c r="E484" s="119">
        <v>194.88237987074831</v>
      </c>
      <c r="F484" s="119">
        <v>309.41367004639551</v>
      </c>
      <c r="G484" s="120">
        <f t="shared" si="12"/>
        <v>1.5876944352363087</v>
      </c>
      <c r="H484" s="119">
        <v>273.23541810756342</v>
      </c>
      <c r="I484" s="119">
        <v>8.2820269818905672</v>
      </c>
      <c r="J484" s="119">
        <v>8.673765969210919</v>
      </c>
    </row>
    <row r="485" spans="1:10" ht="17.100000000000001" customHeight="1" x14ac:dyDescent="0.25">
      <c r="A485" s="121"/>
      <c r="B485" s="122"/>
      <c r="C485" s="123" t="s">
        <v>59</v>
      </c>
      <c r="D485" s="119">
        <v>22552.766239964509</v>
      </c>
      <c r="E485" s="119">
        <v>22448.569856462105</v>
      </c>
      <c r="F485" s="119">
        <v>59080.287382651353</v>
      </c>
      <c r="G485" s="120">
        <f t="shared" si="12"/>
        <v>2.6196470425857759</v>
      </c>
      <c r="H485" s="119">
        <v>59480.801007124668</v>
      </c>
      <c r="I485" s="119">
        <v>4118.2538059934541</v>
      </c>
      <c r="J485" s="119">
        <v>2107.5412573914896</v>
      </c>
    </row>
    <row r="486" spans="1:10" ht="17.100000000000001" customHeight="1" x14ac:dyDescent="0.25">
      <c r="A486" s="121"/>
      <c r="B486" s="122" t="s">
        <v>37</v>
      </c>
      <c r="C486" s="123" t="s">
        <v>70</v>
      </c>
      <c r="D486" s="119">
        <v>12843.750231526916</v>
      </c>
      <c r="E486" s="119">
        <v>12843.750231526916</v>
      </c>
      <c r="F486" s="119">
        <v>15193.073877807801</v>
      </c>
      <c r="G486" s="120">
        <f t="shared" si="12"/>
        <v>1.1829157063887865</v>
      </c>
      <c r="H486" s="119">
        <v>12696.743451448801</v>
      </c>
      <c r="I486" s="119">
        <v>0.50434778484091003</v>
      </c>
      <c r="J486" s="119"/>
    </row>
    <row r="487" spans="1:10" ht="17.100000000000001" customHeight="1" x14ac:dyDescent="0.25">
      <c r="A487" s="121"/>
      <c r="B487" s="122"/>
      <c r="C487" s="123" t="s">
        <v>71</v>
      </c>
      <c r="D487" s="119">
        <v>18442.997193637482</v>
      </c>
      <c r="E487" s="119">
        <v>18229.886436285167</v>
      </c>
      <c r="F487" s="119">
        <v>16854.789353704648</v>
      </c>
      <c r="G487" s="120">
        <f t="shared" si="12"/>
        <v>0.91388558902558747</v>
      </c>
      <c r="H487" s="119">
        <v>14036.652286303159</v>
      </c>
      <c r="I487" s="119">
        <v>10.683787540305339</v>
      </c>
      <c r="J487" s="119">
        <v>4.1407422893161696</v>
      </c>
    </row>
    <row r="488" spans="1:10" ht="17.100000000000001" customHeight="1" x14ac:dyDescent="0.25">
      <c r="A488" s="121"/>
      <c r="B488" s="122"/>
      <c r="C488" s="123" t="s">
        <v>72</v>
      </c>
      <c r="D488" s="119">
        <v>13812.687433500872</v>
      </c>
      <c r="E488" s="119">
        <v>13718.722364166651</v>
      </c>
      <c r="F488" s="119">
        <v>9008.0621750823411</v>
      </c>
      <c r="G488" s="120">
        <f t="shared" si="12"/>
        <v>0.65215854759982916</v>
      </c>
      <c r="H488" s="119">
        <v>6665.9931451248876</v>
      </c>
      <c r="I488" s="119">
        <v>16.198132367783575</v>
      </c>
      <c r="J488" s="119">
        <v>3.6536248768050847</v>
      </c>
    </row>
    <row r="489" spans="1:10" ht="17.100000000000001" customHeight="1" x14ac:dyDescent="0.25">
      <c r="A489" s="121"/>
      <c r="B489" s="122"/>
      <c r="C489" s="123" t="s">
        <v>73</v>
      </c>
      <c r="D489" s="119">
        <v>33345.438676549078</v>
      </c>
      <c r="E489" s="119">
        <v>31939.705204792062</v>
      </c>
      <c r="F489" s="119">
        <v>32802.64689980913</v>
      </c>
      <c r="G489" s="120">
        <f t="shared" si="12"/>
        <v>0.9837221581636687</v>
      </c>
      <c r="H489" s="119">
        <v>25187.079731928319</v>
      </c>
      <c r="I489" s="119">
        <v>7</v>
      </c>
      <c r="J489" s="119">
        <v>0</v>
      </c>
    </row>
    <row r="490" spans="1:10" ht="17.100000000000001" customHeight="1" x14ac:dyDescent="0.25">
      <c r="A490" s="121"/>
      <c r="B490" s="122"/>
      <c r="C490" s="123" t="s">
        <v>74</v>
      </c>
      <c r="D490" s="119">
        <v>1506.8891012318047</v>
      </c>
      <c r="E490" s="119">
        <v>1418.5091574041912</v>
      </c>
      <c r="F490" s="119">
        <v>421.4594901395111</v>
      </c>
      <c r="G490" s="120">
        <f t="shared" si="12"/>
        <v>0.27968845868948788</v>
      </c>
      <c r="H490" s="119">
        <v>316.9732474159029</v>
      </c>
      <c r="I490" s="119"/>
      <c r="J490" s="119"/>
    </row>
    <row r="491" spans="1:10" ht="17.100000000000001" customHeight="1" x14ac:dyDescent="0.25">
      <c r="A491" s="121"/>
      <c r="B491" s="122"/>
      <c r="C491" s="123" t="s">
        <v>75</v>
      </c>
      <c r="D491" s="119">
        <v>309.12516898180547</v>
      </c>
      <c r="E491" s="119">
        <v>302.65037532792888</v>
      </c>
      <c r="F491" s="119">
        <v>274.72454612071681</v>
      </c>
      <c r="G491" s="120">
        <f t="shared" si="12"/>
        <v>0.88871620200193591</v>
      </c>
      <c r="H491" s="119">
        <v>211.45090046421933</v>
      </c>
      <c r="I491" s="119">
        <v>0</v>
      </c>
      <c r="J491" s="119">
        <v>0</v>
      </c>
    </row>
    <row r="492" spans="1:10" ht="17.100000000000001" customHeight="1" x14ac:dyDescent="0.25">
      <c r="A492" s="121"/>
      <c r="B492" s="122"/>
      <c r="C492" s="123" t="s">
        <v>76</v>
      </c>
      <c r="D492" s="119">
        <v>3431.8261189329087</v>
      </c>
      <c r="E492" s="119">
        <v>3426.7866240662306</v>
      </c>
      <c r="F492" s="119">
        <v>2912.0746880925831</v>
      </c>
      <c r="G492" s="120">
        <f t="shared" si="12"/>
        <v>0.84854960221529607</v>
      </c>
      <c r="H492" s="119">
        <v>2149.7171948751102</v>
      </c>
      <c r="I492" s="119"/>
      <c r="J492" s="119"/>
    </row>
    <row r="493" spans="1:10" ht="17.100000000000001" customHeight="1" x14ac:dyDescent="0.25">
      <c r="A493" s="121"/>
      <c r="B493" s="122"/>
      <c r="C493" s="123" t="s">
        <v>59</v>
      </c>
      <c r="D493" s="119">
        <v>83692.713924360884</v>
      </c>
      <c r="E493" s="119">
        <v>81880.01039356913</v>
      </c>
      <c r="F493" s="119">
        <v>77466.83103075673</v>
      </c>
      <c r="G493" s="120">
        <f t="shared" si="12"/>
        <v>0.92561021621032713</v>
      </c>
      <c r="H493" s="119">
        <v>61264.609957560402</v>
      </c>
      <c r="I493" s="119">
        <v>34.38626769292982</v>
      </c>
      <c r="J493" s="119">
        <v>7.7943671661212548</v>
      </c>
    </row>
    <row r="494" spans="1:10" ht="17.100000000000001" customHeight="1" x14ac:dyDescent="0.25">
      <c r="A494" s="121"/>
      <c r="B494" s="122" t="s">
        <v>38</v>
      </c>
      <c r="C494" s="123" t="s">
        <v>77</v>
      </c>
      <c r="D494" s="119">
        <v>40.057119835647505</v>
      </c>
      <c r="E494" s="119">
        <v>40.057119835647505</v>
      </c>
      <c r="F494" s="119">
        <v>22.202877248658421</v>
      </c>
      <c r="G494" s="120">
        <f t="shared" si="12"/>
        <v>0.55428042105263164</v>
      </c>
      <c r="H494" s="119">
        <v>8.6160419173898344</v>
      </c>
      <c r="I494" s="119"/>
      <c r="J494" s="119"/>
    </row>
    <row r="495" spans="1:10" ht="17.100000000000001" customHeight="1" x14ac:dyDescent="0.25">
      <c r="A495" s="121"/>
      <c r="B495" s="122"/>
      <c r="C495" s="123" t="s">
        <v>78</v>
      </c>
      <c r="D495" s="119">
        <v>75.242305325727315</v>
      </c>
      <c r="E495" s="119">
        <v>73.025971448887404</v>
      </c>
      <c r="F495" s="119">
        <v>68.559798294297863</v>
      </c>
      <c r="G495" s="120">
        <f t="shared" si="12"/>
        <v>0.91118683827534819</v>
      </c>
      <c r="H495" s="119">
        <v>26.562058058857538</v>
      </c>
      <c r="I495" s="119">
        <v>0.88653355073596485</v>
      </c>
      <c r="J495" s="119">
        <v>1.006741489818807</v>
      </c>
    </row>
    <row r="496" spans="1:10" ht="17.100000000000001" customHeight="1" x14ac:dyDescent="0.25">
      <c r="A496" s="121"/>
      <c r="B496" s="122"/>
      <c r="C496" s="123" t="s">
        <v>79</v>
      </c>
      <c r="D496" s="119">
        <v>194.18959252339261</v>
      </c>
      <c r="E496" s="119">
        <v>192.18371017045143</v>
      </c>
      <c r="F496" s="119">
        <v>266.4507584352616</v>
      </c>
      <c r="G496" s="120">
        <f t="shared" si="12"/>
        <v>1.3721165741833679</v>
      </c>
      <c r="H496" s="119">
        <v>238.9709518610174</v>
      </c>
      <c r="I496" s="119">
        <v>0</v>
      </c>
      <c r="J496" s="119">
        <v>0</v>
      </c>
    </row>
    <row r="497" spans="1:10" ht="17.100000000000001" customHeight="1" x14ac:dyDescent="0.25">
      <c r="A497" s="121"/>
      <c r="B497" s="122"/>
      <c r="C497" s="123" t="s">
        <v>80</v>
      </c>
      <c r="D497" s="119">
        <v>31.336654619689511</v>
      </c>
      <c r="E497" s="119">
        <v>30.169996409701316</v>
      </c>
      <c r="F497" s="119">
        <v>30.021633130435333</v>
      </c>
      <c r="G497" s="120">
        <f t="shared" si="12"/>
        <v>0.95803567722165461</v>
      </c>
      <c r="H497" s="119">
        <v>20.508896044399354</v>
      </c>
      <c r="I497" s="119"/>
      <c r="J497" s="119"/>
    </row>
    <row r="498" spans="1:10" ht="17.100000000000001" customHeight="1" x14ac:dyDescent="0.25">
      <c r="A498" s="121"/>
      <c r="B498" s="122"/>
      <c r="C498" s="123" t="s">
        <v>81</v>
      </c>
      <c r="D498" s="119">
        <v>13.292551503886259</v>
      </c>
      <c r="E498" s="119">
        <v>13.292551503886259</v>
      </c>
      <c r="F498" s="119">
        <v>6.6619287001544967</v>
      </c>
      <c r="G498" s="120">
        <f t="shared" si="12"/>
        <v>0.50117757288409159</v>
      </c>
      <c r="H498" s="119">
        <v>3.9682117632869223</v>
      </c>
      <c r="I498" s="119"/>
      <c r="J498" s="119">
        <v>0.39439173290860763</v>
      </c>
    </row>
    <row r="499" spans="1:10" ht="17.100000000000001" customHeight="1" x14ac:dyDescent="0.25">
      <c r="A499" s="121"/>
      <c r="B499" s="122"/>
      <c r="C499" s="123" t="s">
        <v>82</v>
      </c>
      <c r="D499" s="119">
        <v>6.8152282530362633</v>
      </c>
      <c r="E499" s="119">
        <v>4.5434855020241756</v>
      </c>
      <c r="F499" s="119">
        <v>4.0019020301828938</v>
      </c>
      <c r="G499" s="120">
        <f t="shared" si="12"/>
        <v>0.58719999999999994</v>
      </c>
      <c r="H499" s="119">
        <v>1.4066631114266848</v>
      </c>
      <c r="I499" s="119"/>
      <c r="J499" s="119"/>
    </row>
    <row r="500" spans="1:10" ht="17.100000000000001" customHeight="1" x14ac:dyDescent="0.25">
      <c r="A500" s="121"/>
      <c r="B500" s="122"/>
      <c r="C500" s="123" t="s">
        <v>83</v>
      </c>
      <c r="D500" s="119">
        <v>536.42220082001813</v>
      </c>
      <c r="E500" s="119">
        <v>523.72298259709498</v>
      </c>
      <c r="F500" s="119">
        <v>364.04677158542233</v>
      </c>
      <c r="G500" s="120">
        <f t="shared" si="12"/>
        <v>0.67865716785940466</v>
      </c>
      <c r="H500" s="119">
        <v>270.15746270160855</v>
      </c>
      <c r="I500" s="119">
        <v>0</v>
      </c>
      <c r="J500" s="119">
        <v>0</v>
      </c>
    </row>
    <row r="501" spans="1:10" ht="17.100000000000001" customHeight="1" x14ac:dyDescent="0.25">
      <c r="A501" s="121"/>
      <c r="B501" s="122"/>
      <c r="C501" s="123" t="s">
        <v>59</v>
      </c>
      <c r="D501" s="119">
        <v>897.35565288139765</v>
      </c>
      <c r="E501" s="119">
        <v>876.99581746769309</v>
      </c>
      <c r="F501" s="119">
        <v>761.94566942441304</v>
      </c>
      <c r="G501" s="120">
        <f t="shared" si="12"/>
        <v>0.84910109718238824</v>
      </c>
      <c r="H501" s="119">
        <v>570.19028545798631</v>
      </c>
      <c r="I501" s="119">
        <v>0.88653355073596474</v>
      </c>
      <c r="J501" s="119">
        <v>1.4011332227274145</v>
      </c>
    </row>
    <row r="502" spans="1:10" ht="17.100000000000001" customHeight="1" x14ac:dyDescent="0.25">
      <c r="A502" s="121"/>
      <c r="B502" s="122" t="s">
        <v>39</v>
      </c>
      <c r="C502" s="123" t="s">
        <v>84</v>
      </c>
      <c r="D502" s="119">
        <v>5580.9574683277842</v>
      </c>
      <c r="E502" s="119">
        <v>5512.4237169049675</v>
      </c>
      <c r="F502" s="119">
        <v>12350.993626714717</v>
      </c>
      <c r="G502" s="120">
        <f t="shared" si="12"/>
        <v>2.2130599806229001</v>
      </c>
      <c r="H502" s="119">
        <v>3324.2880282465226</v>
      </c>
      <c r="I502" s="119">
        <v>820.69568410818329</v>
      </c>
      <c r="J502" s="119">
        <v>257.44343771885076</v>
      </c>
    </row>
    <row r="503" spans="1:10" ht="17.100000000000001" customHeight="1" x14ac:dyDescent="0.25">
      <c r="A503" s="121"/>
      <c r="B503" s="122"/>
      <c r="C503" s="123" t="s">
        <v>85</v>
      </c>
      <c r="D503" s="119">
        <v>7915.8886286692423</v>
      </c>
      <c r="E503" s="119">
        <v>7855.1983610294792</v>
      </c>
      <c r="F503" s="119">
        <v>22070.191397185965</v>
      </c>
      <c r="G503" s="120">
        <f t="shared" si="12"/>
        <v>2.7880876591989439</v>
      </c>
      <c r="H503" s="119">
        <v>17321.177638098972</v>
      </c>
      <c r="I503" s="119">
        <v>1521.3978715605538</v>
      </c>
      <c r="J503" s="119">
        <v>129.35155664961158</v>
      </c>
    </row>
    <row r="504" spans="1:10" ht="17.100000000000001" customHeight="1" x14ac:dyDescent="0.25">
      <c r="A504" s="121"/>
      <c r="B504" s="122"/>
      <c r="C504" s="123" t="s">
        <v>39</v>
      </c>
      <c r="D504" s="119">
        <v>730.9942675407043</v>
      </c>
      <c r="E504" s="119">
        <v>730.9942675407043</v>
      </c>
      <c r="F504" s="119">
        <v>1461.8412361864894</v>
      </c>
      <c r="G504" s="120">
        <f t="shared" si="12"/>
        <v>1.9997984951435874</v>
      </c>
      <c r="H504" s="119">
        <v>1461.4729889491916</v>
      </c>
      <c r="I504" s="119">
        <v>140.01227490790993</v>
      </c>
      <c r="J504" s="119"/>
    </row>
    <row r="505" spans="1:10" ht="17.100000000000001" customHeight="1" x14ac:dyDescent="0.25">
      <c r="A505" s="121"/>
      <c r="B505" s="122"/>
      <c r="C505" s="123" t="s">
        <v>59</v>
      </c>
      <c r="D505" s="119">
        <v>14227.840364537731</v>
      </c>
      <c r="E505" s="119">
        <v>14098.616345475151</v>
      </c>
      <c r="F505" s="119">
        <v>35883.026260087165</v>
      </c>
      <c r="G505" s="120">
        <f t="shared" si="12"/>
        <v>2.5220290178068088</v>
      </c>
      <c r="H505" s="119">
        <v>22106.938655294685</v>
      </c>
      <c r="I505" s="119">
        <v>2482.1058305766473</v>
      </c>
      <c r="J505" s="119">
        <v>386.79499436846237</v>
      </c>
    </row>
    <row r="506" spans="1:10" ht="17.100000000000001" customHeight="1" x14ac:dyDescent="0.25">
      <c r="A506" s="121"/>
      <c r="B506" s="122" t="s">
        <v>40</v>
      </c>
      <c r="C506" s="123" t="s">
        <v>87</v>
      </c>
      <c r="D506" s="119">
        <v>529.75580882633687</v>
      </c>
      <c r="E506" s="119">
        <v>477.66856989674272</v>
      </c>
      <c r="F506" s="119">
        <v>565.42816415127811</v>
      </c>
      <c r="G506" s="120">
        <f t="shared" si="12"/>
        <v>1.0673373556846364</v>
      </c>
      <c r="H506" s="119">
        <v>301.77723252134751</v>
      </c>
      <c r="I506" s="119"/>
      <c r="J506" s="119"/>
    </row>
    <row r="507" spans="1:10" ht="17.100000000000001" customHeight="1" x14ac:dyDescent="0.25">
      <c r="A507" s="121"/>
      <c r="B507" s="122"/>
      <c r="C507" s="123" t="s">
        <v>88</v>
      </c>
      <c r="D507" s="119">
        <v>331.70100131117709</v>
      </c>
      <c r="E507" s="119">
        <v>331.70100131117709</v>
      </c>
      <c r="F507" s="119">
        <v>253.41534794976033</v>
      </c>
      <c r="G507" s="120">
        <f t="shared" si="12"/>
        <v>0.76398728658652737</v>
      </c>
      <c r="H507" s="119">
        <v>157.2844735051838</v>
      </c>
      <c r="I507" s="119">
        <v>0</v>
      </c>
      <c r="J507" s="119">
        <v>0</v>
      </c>
    </row>
    <row r="508" spans="1:10" ht="17.100000000000001" customHeight="1" x14ac:dyDescent="0.25">
      <c r="A508" s="121"/>
      <c r="B508" s="122"/>
      <c r="C508" s="123" t="s">
        <v>89</v>
      </c>
      <c r="D508" s="119">
        <v>254.63061357586554</v>
      </c>
      <c r="E508" s="119">
        <v>254.63061357586554</v>
      </c>
      <c r="F508" s="119">
        <v>97.159829855955181</v>
      </c>
      <c r="G508" s="120">
        <f t="shared" si="12"/>
        <v>0.38157167550086052</v>
      </c>
      <c r="H508" s="119">
        <v>51.477395747919125</v>
      </c>
      <c r="I508" s="119">
        <v>2.4785210492849901</v>
      </c>
      <c r="J508" s="119">
        <v>0.71852104928498961</v>
      </c>
    </row>
    <row r="509" spans="1:10" ht="17.100000000000001" customHeight="1" x14ac:dyDescent="0.25">
      <c r="A509" s="121"/>
      <c r="B509" s="122"/>
      <c r="C509" s="123" t="s">
        <v>90</v>
      </c>
      <c r="D509" s="119">
        <v>430.57911055063857</v>
      </c>
      <c r="E509" s="119">
        <v>430.57911055063857</v>
      </c>
      <c r="F509" s="119">
        <v>302.51245470439699</v>
      </c>
      <c r="G509" s="120">
        <f t="shared" si="12"/>
        <v>0.70257113569103302</v>
      </c>
      <c r="H509" s="119">
        <v>112.64752249793419</v>
      </c>
      <c r="I509" s="119">
        <v>0.60000000000000009</v>
      </c>
      <c r="J509" s="119">
        <v>0.4</v>
      </c>
    </row>
    <row r="510" spans="1:10" ht="17.100000000000001" customHeight="1" x14ac:dyDescent="0.25">
      <c r="A510" s="121"/>
      <c r="B510" s="122"/>
      <c r="C510" s="123" t="s">
        <v>91</v>
      </c>
      <c r="D510" s="119">
        <v>1535.1157800586693</v>
      </c>
      <c r="E510" s="119">
        <v>1535.1157800586693</v>
      </c>
      <c r="F510" s="119">
        <v>1436.9651342737943</v>
      </c>
      <c r="G510" s="120">
        <f t="shared" si="12"/>
        <v>0.93606303377252509</v>
      </c>
      <c r="H510" s="119">
        <v>949.22985200830249</v>
      </c>
      <c r="I510" s="119">
        <v>2.7652685085725826</v>
      </c>
      <c r="J510" s="119">
        <v>1.7503010410066158</v>
      </c>
    </row>
    <row r="511" spans="1:10" ht="17.100000000000001" customHeight="1" x14ac:dyDescent="0.25">
      <c r="A511" s="121"/>
      <c r="B511" s="122"/>
      <c r="C511" s="123" t="s">
        <v>92</v>
      </c>
      <c r="D511" s="119">
        <v>150.80222745298789</v>
      </c>
      <c r="E511" s="119">
        <v>150.80222745298789</v>
      </c>
      <c r="F511" s="119">
        <v>61.852485825520006</v>
      </c>
      <c r="G511" s="120">
        <f t="shared" si="12"/>
        <v>0.41015631446692202</v>
      </c>
      <c r="H511" s="119">
        <v>36.361821590615648</v>
      </c>
      <c r="I511" s="119">
        <v>0</v>
      </c>
      <c r="J511" s="119">
        <v>0</v>
      </c>
    </row>
    <row r="512" spans="1:10" ht="17.100000000000001" customHeight="1" x14ac:dyDescent="0.25">
      <c r="A512" s="121"/>
      <c r="B512" s="122"/>
      <c r="C512" s="123" t="s">
        <v>59</v>
      </c>
      <c r="D512" s="119">
        <v>3232.5845417756755</v>
      </c>
      <c r="E512" s="119">
        <v>3180.4973028460813</v>
      </c>
      <c r="F512" s="119">
        <v>2717.3334167607049</v>
      </c>
      <c r="G512" s="120">
        <f t="shared" si="12"/>
        <v>0.84060706893935078</v>
      </c>
      <c r="H512" s="119">
        <v>1608.7782978713028</v>
      </c>
      <c r="I512" s="119">
        <v>5.8437895578575727</v>
      </c>
      <c r="J512" s="119">
        <v>2.8688220902916051</v>
      </c>
    </row>
    <row r="513" spans="1:10" ht="17.100000000000001" customHeight="1" x14ac:dyDescent="0.25">
      <c r="A513" s="121"/>
      <c r="B513" s="122" t="s">
        <v>41</v>
      </c>
      <c r="C513" s="123" t="s">
        <v>95</v>
      </c>
      <c r="D513" s="119">
        <v>2008.0474643258481</v>
      </c>
      <c r="E513" s="119">
        <v>1960.0553054815998</v>
      </c>
      <c r="F513" s="119">
        <v>1914.0724611286257</v>
      </c>
      <c r="G513" s="120">
        <f t="shared" si="12"/>
        <v>0.95320080582419298</v>
      </c>
      <c r="H513" s="119">
        <v>1222.4654011766879</v>
      </c>
      <c r="I513" s="119">
        <v>70.471839072380106</v>
      </c>
      <c r="J513" s="119">
        <v>43.322727272727271</v>
      </c>
    </row>
    <row r="514" spans="1:10" ht="17.100000000000001" customHeight="1" x14ac:dyDescent="0.25">
      <c r="A514" s="121"/>
      <c r="B514" s="122"/>
      <c r="C514" s="123" t="s">
        <v>96</v>
      </c>
      <c r="D514" s="119">
        <v>137.77362799381211</v>
      </c>
      <c r="E514" s="119">
        <v>134.90544924563142</v>
      </c>
      <c r="F514" s="119">
        <v>130.26794252768005</v>
      </c>
      <c r="G514" s="120">
        <f t="shared" si="12"/>
        <v>0.945521609792629</v>
      </c>
      <c r="H514" s="119">
        <v>55.676570110435549</v>
      </c>
      <c r="I514" s="119">
        <v>1.3842902265944605</v>
      </c>
      <c r="J514" s="119">
        <v>0</v>
      </c>
    </row>
    <row r="515" spans="1:10" ht="17.100000000000001" customHeight="1" x14ac:dyDescent="0.25">
      <c r="A515" s="121"/>
      <c r="B515" s="122"/>
      <c r="C515" s="123" t="s">
        <v>97</v>
      </c>
      <c r="D515" s="119">
        <v>294.17731994236868</v>
      </c>
      <c r="E515" s="119">
        <v>292.04723372705558</v>
      </c>
      <c r="F515" s="119">
        <v>182.82055860833572</v>
      </c>
      <c r="G515" s="120">
        <f t="shared" si="12"/>
        <v>0.62146381184025845</v>
      </c>
      <c r="H515" s="119">
        <v>96.56458652129605</v>
      </c>
      <c r="I515" s="119">
        <v>0</v>
      </c>
      <c r="J515" s="119">
        <v>0</v>
      </c>
    </row>
    <row r="516" spans="1:10" ht="17.100000000000001" customHeight="1" x14ac:dyDescent="0.25">
      <c r="A516" s="121"/>
      <c r="B516" s="122"/>
      <c r="C516" s="123" t="s">
        <v>98</v>
      </c>
      <c r="D516" s="119">
        <v>484.07480436623638</v>
      </c>
      <c r="E516" s="119">
        <v>484.07480436623638</v>
      </c>
      <c r="F516" s="119">
        <v>333.49070958380503</v>
      </c>
      <c r="G516" s="120">
        <f t="shared" si="12"/>
        <v>0.68892391542753384</v>
      </c>
      <c r="H516" s="119">
        <v>225.67003084613063</v>
      </c>
      <c r="I516" s="119">
        <v>0.5103191716453862</v>
      </c>
      <c r="J516" s="119"/>
    </row>
    <row r="517" spans="1:10" ht="17.100000000000001" customHeight="1" x14ac:dyDescent="0.25">
      <c r="A517" s="121"/>
      <c r="B517" s="122"/>
      <c r="C517" s="123" t="s">
        <v>99</v>
      </c>
      <c r="D517" s="119">
        <v>83.501957211559429</v>
      </c>
      <c r="E517" s="119">
        <v>83.501957211559429</v>
      </c>
      <c r="F517" s="119">
        <v>80.870403647416481</v>
      </c>
      <c r="G517" s="120">
        <f t="shared" si="12"/>
        <v>0.96848512715126334</v>
      </c>
      <c r="H517" s="119">
        <v>39.956560111453165</v>
      </c>
      <c r="I517" s="119">
        <v>2.6981916922471427</v>
      </c>
      <c r="J517" s="119"/>
    </row>
    <row r="518" spans="1:10" ht="17.100000000000001" customHeight="1" x14ac:dyDescent="0.25">
      <c r="A518" s="121"/>
      <c r="B518" s="122"/>
      <c r="C518" s="123" t="s">
        <v>100</v>
      </c>
      <c r="D518" s="119">
        <v>2338.3664510108238</v>
      </c>
      <c r="E518" s="119">
        <v>2322.1021457280935</v>
      </c>
      <c r="F518" s="119">
        <v>1789.0492255631877</v>
      </c>
      <c r="G518" s="120">
        <f t="shared" si="12"/>
        <v>0.76508505533417215</v>
      </c>
      <c r="H518" s="119">
        <v>1141.6866722504526</v>
      </c>
      <c r="I518" s="119">
        <v>2.3460729802848079</v>
      </c>
      <c r="J518" s="119">
        <v>0</v>
      </c>
    </row>
    <row r="519" spans="1:10" ht="17.100000000000001" customHeight="1" x14ac:dyDescent="0.25">
      <c r="A519" s="121"/>
      <c r="B519" s="122"/>
      <c r="C519" s="123" t="s">
        <v>59</v>
      </c>
      <c r="D519" s="119">
        <v>5345.9416248506477</v>
      </c>
      <c r="E519" s="119">
        <v>5276.6868957601764</v>
      </c>
      <c r="F519" s="119">
        <v>4430.5713010590498</v>
      </c>
      <c r="G519" s="120">
        <f t="shared" si="12"/>
        <v>0.82877285461994343</v>
      </c>
      <c r="H519" s="119">
        <v>2782.0198210164558</v>
      </c>
      <c r="I519" s="119">
        <v>77.410713143151909</v>
      </c>
      <c r="J519" s="119">
        <v>43.322727272727278</v>
      </c>
    </row>
    <row r="520" spans="1:10" ht="17.100000000000001" customHeight="1" x14ac:dyDescent="0.25">
      <c r="A520" s="121"/>
      <c r="B520" s="122" t="s">
        <v>42</v>
      </c>
      <c r="C520" s="123" t="s">
        <v>102</v>
      </c>
      <c r="D520" s="119">
        <v>3.7642275348708214</v>
      </c>
      <c r="E520" s="119">
        <v>3.7642275348708214</v>
      </c>
      <c r="F520" s="119">
        <v>4.4375725563085133</v>
      </c>
      <c r="G520" s="120">
        <f t="shared" si="12"/>
        <v>1.1788799999999999</v>
      </c>
      <c r="H520" s="119">
        <v>2.9583817042056757</v>
      </c>
      <c r="I520" s="119"/>
      <c r="J520" s="119"/>
    </row>
    <row r="521" spans="1:10" ht="17.100000000000001" customHeight="1" x14ac:dyDescent="0.25">
      <c r="A521" s="121"/>
      <c r="B521" s="122"/>
      <c r="C521" s="123" t="s">
        <v>103</v>
      </c>
      <c r="D521" s="119">
        <v>15.793877742927272</v>
      </c>
      <c r="E521" s="119">
        <v>15.793877742927272</v>
      </c>
      <c r="F521" s="119">
        <v>8.0434317908053963</v>
      </c>
      <c r="G521" s="120">
        <f t="shared" si="12"/>
        <v>0.5092752977910926</v>
      </c>
      <c r="H521" s="119">
        <v>5.4075708185478621</v>
      </c>
      <c r="I521" s="119">
        <v>1.1951619377693949</v>
      </c>
      <c r="J521" s="119">
        <v>1.1951619377693949</v>
      </c>
    </row>
    <row r="522" spans="1:10" ht="17.100000000000001" customHeight="1" x14ac:dyDescent="0.25">
      <c r="A522" s="121"/>
      <c r="B522" s="122"/>
      <c r="C522" s="123" t="s">
        <v>104</v>
      </c>
      <c r="D522" s="119">
        <v>60.243830134819909</v>
      </c>
      <c r="E522" s="119">
        <v>60.243830134819909</v>
      </c>
      <c r="F522" s="119">
        <v>64.447246920968553</v>
      </c>
      <c r="G522" s="120">
        <f t="shared" si="12"/>
        <v>1.069773398815145</v>
      </c>
      <c r="H522" s="119">
        <v>51.084905509277107</v>
      </c>
      <c r="I522" s="119">
        <v>2.4165896882512676</v>
      </c>
      <c r="J522" s="119">
        <v>0</v>
      </c>
    </row>
    <row r="523" spans="1:10" ht="17.100000000000001" customHeight="1" x14ac:dyDescent="0.25">
      <c r="A523" s="121"/>
      <c r="B523" s="122"/>
      <c r="C523" s="123" t="s">
        <v>105</v>
      </c>
      <c r="D523" s="119">
        <v>24.512606828593285</v>
      </c>
      <c r="E523" s="119">
        <v>24.512606828593285</v>
      </c>
      <c r="F523" s="119">
        <v>19.625635310378229</v>
      </c>
      <c r="G523" s="120">
        <f t="shared" si="12"/>
        <v>0.8006343612334802</v>
      </c>
      <c r="H523" s="119">
        <v>12.942310853330509</v>
      </c>
      <c r="I523" s="119"/>
      <c r="J523" s="119"/>
    </row>
    <row r="524" spans="1:10" ht="17.100000000000001" customHeight="1" x14ac:dyDescent="0.25">
      <c r="A524" s="121"/>
      <c r="B524" s="122"/>
      <c r="C524" s="123" t="s">
        <v>106</v>
      </c>
      <c r="D524" s="119">
        <v>33.339578975795526</v>
      </c>
      <c r="E524" s="119">
        <v>33.339578975795526</v>
      </c>
      <c r="F524" s="119">
        <v>13.035284083203548</v>
      </c>
      <c r="G524" s="120">
        <f t="shared" si="12"/>
        <v>0.3909852638711227</v>
      </c>
      <c r="H524" s="119">
        <v>5.5138343418053752</v>
      </c>
      <c r="I524" s="119">
        <v>1.6</v>
      </c>
      <c r="J524" s="119">
        <v>0</v>
      </c>
    </row>
    <row r="525" spans="1:10" ht="17.100000000000001" customHeight="1" x14ac:dyDescent="0.25">
      <c r="A525" s="121"/>
      <c r="B525" s="122"/>
      <c r="C525" s="123" t="s">
        <v>107</v>
      </c>
      <c r="D525" s="119">
        <v>607.25028553659592</v>
      </c>
      <c r="E525" s="119">
        <v>563.94550342751927</v>
      </c>
      <c r="F525" s="119">
        <v>535.83073837294876</v>
      </c>
      <c r="G525" s="120">
        <f t="shared" si="12"/>
        <v>0.88238861493405907</v>
      </c>
      <c r="H525" s="119">
        <v>397.98084051240875</v>
      </c>
      <c r="I525" s="119">
        <v>0</v>
      </c>
      <c r="J525" s="119">
        <v>1.2</v>
      </c>
    </row>
    <row r="526" spans="1:10" ht="17.100000000000001" customHeight="1" x14ac:dyDescent="0.25">
      <c r="A526" s="121"/>
      <c r="B526" s="122"/>
      <c r="C526" s="123" t="s">
        <v>59</v>
      </c>
      <c r="D526" s="119">
        <v>744.90440675360276</v>
      </c>
      <c r="E526" s="119">
        <v>701.5996246445261</v>
      </c>
      <c r="F526" s="119">
        <v>645.41990903461283</v>
      </c>
      <c r="G526" s="120">
        <f t="shared" si="12"/>
        <v>0.86644662480578249</v>
      </c>
      <c r="H526" s="119">
        <v>475.88784373957526</v>
      </c>
      <c r="I526" s="119">
        <v>5.2117516260206624</v>
      </c>
      <c r="J526" s="119">
        <v>2.3951619377693949</v>
      </c>
    </row>
    <row r="527" spans="1:10" ht="17.100000000000001" customHeight="1" x14ac:dyDescent="0.25">
      <c r="A527" s="121"/>
      <c r="B527" s="122" t="s">
        <v>43</v>
      </c>
      <c r="C527" s="123" t="s">
        <v>109</v>
      </c>
      <c r="D527" s="119">
        <v>1028.7039447124018</v>
      </c>
      <c r="E527" s="119">
        <v>1014.1248351252095</v>
      </c>
      <c r="F527" s="119">
        <v>2624.2338148481667</v>
      </c>
      <c r="G527" s="120">
        <f t="shared" si="12"/>
        <v>2.5510097714088502</v>
      </c>
      <c r="H527" s="119">
        <v>1744.7596138433739</v>
      </c>
      <c r="I527" s="119">
        <v>174.78461538461539</v>
      </c>
      <c r="J527" s="119">
        <v>68.831202713486505</v>
      </c>
    </row>
    <row r="528" spans="1:10" ht="17.100000000000001" customHeight="1" x14ac:dyDescent="0.25">
      <c r="A528" s="121"/>
      <c r="B528" s="122"/>
      <c r="C528" s="123" t="s">
        <v>110</v>
      </c>
      <c r="D528" s="119">
        <v>32.525503707440983</v>
      </c>
      <c r="E528" s="119">
        <v>16.262751853720491</v>
      </c>
      <c r="F528" s="119">
        <v>19.171832905314012</v>
      </c>
      <c r="G528" s="120">
        <f t="shared" si="12"/>
        <v>0.58943999999999996</v>
      </c>
      <c r="H528" s="119"/>
      <c r="I528" s="119"/>
      <c r="J528" s="119"/>
    </row>
    <row r="529" spans="1:10" ht="17.100000000000001" customHeight="1" x14ac:dyDescent="0.25">
      <c r="A529" s="121"/>
      <c r="B529" s="122"/>
      <c r="C529" s="123" t="s">
        <v>111</v>
      </c>
      <c r="D529" s="119">
        <v>115.15706006633286</v>
      </c>
      <c r="E529" s="119">
        <v>90.704544037080524</v>
      </c>
      <c r="F529" s="119">
        <v>106.45607788707443</v>
      </c>
      <c r="G529" s="120">
        <f t="shared" si="12"/>
        <v>0.92444247730667595</v>
      </c>
      <c r="H529" s="119">
        <v>69.014290073540266</v>
      </c>
      <c r="I529" s="119"/>
      <c r="J529" s="119">
        <v>2.3129327932431329</v>
      </c>
    </row>
    <row r="530" spans="1:10" ht="17.100000000000001" customHeight="1" x14ac:dyDescent="0.25">
      <c r="A530" s="121"/>
      <c r="B530" s="122"/>
      <c r="C530" s="123" t="s">
        <v>112</v>
      </c>
      <c r="D530" s="119">
        <v>3170.3717189032659</v>
      </c>
      <c r="E530" s="119">
        <v>2578.5443832004539</v>
      </c>
      <c r="F530" s="119">
        <v>3861.9843442182141</v>
      </c>
      <c r="G530" s="120">
        <f t="shared" si="12"/>
        <v>1.218148749306343</v>
      </c>
      <c r="H530" s="119">
        <v>3597.2600519550815</v>
      </c>
      <c r="I530" s="119">
        <v>341.93403501595924</v>
      </c>
      <c r="J530" s="119">
        <v>64.113982943861643</v>
      </c>
    </row>
    <row r="531" spans="1:10" ht="17.100000000000001" customHeight="1" x14ac:dyDescent="0.25">
      <c r="A531" s="121"/>
      <c r="B531" s="122"/>
      <c r="C531" s="123" t="s">
        <v>113</v>
      </c>
      <c r="D531" s="119">
        <v>80.459518691651681</v>
      </c>
      <c r="E531" s="119">
        <v>80.459518691651681</v>
      </c>
      <c r="F531" s="119">
        <v>67.313667335213864</v>
      </c>
      <c r="G531" s="120">
        <f t="shared" si="12"/>
        <v>0.8366153368774526</v>
      </c>
      <c r="H531" s="119">
        <v>2.3047285915039035</v>
      </c>
      <c r="I531" s="119">
        <v>0</v>
      </c>
      <c r="J531" s="119">
        <v>0</v>
      </c>
    </row>
    <row r="532" spans="1:10" ht="17.100000000000001" customHeight="1" x14ac:dyDescent="0.25">
      <c r="A532" s="121"/>
      <c r="B532" s="122"/>
      <c r="C532" s="123" t="s">
        <v>114</v>
      </c>
      <c r="D532" s="119">
        <v>189.13043478260869</v>
      </c>
      <c r="E532" s="119">
        <v>189.13043478260869</v>
      </c>
      <c r="F532" s="119">
        <v>397.82608695652175</v>
      </c>
      <c r="G532" s="120">
        <f t="shared" si="12"/>
        <v>2.103448275862069</v>
      </c>
      <c r="H532" s="119">
        <v>215.21739130434784</v>
      </c>
      <c r="I532" s="119">
        <v>31.956521739130434</v>
      </c>
      <c r="J532" s="119"/>
    </row>
    <row r="533" spans="1:10" ht="17.100000000000001" customHeight="1" x14ac:dyDescent="0.25">
      <c r="A533" s="121"/>
      <c r="B533" s="122"/>
      <c r="C533" s="123" t="s">
        <v>115</v>
      </c>
      <c r="D533" s="119">
        <v>6906.4886225015198</v>
      </c>
      <c r="E533" s="119">
        <v>6884.7746327377345</v>
      </c>
      <c r="F533" s="119">
        <v>16780.497332936608</v>
      </c>
      <c r="G533" s="120">
        <f t="shared" si="12"/>
        <v>2.4296713207150318</v>
      </c>
      <c r="H533" s="119">
        <v>13262.146429504468</v>
      </c>
      <c r="I533" s="119">
        <v>750.06696428571411</v>
      </c>
      <c r="J533" s="119">
        <v>145.44642857142856</v>
      </c>
    </row>
    <row r="534" spans="1:10" ht="17.100000000000001" customHeight="1" x14ac:dyDescent="0.25">
      <c r="A534" s="121"/>
      <c r="B534" s="122"/>
      <c r="C534" s="123" t="s">
        <v>116</v>
      </c>
      <c r="D534" s="119">
        <v>931.08285575007972</v>
      </c>
      <c r="E534" s="119">
        <v>836.47366143455702</v>
      </c>
      <c r="F534" s="119">
        <v>1175.4946023371626</v>
      </c>
      <c r="G534" s="120">
        <f t="shared" si="12"/>
        <v>1.2625026817728107</v>
      </c>
      <c r="H534" s="119">
        <v>906.48501888135559</v>
      </c>
      <c r="I534" s="119">
        <v>9.0763057604913371</v>
      </c>
      <c r="J534" s="119">
        <v>4.9424307981463294</v>
      </c>
    </row>
    <row r="535" spans="1:10" ht="17.100000000000001" customHeight="1" x14ac:dyDescent="0.25">
      <c r="A535" s="121"/>
      <c r="B535" s="122"/>
      <c r="C535" s="123" t="s">
        <v>117</v>
      </c>
      <c r="D535" s="119">
        <v>8.3559785249309648</v>
      </c>
      <c r="E535" s="119">
        <v>8.3559785249309648</v>
      </c>
      <c r="F535" s="119">
        <v>8.2089133028921797</v>
      </c>
      <c r="G535" s="120">
        <f t="shared" si="12"/>
        <v>0.98239999999999994</v>
      </c>
      <c r="H535" s="119">
        <v>8.2089133028921797</v>
      </c>
      <c r="I535" s="119"/>
      <c r="J535" s="119"/>
    </row>
    <row r="536" spans="1:10" ht="17.100000000000001" customHeight="1" x14ac:dyDescent="0.25">
      <c r="A536" s="121"/>
      <c r="B536" s="122"/>
      <c r="C536" s="123" t="s">
        <v>119</v>
      </c>
      <c r="D536" s="119">
        <v>1285</v>
      </c>
      <c r="E536" s="119">
        <v>1285</v>
      </c>
      <c r="F536" s="119">
        <v>96.375</v>
      </c>
      <c r="G536" s="120">
        <f t="shared" si="12"/>
        <v>7.4999999999999997E-2</v>
      </c>
      <c r="H536" s="119">
        <v>96.375</v>
      </c>
      <c r="I536" s="119">
        <v>514</v>
      </c>
      <c r="J536" s="119">
        <v>0</v>
      </c>
    </row>
    <row r="537" spans="1:10" ht="17.100000000000001" customHeight="1" x14ac:dyDescent="0.25">
      <c r="A537" s="121"/>
      <c r="B537" s="122"/>
      <c r="C537" s="123" t="s">
        <v>59</v>
      </c>
      <c r="D537" s="119">
        <v>13747.27563764023</v>
      </c>
      <c r="E537" s="119">
        <v>12983.830740387948</v>
      </c>
      <c r="F537" s="119">
        <v>25137.56167272717</v>
      </c>
      <c r="G537" s="120">
        <f t="shared" si="12"/>
        <v>1.8285486037611831</v>
      </c>
      <c r="H537" s="119">
        <v>19901.771437456562</v>
      </c>
      <c r="I537" s="119">
        <v>1821.8184421859103</v>
      </c>
      <c r="J537" s="119">
        <v>285.64697782016617</v>
      </c>
    </row>
    <row r="538" spans="1:10" ht="17.100000000000001" customHeight="1" x14ac:dyDescent="0.25">
      <c r="A538" s="121"/>
      <c r="B538" s="122" t="s">
        <v>44</v>
      </c>
      <c r="C538" s="123" t="s">
        <v>121</v>
      </c>
      <c r="D538" s="119">
        <v>303.74495037105532</v>
      </c>
      <c r="E538" s="119">
        <v>284.54059217187051</v>
      </c>
      <c r="F538" s="119">
        <v>243.41558748536445</v>
      </c>
      <c r="G538" s="120">
        <f t="shared" si="12"/>
        <v>0.80138151165314053</v>
      </c>
      <c r="H538" s="119">
        <v>205.37957397305422</v>
      </c>
      <c r="I538" s="119">
        <v>13.433596415826093</v>
      </c>
      <c r="J538" s="119">
        <v>1.35</v>
      </c>
    </row>
    <row r="539" spans="1:10" ht="17.100000000000001" customHeight="1" x14ac:dyDescent="0.25">
      <c r="A539" s="121"/>
      <c r="B539" s="122"/>
      <c r="C539" s="123" t="s">
        <v>59</v>
      </c>
      <c r="D539" s="119">
        <v>303.74495037105532</v>
      </c>
      <c r="E539" s="119">
        <v>284.54059217187051</v>
      </c>
      <c r="F539" s="119">
        <v>243.41558748536445</v>
      </c>
      <c r="G539" s="120">
        <f t="shared" si="12"/>
        <v>0.80138151165314053</v>
      </c>
      <c r="H539" s="119">
        <v>205.37957397305422</v>
      </c>
      <c r="I539" s="119">
        <v>13.433596415826093</v>
      </c>
      <c r="J539" s="119">
        <v>1.35</v>
      </c>
    </row>
    <row r="540" spans="1:10" ht="17.100000000000001" customHeight="1" x14ac:dyDescent="0.25">
      <c r="A540" s="121" t="s">
        <v>15</v>
      </c>
      <c r="B540" s="122" t="s">
        <v>35</v>
      </c>
      <c r="C540" s="123" t="s">
        <v>53</v>
      </c>
      <c r="D540" s="119">
        <v>8996.8857208863137</v>
      </c>
      <c r="E540" s="119">
        <v>8201.12252144384</v>
      </c>
      <c r="F540" s="119">
        <v>5481.6544080361919</v>
      </c>
      <c r="G540" s="120">
        <f t="shared" ref="G540:G547" si="13">F540/D540</f>
        <v>0.60928354300538734</v>
      </c>
      <c r="H540" s="119"/>
      <c r="I540" s="119"/>
      <c r="J540" s="119"/>
    </row>
    <row r="541" spans="1:10" ht="17.100000000000001" customHeight="1" x14ac:dyDescent="0.25">
      <c r="A541" s="121"/>
      <c r="B541" s="122"/>
      <c r="C541" s="123" t="s">
        <v>54</v>
      </c>
      <c r="D541" s="119">
        <v>39.24559174569432</v>
      </c>
      <c r="E541" s="119">
        <v>39.24559174569432</v>
      </c>
      <c r="F541" s="119">
        <v>19.62279587284716</v>
      </c>
      <c r="G541" s="120">
        <f t="shared" si="13"/>
        <v>0.5</v>
      </c>
      <c r="H541" s="119"/>
      <c r="I541" s="119"/>
      <c r="J541" s="119"/>
    </row>
    <row r="542" spans="1:10" ht="17.100000000000001" customHeight="1" x14ac:dyDescent="0.25">
      <c r="A542" s="121"/>
      <c r="B542" s="122"/>
      <c r="C542" s="123" t="s">
        <v>55</v>
      </c>
      <c r="D542" s="119">
        <v>6343.9360701584055</v>
      </c>
      <c r="E542" s="119">
        <v>6131.62631356989</v>
      </c>
      <c r="F542" s="119">
        <v>4593.7931345292227</v>
      </c>
      <c r="G542" s="120">
        <f t="shared" si="13"/>
        <v>0.72412349111432917</v>
      </c>
      <c r="H542" s="119">
        <v>31.181818181818183</v>
      </c>
      <c r="I542" s="119">
        <v>130.80482945016584</v>
      </c>
      <c r="J542" s="119">
        <v>3.4584717896300368</v>
      </c>
    </row>
    <row r="543" spans="1:10" ht="17.100000000000001" customHeight="1" x14ac:dyDescent="0.25">
      <c r="A543" s="121"/>
      <c r="B543" s="122"/>
      <c r="C543" s="123" t="s">
        <v>57</v>
      </c>
      <c r="D543" s="119">
        <v>19140.67778516866</v>
      </c>
      <c r="E543" s="119">
        <v>16626.36498511412</v>
      </c>
      <c r="F543" s="119">
        <v>11861.126562185475</v>
      </c>
      <c r="G543" s="120">
        <f t="shared" si="13"/>
        <v>0.61968163799174258</v>
      </c>
      <c r="H543" s="119">
        <v>108.5</v>
      </c>
      <c r="I543" s="119">
        <v>0</v>
      </c>
      <c r="J543" s="119">
        <v>0</v>
      </c>
    </row>
    <row r="544" spans="1:10" ht="17.100000000000001" customHeight="1" x14ac:dyDescent="0.25">
      <c r="A544" s="121"/>
      <c r="B544" s="122"/>
      <c r="C544" s="123" t="s">
        <v>59</v>
      </c>
      <c r="D544" s="119">
        <v>34520.745167959074</v>
      </c>
      <c r="E544" s="119">
        <v>30998.359411873542</v>
      </c>
      <c r="F544" s="119">
        <v>21956.196900623734</v>
      </c>
      <c r="G544" s="120">
        <f t="shared" si="13"/>
        <v>0.63602905423382039</v>
      </c>
      <c r="H544" s="119">
        <v>139.68181818181819</v>
      </c>
      <c r="I544" s="119">
        <v>130.80482945016584</v>
      </c>
      <c r="J544" s="119">
        <v>3.4584717896300368</v>
      </c>
    </row>
    <row r="545" spans="1:10" ht="17.100000000000001" customHeight="1" x14ac:dyDescent="0.25">
      <c r="A545" s="121"/>
      <c r="B545" s="122" t="s">
        <v>36</v>
      </c>
      <c r="C545" s="123" t="s">
        <v>66</v>
      </c>
      <c r="D545" s="119">
        <v>59.876559973567183</v>
      </c>
      <c r="E545" s="119">
        <v>59.876559973567183</v>
      </c>
      <c r="F545" s="119">
        <v>33.265820013047964</v>
      </c>
      <c r="G545" s="120">
        <f t="shared" si="13"/>
        <v>0.55557333333333336</v>
      </c>
      <c r="H545" s="119"/>
      <c r="I545" s="119"/>
      <c r="J545" s="119"/>
    </row>
    <row r="546" spans="1:10" ht="17.100000000000001" customHeight="1" x14ac:dyDescent="0.25">
      <c r="A546" s="121"/>
      <c r="B546" s="122"/>
      <c r="C546" s="123" t="s">
        <v>59</v>
      </c>
      <c r="D546" s="119">
        <v>59.876559973567183</v>
      </c>
      <c r="E546" s="119">
        <v>59.876559973567183</v>
      </c>
      <c r="F546" s="119">
        <v>33.265820013047964</v>
      </c>
      <c r="G546" s="120">
        <f t="shared" si="13"/>
        <v>0.55557333333333336</v>
      </c>
      <c r="H546" s="119"/>
      <c r="I546" s="119"/>
      <c r="J546" s="119"/>
    </row>
    <row r="547" spans="1:10" ht="17.100000000000001" customHeight="1" x14ac:dyDescent="0.25">
      <c r="A547" s="121"/>
      <c r="B547" s="122" t="s">
        <v>37</v>
      </c>
      <c r="C547" s="123" t="s">
        <v>70</v>
      </c>
      <c r="D547" s="119">
        <v>985.52099782337154</v>
      </c>
      <c r="E547" s="119">
        <v>985.52099782337154</v>
      </c>
      <c r="F547" s="119">
        <v>961.46563875000004</v>
      </c>
      <c r="G547" s="120">
        <f t="shared" si="13"/>
        <v>0.9755912262382026</v>
      </c>
      <c r="H547" s="119"/>
      <c r="I547" s="119"/>
      <c r="J547" s="119"/>
    </row>
    <row r="548" spans="1:10" ht="17.100000000000001" customHeight="1" x14ac:dyDescent="0.25">
      <c r="A548" s="121"/>
      <c r="B548" s="122"/>
      <c r="C548" s="123" t="s">
        <v>71</v>
      </c>
      <c r="D548" s="119">
        <v>10359.884094550125</v>
      </c>
      <c r="E548" s="119">
        <v>9918.7674298700113</v>
      </c>
      <c r="F548" s="119">
        <v>8586.4970280860307</v>
      </c>
      <c r="G548" s="120">
        <f t="shared" ref="G548:G585" si="14">F548/D548</f>
        <v>0.828821727127527</v>
      </c>
      <c r="H548" s="119">
        <v>8.8150000000000013</v>
      </c>
      <c r="I548" s="119">
        <v>2.0453196867701662</v>
      </c>
      <c r="J548" s="119">
        <v>3.9840388277383232</v>
      </c>
    </row>
    <row r="549" spans="1:10" ht="17.100000000000001" customHeight="1" x14ac:dyDescent="0.25">
      <c r="A549" s="121"/>
      <c r="B549" s="122"/>
      <c r="C549" s="123" t="s">
        <v>72</v>
      </c>
      <c r="D549" s="119">
        <v>6983.5116122231211</v>
      </c>
      <c r="E549" s="119">
        <v>6768.1774800160065</v>
      </c>
      <c r="F549" s="119">
        <v>5723.5176060270733</v>
      </c>
      <c r="G549" s="120">
        <f t="shared" si="14"/>
        <v>0.81957587011229394</v>
      </c>
      <c r="H549" s="119"/>
      <c r="I549" s="119">
        <v>21.96596828087625</v>
      </c>
      <c r="J549" s="119">
        <v>15.187532654172077</v>
      </c>
    </row>
    <row r="550" spans="1:10" ht="17.100000000000001" customHeight="1" x14ac:dyDescent="0.25">
      <c r="A550" s="121"/>
      <c r="B550" s="122"/>
      <c r="C550" s="123" t="s">
        <v>73</v>
      </c>
      <c r="D550" s="119">
        <v>26146.933875114471</v>
      </c>
      <c r="E550" s="119">
        <v>25385.647669177732</v>
      </c>
      <c r="F550" s="119">
        <v>21279.468859999997</v>
      </c>
      <c r="G550" s="120">
        <f t="shared" si="14"/>
        <v>0.81384184324009334</v>
      </c>
      <c r="H550" s="119">
        <v>41.4</v>
      </c>
      <c r="I550" s="119">
        <v>100.19503313717102</v>
      </c>
      <c r="J550" s="119"/>
    </row>
    <row r="551" spans="1:10" ht="17.100000000000001" customHeight="1" x14ac:dyDescent="0.25">
      <c r="A551" s="121"/>
      <c r="B551" s="122"/>
      <c r="C551" s="123" t="s">
        <v>74</v>
      </c>
      <c r="D551" s="119">
        <v>5318.3362856273206</v>
      </c>
      <c r="E551" s="119">
        <v>4927.5681245118367</v>
      </c>
      <c r="F551" s="119">
        <v>4386.8326110334156</v>
      </c>
      <c r="G551" s="120">
        <f t="shared" si="14"/>
        <v>0.82485055014078901</v>
      </c>
      <c r="H551" s="119">
        <v>24</v>
      </c>
      <c r="I551" s="119"/>
      <c r="J551" s="119">
        <v>4.2556808010211418</v>
      </c>
    </row>
    <row r="552" spans="1:10" ht="17.100000000000001" customHeight="1" x14ac:dyDescent="0.25">
      <c r="A552" s="121"/>
      <c r="B552" s="122"/>
      <c r="C552" s="123" t="s">
        <v>75</v>
      </c>
      <c r="D552" s="119">
        <v>947.21805982492288</v>
      </c>
      <c r="E552" s="119">
        <v>947.21805982492288</v>
      </c>
      <c r="F552" s="119">
        <v>1062.9452500374027</v>
      </c>
      <c r="G552" s="120">
        <f t="shared" si="14"/>
        <v>1.1221758696554731</v>
      </c>
      <c r="H552" s="119">
        <v>12.5</v>
      </c>
      <c r="I552" s="119">
        <v>3.5091419545328253</v>
      </c>
      <c r="J552" s="119">
        <v>10.881550393000312</v>
      </c>
    </row>
    <row r="553" spans="1:10" ht="17.100000000000001" customHeight="1" x14ac:dyDescent="0.25">
      <c r="A553" s="121"/>
      <c r="B553" s="122"/>
      <c r="C553" s="123" t="s">
        <v>76</v>
      </c>
      <c r="D553" s="119">
        <v>4111.4233011177175</v>
      </c>
      <c r="E553" s="119">
        <v>3914.2006557900331</v>
      </c>
      <c r="F553" s="119">
        <v>3843.1405238367242</v>
      </c>
      <c r="G553" s="120">
        <f t="shared" si="14"/>
        <v>0.93474698233868092</v>
      </c>
      <c r="H553" s="119"/>
      <c r="I553" s="119">
        <v>2.8601719058015362</v>
      </c>
      <c r="J553" s="119">
        <v>2.8601719058015362</v>
      </c>
    </row>
    <row r="554" spans="1:10" ht="17.100000000000001" customHeight="1" x14ac:dyDescent="0.25">
      <c r="A554" s="121"/>
      <c r="B554" s="122"/>
      <c r="C554" s="123" t="s">
        <v>59</v>
      </c>
      <c r="D554" s="119">
        <v>54852.828226281039</v>
      </c>
      <c r="E554" s="119">
        <v>52847.100417013913</v>
      </c>
      <c r="F554" s="119">
        <v>45843.867517770639</v>
      </c>
      <c r="G554" s="120">
        <f t="shared" si="14"/>
        <v>0.83576123602330432</v>
      </c>
      <c r="H554" s="119">
        <v>86.715000000000003</v>
      </c>
      <c r="I554" s="119">
        <v>130.57563496515181</v>
      </c>
      <c r="J554" s="119">
        <v>37.168974581733387</v>
      </c>
    </row>
    <row r="555" spans="1:10" ht="17.100000000000001" customHeight="1" x14ac:dyDescent="0.25">
      <c r="A555" s="121"/>
      <c r="B555" s="122" t="s">
        <v>39</v>
      </c>
      <c r="C555" s="123" t="s">
        <v>86</v>
      </c>
      <c r="D555" s="119">
        <v>9.2720974423332123</v>
      </c>
      <c r="E555" s="119">
        <v>9.2720974423332123</v>
      </c>
      <c r="F555" s="119">
        <v>1.4322203802774836</v>
      </c>
      <c r="G555" s="120">
        <f t="shared" si="14"/>
        <v>0.1544656308009078</v>
      </c>
      <c r="H555" s="119"/>
      <c r="I555" s="119"/>
      <c r="J555" s="119">
        <v>3.2064635379346659E-2</v>
      </c>
    </row>
    <row r="556" spans="1:10" ht="17.100000000000001" customHeight="1" x14ac:dyDescent="0.25">
      <c r="A556" s="121"/>
      <c r="B556" s="122"/>
      <c r="C556" s="123" t="s">
        <v>59</v>
      </c>
      <c r="D556" s="119">
        <v>9.2720974423332123</v>
      </c>
      <c r="E556" s="119">
        <v>9.2720974423332123</v>
      </c>
      <c r="F556" s="119">
        <v>1.4322203802774836</v>
      </c>
      <c r="G556" s="120">
        <f t="shared" si="14"/>
        <v>0.1544656308009078</v>
      </c>
      <c r="H556" s="119"/>
      <c r="I556" s="119"/>
      <c r="J556" s="119">
        <v>3.2064635379346659E-2</v>
      </c>
    </row>
    <row r="557" spans="1:10" ht="17.100000000000001" customHeight="1" x14ac:dyDescent="0.25">
      <c r="A557" s="121"/>
      <c r="B557" s="122" t="s">
        <v>40</v>
      </c>
      <c r="C557" s="123" t="s">
        <v>87</v>
      </c>
      <c r="D557" s="119">
        <v>7529.3424836382019</v>
      </c>
      <c r="E557" s="119">
        <v>7113.2835205636829</v>
      </c>
      <c r="F557" s="119">
        <v>10455.777809922392</v>
      </c>
      <c r="G557" s="120">
        <f t="shared" si="14"/>
        <v>1.3886707680841379</v>
      </c>
      <c r="H557" s="119"/>
      <c r="I557" s="119">
        <v>399.7818331485264</v>
      </c>
      <c r="J557" s="119">
        <v>120.35217967298307</v>
      </c>
    </row>
    <row r="558" spans="1:10" ht="17.100000000000001" customHeight="1" x14ac:dyDescent="0.25">
      <c r="A558" s="121"/>
      <c r="B558" s="122"/>
      <c r="C558" s="123" t="s">
        <v>59</v>
      </c>
      <c r="D558" s="119">
        <v>7529.3424836382019</v>
      </c>
      <c r="E558" s="119">
        <v>7113.2835205636829</v>
      </c>
      <c r="F558" s="119">
        <v>10455.777809922392</v>
      </c>
      <c r="G558" s="120">
        <f t="shared" si="14"/>
        <v>1.3886707680841379</v>
      </c>
      <c r="H558" s="119"/>
      <c r="I558" s="119">
        <v>399.7818331485264</v>
      </c>
      <c r="J558" s="119">
        <v>120.35217967298307</v>
      </c>
    </row>
    <row r="559" spans="1:10" ht="17.100000000000001" customHeight="1" x14ac:dyDescent="0.25">
      <c r="A559" s="121"/>
      <c r="B559" s="122" t="s">
        <v>43</v>
      </c>
      <c r="C559" s="123" t="s">
        <v>109</v>
      </c>
      <c r="D559" s="119">
        <v>2501.7767581859725</v>
      </c>
      <c r="E559" s="119">
        <v>2484.2312138649218</v>
      </c>
      <c r="F559" s="119">
        <v>1335.6198842266765</v>
      </c>
      <c r="G559" s="120">
        <f t="shared" si="14"/>
        <v>0.53386853157718539</v>
      </c>
      <c r="H559" s="119"/>
      <c r="I559" s="119">
        <v>3.9934647356081805</v>
      </c>
      <c r="J559" s="119"/>
    </row>
    <row r="560" spans="1:10" ht="17.100000000000001" customHeight="1" x14ac:dyDescent="0.25">
      <c r="A560" s="121"/>
      <c r="B560" s="122"/>
      <c r="C560" s="123" t="s">
        <v>110</v>
      </c>
      <c r="D560" s="119">
        <v>1589.610072101842</v>
      </c>
      <c r="E560" s="119">
        <v>1473.7010043444161</v>
      </c>
      <c r="F560" s="119">
        <v>1042.5192722867914</v>
      </c>
      <c r="G560" s="120">
        <f t="shared" si="14"/>
        <v>0.65583333333333338</v>
      </c>
      <c r="H560" s="119"/>
      <c r="I560" s="119"/>
      <c r="J560" s="119"/>
    </row>
    <row r="561" spans="1:10" ht="17.100000000000001" customHeight="1" x14ac:dyDescent="0.25">
      <c r="A561" s="121"/>
      <c r="B561" s="122"/>
      <c r="C561" s="123" t="s">
        <v>111</v>
      </c>
      <c r="D561" s="119">
        <v>1239.3215413594696</v>
      </c>
      <c r="E561" s="119">
        <v>1239.3215413594696</v>
      </c>
      <c r="F561" s="119">
        <v>929.99624616910671</v>
      </c>
      <c r="G561" s="120">
        <f t="shared" si="14"/>
        <v>0.75040755375634838</v>
      </c>
      <c r="H561" s="119"/>
      <c r="I561" s="119"/>
      <c r="J561" s="119"/>
    </row>
    <row r="562" spans="1:10" ht="17.100000000000001" customHeight="1" x14ac:dyDescent="0.25">
      <c r="A562" s="121"/>
      <c r="B562" s="122"/>
      <c r="C562" s="123" t="s">
        <v>112</v>
      </c>
      <c r="D562" s="119">
        <v>1594.595827561682</v>
      </c>
      <c r="E562" s="119">
        <v>1190.1770262328057</v>
      </c>
      <c r="F562" s="119">
        <v>912.74398810910361</v>
      </c>
      <c r="G562" s="120">
        <f t="shared" si="14"/>
        <v>0.57239832961609638</v>
      </c>
      <c r="H562" s="119"/>
      <c r="I562" s="119">
        <v>1.3358293397185452</v>
      </c>
      <c r="J562" s="119">
        <v>1.7595818492969357</v>
      </c>
    </row>
    <row r="563" spans="1:10" ht="17.100000000000001" customHeight="1" x14ac:dyDescent="0.25">
      <c r="A563" s="121"/>
      <c r="B563" s="122"/>
      <c r="C563" s="123" t="s">
        <v>113</v>
      </c>
      <c r="D563" s="119">
        <v>258.86121552044756</v>
      </c>
      <c r="E563" s="119">
        <v>258.86121552044756</v>
      </c>
      <c r="F563" s="119">
        <v>201.36104139428897</v>
      </c>
      <c r="G563" s="120">
        <f t="shared" si="14"/>
        <v>0.77787257928711762</v>
      </c>
      <c r="H563" s="119"/>
      <c r="I563" s="119"/>
      <c r="J563" s="119"/>
    </row>
    <row r="564" spans="1:10" ht="17.100000000000001" customHeight="1" x14ac:dyDescent="0.25">
      <c r="A564" s="121"/>
      <c r="B564" s="122"/>
      <c r="C564" s="123" t="s">
        <v>115</v>
      </c>
      <c r="D564" s="119">
        <v>621.92513154310905</v>
      </c>
      <c r="E564" s="119">
        <v>536.37156059609742</v>
      </c>
      <c r="F564" s="119">
        <v>754.94463745461258</v>
      </c>
      <c r="G564" s="120">
        <f t="shared" si="14"/>
        <v>1.2138834711204836</v>
      </c>
      <c r="H564" s="119">
        <v>508.25892857142856</v>
      </c>
      <c r="I564" s="119">
        <v>56.161525993197344</v>
      </c>
      <c r="J564" s="119">
        <v>44.196428571428569</v>
      </c>
    </row>
    <row r="565" spans="1:10" ht="17.100000000000001" customHeight="1" x14ac:dyDescent="0.25">
      <c r="A565" s="121"/>
      <c r="B565" s="122"/>
      <c r="C565" s="123" t="s">
        <v>116</v>
      </c>
      <c r="D565" s="119">
        <v>2462.2993104692887</v>
      </c>
      <c r="E565" s="119">
        <v>2329.8240879067102</v>
      </c>
      <c r="F565" s="119">
        <v>2226.4690963820963</v>
      </c>
      <c r="G565" s="120">
        <f t="shared" si="14"/>
        <v>0.9042235795280934</v>
      </c>
      <c r="H565" s="119">
        <v>28.039215686274506</v>
      </c>
      <c r="I565" s="119">
        <v>11.864346407605442</v>
      </c>
      <c r="J565" s="119">
        <v>0</v>
      </c>
    </row>
    <row r="566" spans="1:10" ht="17.100000000000001" customHeight="1" x14ac:dyDescent="0.25">
      <c r="A566" s="121"/>
      <c r="B566" s="122"/>
      <c r="C566" s="123" t="s">
        <v>117</v>
      </c>
      <c r="D566" s="119">
        <v>757.56198202989196</v>
      </c>
      <c r="E566" s="119">
        <v>675.26791768390683</v>
      </c>
      <c r="F566" s="119">
        <v>477.54645142039487</v>
      </c>
      <c r="G566" s="120">
        <f t="shared" si="14"/>
        <v>0.63037277839736128</v>
      </c>
      <c r="H566" s="119"/>
      <c r="I566" s="119"/>
      <c r="J566" s="119"/>
    </row>
    <row r="567" spans="1:10" ht="17.100000000000001" customHeight="1" x14ac:dyDescent="0.25">
      <c r="A567" s="121"/>
      <c r="B567" s="122"/>
      <c r="C567" s="123" t="s">
        <v>118</v>
      </c>
      <c r="D567" s="119">
        <v>806.78250350669487</v>
      </c>
      <c r="E567" s="119">
        <v>615.36463910719033</v>
      </c>
      <c r="F567" s="119">
        <v>756.25276173732175</v>
      </c>
      <c r="G567" s="120">
        <f t="shared" si="14"/>
        <v>0.93736881805226979</v>
      </c>
      <c r="H567" s="119"/>
      <c r="I567" s="119">
        <v>4.5080365473955268</v>
      </c>
      <c r="J567" s="119">
        <v>4.4835494695235134</v>
      </c>
    </row>
    <row r="568" spans="1:10" ht="17.100000000000001" customHeight="1" x14ac:dyDescent="0.25">
      <c r="A568" s="121"/>
      <c r="B568" s="122"/>
      <c r="C568" s="123" t="s">
        <v>119</v>
      </c>
      <c r="D568" s="119">
        <v>4768.3011417248363</v>
      </c>
      <c r="E568" s="119">
        <v>3444.5494197150192</v>
      </c>
      <c r="F568" s="119">
        <v>2320.7116194943601</v>
      </c>
      <c r="G568" s="120">
        <f t="shared" si="14"/>
        <v>0.48669569108944527</v>
      </c>
      <c r="H568" s="119"/>
      <c r="I568" s="119">
        <v>2.2839745843276895</v>
      </c>
      <c r="J568" s="119"/>
    </row>
    <row r="569" spans="1:10" ht="17.100000000000001" customHeight="1" x14ac:dyDescent="0.25">
      <c r="A569" s="121"/>
      <c r="B569" s="122"/>
      <c r="C569" s="123" t="s">
        <v>59</v>
      </c>
      <c r="D569" s="119">
        <v>16601.035484003234</v>
      </c>
      <c r="E569" s="119">
        <v>14247.669626330982</v>
      </c>
      <c r="F569" s="119">
        <v>10958.164998674754</v>
      </c>
      <c r="G569" s="120">
        <f t="shared" si="14"/>
        <v>0.66008924619395259</v>
      </c>
      <c r="H569" s="119">
        <v>536.29814425770314</v>
      </c>
      <c r="I569" s="119">
        <v>80.147177607852726</v>
      </c>
      <c r="J569" s="119">
        <v>50.439559890249015</v>
      </c>
    </row>
    <row r="570" spans="1:10" ht="17.100000000000001" customHeight="1" x14ac:dyDescent="0.25">
      <c r="A570" s="121"/>
      <c r="B570" s="122" t="s">
        <v>44</v>
      </c>
      <c r="C570" s="123" t="s">
        <v>121</v>
      </c>
      <c r="D570" s="119">
        <v>75.946915849999996</v>
      </c>
      <c r="E570" s="119">
        <v>75.946915849999996</v>
      </c>
      <c r="F570" s="119">
        <v>44.190278655271065</v>
      </c>
      <c r="G570" s="120">
        <f t="shared" si="14"/>
        <v>0.58185744820171081</v>
      </c>
      <c r="H570" s="119"/>
      <c r="I570" s="119">
        <v>1.8043257684147769</v>
      </c>
      <c r="J570" s="119"/>
    </row>
    <row r="571" spans="1:10" ht="17.100000000000001" customHeight="1" x14ac:dyDescent="0.25">
      <c r="A571" s="121"/>
      <c r="B571" s="122"/>
      <c r="C571" s="123" t="s">
        <v>59</v>
      </c>
      <c r="D571" s="119">
        <v>75.946915849999996</v>
      </c>
      <c r="E571" s="119">
        <v>75.946915849999996</v>
      </c>
      <c r="F571" s="119">
        <v>44.190278655271065</v>
      </c>
      <c r="G571" s="120">
        <f t="shared" si="14"/>
        <v>0.58185744820171081</v>
      </c>
      <c r="H571" s="119"/>
      <c r="I571" s="119">
        <v>1.8043257684147769</v>
      </c>
      <c r="J571" s="119"/>
    </row>
    <row r="572" spans="1:10" ht="17.100000000000001" customHeight="1" x14ac:dyDescent="0.25">
      <c r="A572" s="121" t="s">
        <v>16</v>
      </c>
      <c r="B572" s="122" t="s">
        <v>35</v>
      </c>
      <c r="C572" s="123" t="s">
        <v>53</v>
      </c>
      <c r="D572" s="119">
        <v>320.05319148936172</v>
      </c>
      <c r="E572" s="119">
        <v>319.468085106383</v>
      </c>
      <c r="F572" s="119">
        <v>15499.468085106382</v>
      </c>
      <c r="G572" s="120">
        <f t="shared" si="14"/>
        <v>48.427787934186469</v>
      </c>
      <c r="H572" s="119">
        <v>15487.180851063829</v>
      </c>
      <c r="I572" s="119">
        <v>217.60106382978725</v>
      </c>
      <c r="J572" s="119">
        <v>78.404255319148916</v>
      </c>
    </row>
    <row r="573" spans="1:10" ht="17.100000000000001" customHeight="1" x14ac:dyDescent="0.25">
      <c r="A573" s="121"/>
      <c r="B573" s="122"/>
      <c r="C573" s="123" t="s">
        <v>54</v>
      </c>
      <c r="D573" s="119">
        <v>65</v>
      </c>
      <c r="E573" s="119">
        <v>65</v>
      </c>
      <c r="F573" s="119">
        <v>2425</v>
      </c>
      <c r="G573" s="120">
        <f t="shared" si="14"/>
        <v>37.307692307692307</v>
      </c>
      <c r="H573" s="119">
        <v>2425</v>
      </c>
      <c r="I573" s="119">
        <v>48.5</v>
      </c>
      <c r="J573" s="119"/>
    </row>
    <row r="574" spans="1:10" ht="17.100000000000001" customHeight="1" x14ac:dyDescent="0.25">
      <c r="A574" s="121"/>
      <c r="B574" s="122"/>
      <c r="C574" s="123" t="s">
        <v>56</v>
      </c>
      <c r="D574" s="119">
        <v>0.27173913043478259</v>
      </c>
      <c r="E574" s="119">
        <v>0.27173913043478259</v>
      </c>
      <c r="F574" s="119">
        <v>10.869565217391305</v>
      </c>
      <c r="G574" s="120">
        <f t="shared" si="14"/>
        <v>40</v>
      </c>
      <c r="H574" s="119">
        <v>10.326086956521738</v>
      </c>
      <c r="I574" s="119">
        <v>0</v>
      </c>
      <c r="J574" s="119">
        <v>0</v>
      </c>
    </row>
    <row r="575" spans="1:10" ht="17.100000000000001" customHeight="1" x14ac:dyDescent="0.25">
      <c r="A575" s="121"/>
      <c r="B575" s="122"/>
      <c r="C575" s="123" t="s">
        <v>57</v>
      </c>
      <c r="D575" s="119">
        <v>0.5</v>
      </c>
      <c r="E575" s="119">
        <v>0.5</v>
      </c>
      <c r="F575" s="119">
        <v>10.039999999999999</v>
      </c>
      <c r="G575" s="120">
        <f t="shared" si="14"/>
        <v>20.079999999999998</v>
      </c>
      <c r="H575" s="119">
        <v>8.5350000000000001</v>
      </c>
      <c r="I575" s="119">
        <v>0.4</v>
      </c>
      <c r="J575" s="119">
        <v>0</v>
      </c>
    </row>
    <row r="576" spans="1:10" ht="17.100000000000001" customHeight="1" x14ac:dyDescent="0.25">
      <c r="A576" s="121"/>
      <c r="B576" s="122"/>
      <c r="C576" s="123" t="s">
        <v>59</v>
      </c>
      <c r="D576" s="119">
        <v>385.82493061979648</v>
      </c>
      <c r="E576" s="119">
        <v>385.23982423681775</v>
      </c>
      <c r="F576" s="119">
        <v>17945.377650323775</v>
      </c>
      <c r="G576" s="120">
        <f t="shared" si="14"/>
        <v>46.511710950082929</v>
      </c>
      <c r="H576" s="119">
        <v>17931.041938020349</v>
      </c>
      <c r="I576" s="119">
        <v>266.5010638297872</v>
      </c>
      <c r="J576" s="119">
        <v>78.404255319148916</v>
      </c>
    </row>
    <row r="577" spans="1:10" ht="17.100000000000001" customHeight="1" x14ac:dyDescent="0.25">
      <c r="A577" s="121"/>
      <c r="B577" s="122" t="s">
        <v>36</v>
      </c>
      <c r="C577" s="123" t="s">
        <v>60</v>
      </c>
      <c r="D577" s="119">
        <v>0.95201701880005485</v>
      </c>
      <c r="E577" s="119">
        <v>0.95201701880005485</v>
      </c>
      <c r="F577" s="119">
        <v>4.4935203287362588</v>
      </c>
      <c r="G577" s="120">
        <f t="shared" si="14"/>
        <v>4.72</v>
      </c>
      <c r="H577" s="119">
        <v>3.3701402465521948</v>
      </c>
      <c r="I577" s="119"/>
      <c r="J577" s="119"/>
    </row>
    <row r="578" spans="1:10" ht="17.100000000000001" customHeight="1" x14ac:dyDescent="0.25">
      <c r="A578" s="121"/>
      <c r="B578" s="122"/>
      <c r="C578" s="123" t="s">
        <v>68</v>
      </c>
      <c r="D578" s="119">
        <v>2.3428613944716852</v>
      </c>
      <c r="E578" s="119">
        <v>2.3428613944716852</v>
      </c>
      <c r="F578" s="119">
        <v>2.2116611563812709</v>
      </c>
      <c r="G578" s="120">
        <f t="shared" si="14"/>
        <v>0.94400000000000006</v>
      </c>
      <c r="H578" s="119">
        <v>2.2116611563812709</v>
      </c>
      <c r="I578" s="119"/>
      <c r="J578" s="119"/>
    </row>
    <row r="579" spans="1:10" ht="17.100000000000001" customHeight="1" x14ac:dyDescent="0.25">
      <c r="A579" s="121"/>
      <c r="B579" s="122"/>
      <c r="C579" s="123" t="s">
        <v>59</v>
      </c>
      <c r="D579" s="119">
        <v>3.2948784132717401</v>
      </c>
      <c r="E579" s="119">
        <v>3.2948784132717401</v>
      </c>
      <c r="F579" s="119">
        <v>6.7051814851175298</v>
      </c>
      <c r="G579" s="120">
        <f t="shared" si="14"/>
        <v>2.035031538071062</v>
      </c>
      <c r="H579" s="119">
        <v>5.5818014029334657</v>
      </c>
      <c r="I579" s="119"/>
      <c r="J579" s="119"/>
    </row>
    <row r="580" spans="1:10" ht="17.100000000000001" customHeight="1" x14ac:dyDescent="0.25">
      <c r="A580" s="121"/>
      <c r="B580" s="122" t="s">
        <v>37</v>
      </c>
      <c r="C580" s="123" t="s">
        <v>71</v>
      </c>
      <c r="D580" s="119">
        <v>197.13961491565416</v>
      </c>
      <c r="E580" s="119">
        <v>197.13961491565416</v>
      </c>
      <c r="F580" s="119">
        <v>468.59730443495692</v>
      </c>
      <c r="G580" s="120">
        <f t="shared" si="14"/>
        <v>2.3769819406183048</v>
      </c>
      <c r="H580" s="119">
        <v>266.09925737834459</v>
      </c>
      <c r="I580" s="119">
        <v>17.499384244119902</v>
      </c>
      <c r="J580" s="119">
        <v>13.677679639082221</v>
      </c>
    </row>
    <row r="581" spans="1:10" ht="17.100000000000001" customHeight="1" x14ac:dyDescent="0.25">
      <c r="A581" s="121"/>
      <c r="B581" s="122"/>
      <c r="C581" s="123" t="s">
        <v>59</v>
      </c>
      <c r="D581" s="119">
        <v>197.13961491565416</v>
      </c>
      <c r="E581" s="119">
        <v>197.13961491565416</v>
      </c>
      <c r="F581" s="119">
        <v>468.59730443495692</v>
      </c>
      <c r="G581" s="120">
        <f t="shared" si="14"/>
        <v>2.3769819406183048</v>
      </c>
      <c r="H581" s="119">
        <v>266.09925737834459</v>
      </c>
      <c r="I581" s="119">
        <v>17.499384244119902</v>
      </c>
      <c r="J581" s="119">
        <v>13.677679639082221</v>
      </c>
    </row>
    <row r="582" spans="1:10" ht="17.100000000000001" customHeight="1" x14ac:dyDescent="0.25">
      <c r="A582" s="121"/>
      <c r="B582" s="122" t="s">
        <v>39</v>
      </c>
      <c r="C582" s="123" t="s">
        <v>84</v>
      </c>
      <c r="D582" s="119">
        <v>50</v>
      </c>
      <c r="E582" s="119">
        <v>50</v>
      </c>
      <c r="F582" s="119">
        <v>2500</v>
      </c>
      <c r="G582" s="120">
        <f t="shared" si="14"/>
        <v>50</v>
      </c>
      <c r="H582" s="119">
        <v>2500</v>
      </c>
      <c r="I582" s="119">
        <v>1.5</v>
      </c>
      <c r="J582" s="119">
        <v>0.9375</v>
      </c>
    </row>
    <row r="583" spans="1:10" ht="17.100000000000001" customHeight="1" x14ac:dyDescent="0.25">
      <c r="A583" s="121"/>
      <c r="B583" s="122"/>
      <c r="C583" s="123" t="s">
        <v>85</v>
      </c>
      <c r="D583" s="119">
        <v>195.66101694915253</v>
      </c>
      <c r="E583" s="119">
        <v>195.66101694915253</v>
      </c>
      <c r="F583" s="119">
        <v>9399.6610169491523</v>
      </c>
      <c r="G583" s="120">
        <f t="shared" si="14"/>
        <v>48.04054054054054</v>
      </c>
      <c r="H583" s="119">
        <v>9399.6610169491523</v>
      </c>
      <c r="I583" s="119">
        <v>237.96610169491527</v>
      </c>
      <c r="J583" s="119">
        <v>118.98305084745763</v>
      </c>
    </row>
    <row r="584" spans="1:10" ht="17.100000000000001" customHeight="1" x14ac:dyDescent="0.25">
      <c r="A584" s="121"/>
      <c r="B584" s="122"/>
      <c r="C584" s="123" t="s">
        <v>86</v>
      </c>
      <c r="D584" s="119">
        <v>0.28267507505476641</v>
      </c>
      <c r="E584" s="119">
        <v>0.28267507505476641</v>
      </c>
      <c r="F584" s="119">
        <v>0.66711317712924867</v>
      </c>
      <c r="G584" s="120">
        <f t="shared" si="14"/>
        <v>2.36</v>
      </c>
      <c r="H584" s="119">
        <v>0</v>
      </c>
      <c r="I584" s="119"/>
      <c r="J584" s="119"/>
    </row>
    <row r="585" spans="1:10" ht="17.100000000000001" customHeight="1" x14ac:dyDescent="0.25">
      <c r="A585" s="121"/>
      <c r="B585" s="122"/>
      <c r="C585" s="123" t="s">
        <v>59</v>
      </c>
      <c r="D585" s="119">
        <v>245.94369202420731</v>
      </c>
      <c r="E585" s="119">
        <v>245.94369202420731</v>
      </c>
      <c r="F585" s="119">
        <v>11900.328130126283</v>
      </c>
      <c r="G585" s="120">
        <f t="shared" si="14"/>
        <v>48.386392967358475</v>
      </c>
      <c r="H585" s="119">
        <v>11899.661016949152</v>
      </c>
      <c r="I585" s="119">
        <v>239.46610169491527</v>
      </c>
      <c r="J585" s="119">
        <v>119.92055084745763</v>
      </c>
    </row>
    <row r="586" spans="1:10" ht="17.100000000000001" customHeight="1" x14ac:dyDescent="0.25">
      <c r="A586" s="121"/>
      <c r="B586" s="122" t="s">
        <v>40</v>
      </c>
      <c r="C586" s="123" t="s">
        <v>91</v>
      </c>
      <c r="D586" s="119">
        <v>39.353340600724742</v>
      </c>
      <c r="E586" s="119">
        <v>39.353340600724742</v>
      </c>
      <c r="F586" s="119">
        <v>129.77824547024827</v>
      </c>
      <c r="G586" s="120">
        <f t="shared" ref="G586:G623" si="15">F586/D586</f>
        <v>3.2977694774877189</v>
      </c>
      <c r="H586" s="119">
        <v>82.83722419151249</v>
      </c>
      <c r="I586" s="119">
        <v>0.63056521282473432</v>
      </c>
      <c r="J586" s="119"/>
    </row>
    <row r="587" spans="1:10" ht="17.100000000000001" customHeight="1" x14ac:dyDescent="0.25">
      <c r="A587" s="121"/>
      <c r="B587" s="122"/>
      <c r="C587" s="123" t="s">
        <v>59</v>
      </c>
      <c r="D587" s="119">
        <v>39.353340600724742</v>
      </c>
      <c r="E587" s="119">
        <v>39.353340600724742</v>
      </c>
      <c r="F587" s="119">
        <v>129.77824547024827</v>
      </c>
      <c r="G587" s="120">
        <f t="shared" si="15"/>
        <v>3.2977694774877189</v>
      </c>
      <c r="H587" s="119">
        <v>82.83722419151249</v>
      </c>
      <c r="I587" s="119">
        <v>0.63056521282473432</v>
      </c>
      <c r="J587" s="119"/>
    </row>
    <row r="588" spans="1:10" ht="17.100000000000001" customHeight="1" x14ac:dyDescent="0.25">
      <c r="A588" s="121"/>
      <c r="B588" s="122" t="s">
        <v>41</v>
      </c>
      <c r="C588" s="123" t="s">
        <v>95</v>
      </c>
      <c r="D588" s="119">
        <v>7.4483417228226454</v>
      </c>
      <c r="E588" s="119">
        <v>7.4483417228226454</v>
      </c>
      <c r="F588" s="119">
        <v>4.9126077579402514</v>
      </c>
      <c r="G588" s="120">
        <f t="shared" si="15"/>
        <v>0.65955724653279668</v>
      </c>
      <c r="H588" s="119">
        <v>0</v>
      </c>
      <c r="I588" s="119"/>
      <c r="J588" s="119"/>
    </row>
    <row r="589" spans="1:10" ht="17.100000000000001" customHeight="1" x14ac:dyDescent="0.25">
      <c r="A589" s="121"/>
      <c r="B589" s="122"/>
      <c r="C589" s="123" t="s">
        <v>96</v>
      </c>
      <c r="D589" s="119">
        <v>10.382176699458453</v>
      </c>
      <c r="E589" s="119">
        <v>10.382176699458453</v>
      </c>
      <c r="F589" s="119">
        <v>105.89820233447621</v>
      </c>
      <c r="G589" s="120">
        <f t="shared" si="15"/>
        <v>10.199999999999999</v>
      </c>
      <c r="H589" s="119">
        <v>84.718561867580974</v>
      </c>
      <c r="I589" s="119">
        <v>2.0764353398916908</v>
      </c>
      <c r="J589" s="119">
        <v>2.0764353398916908</v>
      </c>
    </row>
    <row r="590" spans="1:10" ht="17.100000000000001" customHeight="1" x14ac:dyDescent="0.25">
      <c r="A590" s="121"/>
      <c r="B590" s="122"/>
      <c r="C590" s="123" t="s">
        <v>97</v>
      </c>
      <c r="D590" s="119">
        <v>3.8500000000000005</v>
      </c>
      <c r="E590" s="119">
        <v>3.8500000000000005</v>
      </c>
      <c r="F590" s="119">
        <v>55.000000000000007</v>
      </c>
      <c r="G590" s="120">
        <f t="shared" si="15"/>
        <v>14.285714285714285</v>
      </c>
      <c r="H590" s="119">
        <v>5.5</v>
      </c>
      <c r="I590" s="119">
        <v>0</v>
      </c>
      <c r="J590" s="119">
        <v>0</v>
      </c>
    </row>
    <row r="591" spans="1:10" ht="17.100000000000001" customHeight="1" x14ac:dyDescent="0.25">
      <c r="A591" s="121"/>
      <c r="B591" s="122"/>
      <c r="C591" s="123" t="s">
        <v>98</v>
      </c>
      <c r="D591" s="119">
        <v>0.5</v>
      </c>
      <c r="E591" s="119">
        <v>0.5</v>
      </c>
      <c r="F591" s="119">
        <v>30</v>
      </c>
      <c r="G591" s="120">
        <f t="shared" si="15"/>
        <v>60</v>
      </c>
      <c r="H591" s="119">
        <v>30</v>
      </c>
      <c r="I591" s="119">
        <v>0.1</v>
      </c>
      <c r="J591" s="119">
        <v>0.1</v>
      </c>
    </row>
    <row r="592" spans="1:10" ht="17.100000000000001" customHeight="1" x14ac:dyDescent="0.25">
      <c r="A592" s="121"/>
      <c r="B592" s="122"/>
      <c r="C592" s="123" t="s">
        <v>59</v>
      </c>
      <c r="D592" s="119">
        <v>22.1805184222811</v>
      </c>
      <c r="E592" s="119">
        <v>22.1805184222811</v>
      </c>
      <c r="F592" s="119">
        <v>195.81081009241646</v>
      </c>
      <c r="G592" s="120">
        <f t="shared" si="15"/>
        <v>8.8280538067008258</v>
      </c>
      <c r="H592" s="119">
        <v>120.21856186758097</v>
      </c>
      <c r="I592" s="119">
        <v>2.1764353398916909</v>
      </c>
      <c r="J592" s="119">
        <v>2.1764353398916909</v>
      </c>
    </row>
    <row r="593" spans="1:10" ht="17.100000000000001" customHeight="1" x14ac:dyDescent="0.25">
      <c r="A593" s="121"/>
      <c r="B593" s="122" t="s">
        <v>42</v>
      </c>
      <c r="C593" s="123" t="s">
        <v>107</v>
      </c>
      <c r="D593" s="119">
        <v>90.535049541198191</v>
      </c>
      <c r="E593" s="119">
        <v>90.535049541198191</v>
      </c>
      <c r="F593" s="119">
        <v>287.1591438557648</v>
      </c>
      <c r="G593" s="120">
        <f t="shared" si="15"/>
        <v>3.1718008142812395</v>
      </c>
      <c r="H593" s="119">
        <v>207.67838700305072</v>
      </c>
      <c r="I593" s="119">
        <v>0.21851658266964216</v>
      </c>
      <c r="J593" s="119">
        <v>0.21851658266964216</v>
      </c>
    </row>
    <row r="594" spans="1:10" ht="17.100000000000001" customHeight="1" x14ac:dyDescent="0.25">
      <c r="A594" s="121"/>
      <c r="B594" s="122"/>
      <c r="C594" s="123" t="s">
        <v>59</v>
      </c>
      <c r="D594" s="119">
        <v>90.535049541198191</v>
      </c>
      <c r="E594" s="119">
        <v>90.535049541198191</v>
      </c>
      <c r="F594" s="119">
        <v>287.1591438557648</v>
      </c>
      <c r="G594" s="120">
        <f t="shared" si="15"/>
        <v>3.1718008142812395</v>
      </c>
      <c r="H594" s="119">
        <v>207.67838700305072</v>
      </c>
      <c r="I594" s="119">
        <v>0.21851658266964216</v>
      </c>
      <c r="J594" s="119">
        <v>0.21851658266964216</v>
      </c>
    </row>
    <row r="595" spans="1:10" ht="17.100000000000001" customHeight="1" x14ac:dyDescent="0.25">
      <c r="A595" s="121"/>
      <c r="B595" s="122" t="s">
        <v>43</v>
      </c>
      <c r="C595" s="123" t="s">
        <v>112</v>
      </c>
      <c r="D595" s="119">
        <v>13.913043478260869</v>
      </c>
      <c r="E595" s="119">
        <v>13.913043478260869</v>
      </c>
      <c r="F595" s="119">
        <v>765.21739130434776</v>
      </c>
      <c r="G595" s="120">
        <f t="shared" si="15"/>
        <v>55</v>
      </c>
      <c r="H595" s="119">
        <v>765.21739130434776</v>
      </c>
      <c r="I595" s="119">
        <v>83.478260869565219</v>
      </c>
      <c r="J595" s="119">
        <v>20.869565217391305</v>
      </c>
    </row>
    <row r="596" spans="1:10" ht="17.100000000000001" customHeight="1" x14ac:dyDescent="0.25">
      <c r="A596" s="121"/>
      <c r="B596" s="122"/>
      <c r="C596" s="123" t="s">
        <v>115</v>
      </c>
      <c r="D596" s="119">
        <v>6.6964285714285712</v>
      </c>
      <c r="E596" s="119">
        <v>6.6964285714285712</v>
      </c>
      <c r="F596" s="119">
        <v>51.026785714285715</v>
      </c>
      <c r="G596" s="120">
        <f t="shared" si="15"/>
        <v>7.62</v>
      </c>
      <c r="H596" s="119">
        <v>40.178571428571423</v>
      </c>
      <c r="I596" s="119">
        <v>2.276785714285714</v>
      </c>
      <c r="J596" s="119">
        <v>0</v>
      </c>
    </row>
    <row r="597" spans="1:10" ht="17.100000000000001" customHeight="1" x14ac:dyDescent="0.25">
      <c r="A597" s="121"/>
      <c r="B597" s="122"/>
      <c r="C597" s="123" t="s">
        <v>59</v>
      </c>
      <c r="D597" s="119">
        <v>20.60947204968944</v>
      </c>
      <c r="E597" s="119">
        <v>20.60947204968944</v>
      </c>
      <c r="F597" s="119">
        <v>816.24417701863342</v>
      </c>
      <c r="G597" s="120">
        <f t="shared" si="15"/>
        <v>39.605292898851005</v>
      </c>
      <c r="H597" s="119">
        <v>805.3959627329192</v>
      </c>
      <c r="I597" s="119">
        <v>85.755046583850927</v>
      </c>
      <c r="J597" s="119">
        <v>20.869565217391305</v>
      </c>
    </row>
    <row r="598" spans="1:10" ht="17.100000000000001" customHeight="1" x14ac:dyDescent="0.25">
      <c r="A598" s="121" t="s">
        <v>17</v>
      </c>
      <c r="B598" s="122" t="s">
        <v>35</v>
      </c>
      <c r="C598" s="123" t="s">
        <v>53</v>
      </c>
      <c r="D598" s="119">
        <v>457.55319148936178</v>
      </c>
      <c r="E598" s="119">
        <v>457.55319148936178</v>
      </c>
      <c r="F598" s="119">
        <v>1137.6340425531914</v>
      </c>
      <c r="G598" s="120">
        <f t="shared" si="15"/>
        <v>2.4863427109974419</v>
      </c>
      <c r="H598" s="119">
        <v>657.84973404255334</v>
      </c>
      <c r="I598" s="119">
        <v>131.35638297872339</v>
      </c>
      <c r="J598" s="119">
        <v>45.287234042553195</v>
      </c>
    </row>
    <row r="599" spans="1:10" ht="17.100000000000001" customHeight="1" x14ac:dyDescent="0.25">
      <c r="A599" s="121"/>
      <c r="B599" s="122"/>
      <c r="C599" s="123" t="s">
        <v>54</v>
      </c>
      <c r="D599" s="119">
        <v>85</v>
      </c>
      <c r="E599" s="119">
        <v>85</v>
      </c>
      <c r="F599" s="119">
        <v>178</v>
      </c>
      <c r="G599" s="120">
        <f t="shared" si="15"/>
        <v>2.0941176470588236</v>
      </c>
      <c r="H599" s="119">
        <v>178</v>
      </c>
      <c r="I599" s="119">
        <v>22.5</v>
      </c>
      <c r="J599" s="119">
        <v>6</v>
      </c>
    </row>
    <row r="600" spans="1:10" ht="17.100000000000001" customHeight="1" x14ac:dyDescent="0.25">
      <c r="A600" s="121"/>
      <c r="B600" s="122"/>
      <c r="C600" s="123" t="s">
        <v>55</v>
      </c>
      <c r="D600" s="119">
        <v>188.15151515151518</v>
      </c>
      <c r="E600" s="119">
        <v>185.50000000000003</v>
      </c>
      <c r="F600" s="119">
        <v>429.86363636363643</v>
      </c>
      <c r="G600" s="120">
        <f t="shared" si="15"/>
        <v>2.2846674182638105</v>
      </c>
      <c r="H600" s="119">
        <v>135.75757575757578</v>
      </c>
      <c r="I600" s="119">
        <v>93.916666666666643</v>
      </c>
      <c r="J600" s="119">
        <v>22.803030303030294</v>
      </c>
    </row>
    <row r="601" spans="1:10" ht="17.100000000000001" customHeight="1" x14ac:dyDescent="0.25">
      <c r="A601" s="121"/>
      <c r="B601" s="122"/>
      <c r="C601" s="123" t="s">
        <v>56</v>
      </c>
      <c r="D601" s="119">
        <v>834.78260869565202</v>
      </c>
      <c r="E601" s="119">
        <v>810.32608695652152</v>
      </c>
      <c r="F601" s="119">
        <v>2114.402173913043</v>
      </c>
      <c r="G601" s="120">
        <f t="shared" si="15"/>
        <v>2.5328776041666665</v>
      </c>
      <c r="H601" s="119">
        <v>1993.6413043478258</v>
      </c>
      <c r="I601" s="119">
        <v>385.86956521739125</v>
      </c>
      <c r="J601" s="119">
        <v>85.543478260869577</v>
      </c>
    </row>
    <row r="602" spans="1:10" ht="17.100000000000001" customHeight="1" x14ac:dyDescent="0.25">
      <c r="A602" s="121"/>
      <c r="B602" s="122"/>
      <c r="C602" s="123" t="s">
        <v>57</v>
      </c>
      <c r="D602" s="119">
        <v>4</v>
      </c>
      <c r="E602" s="119">
        <v>4</v>
      </c>
      <c r="F602" s="119">
        <v>2.4</v>
      </c>
      <c r="G602" s="120">
        <f t="shared" si="15"/>
        <v>0.6</v>
      </c>
      <c r="H602" s="119">
        <v>2.4</v>
      </c>
      <c r="I602" s="119">
        <v>1</v>
      </c>
      <c r="J602" s="119">
        <v>0.5</v>
      </c>
    </row>
    <row r="603" spans="1:10" ht="17.100000000000001" customHeight="1" x14ac:dyDescent="0.25">
      <c r="A603" s="121"/>
      <c r="B603" s="122"/>
      <c r="C603" s="123" t="s">
        <v>58</v>
      </c>
      <c r="D603" s="119">
        <v>124.81301743555602</v>
      </c>
      <c r="E603" s="119">
        <v>124.81301743555602</v>
      </c>
      <c r="F603" s="119">
        <v>153.73841219547597</v>
      </c>
      <c r="G603" s="120">
        <f t="shared" si="15"/>
        <v>1.2317498234898041</v>
      </c>
      <c r="H603" s="119">
        <v>100</v>
      </c>
      <c r="I603" s="119">
        <v>19.585775423570162</v>
      </c>
      <c r="J603" s="119">
        <v>16.385775423570159</v>
      </c>
    </row>
    <row r="604" spans="1:10" ht="17.100000000000001" customHeight="1" x14ac:dyDescent="0.25">
      <c r="A604" s="121"/>
      <c r="B604" s="122"/>
      <c r="C604" s="123" t="s">
        <v>59</v>
      </c>
      <c r="D604" s="119">
        <v>1694.3003327720849</v>
      </c>
      <c r="E604" s="119">
        <v>1667.1922958814393</v>
      </c>
      <c r="F604" s="119">
        <v>4016.0382650253464</v>
      </c>
      <c r="G604" s="120">
        <f t="shared" si="15"/>
        <v>2.3703225380677408</v>
      </c>
      <c r="H604" s="119">
        <v>3067.648614147955</v>
      </c>
      <c r="I604" s="119">
        <v>654.22839028635156</v>
      </c>
      <c r="J604" s="119">
        <v>176.51951803002322</v>
      </c>
    </row>
    <row r="605" spans="1:10" ht="17.100000000000001" customHeight="1" x14ac:dyDescent="0.25">
      <c r="A605" s="121"/>
      <c r="B605" s="122" t="s">
        <v>37</v>
      </c>
      <c r="C605" s="123" t="s">
        <v>70</v>
      </c>
      <c r="D605" s="119">
        <v>43.689126861843825</v>
      </c>
      <c r="E605" s="119">
        <v>43.689126861843825</v>
      </c>
      <c r="F605" s="119">
        <v>55.898546153200847</v>
      </c>
      <c r="G605" s="120">
        <f t="shared" si="15"/>
        <v>1.2794612794612794</v>
      </c>
      <c r="H605" s="119"/>
      <c r="I605" s="119">
        <v>8.8260862347159232</v>
      </c>
      <c r="J605" s="119">
        <v>7.845409986414154</v>
      </c>
    </row>
    <row r="606" spans="1:10" ht="17.100000000000001" customHeight="1" x14ac:dyDescent="0.25">
      <c r="A606" s="121"/>
      <c r="B606" s="122"/>
      <c r="C606" s="123" t="s">
        <v>71</v>
      </c>
      <c r="D606" s="119">
        <v>425.77689247686601</v>
      </c>
      <c r="E606" s="119">
        <v>425.77689247686601</v>
      </c>
      <c r="F606" s="119">
        <v>957.84132684867507</v>
      </c>
      <c r="G606" s="120">
        <f t="shared" si="15"/>
        <v>2.2496320109732539</v>
      </c>
      <c r="H606" s="119">
        <v>78</v>
      </c>
      <c r="I606" s="119">
        <v>102.87091052090436</v>
      </c>
      <c r="J606" s="119">
        <v>84.731162860787109</v>
      </c>
    </row>
    <row r="607" spans="1:10" ht="17.100000000000001" customHeight="1" x14ac:dyDescent="0.25">
      <c r="A607" s="121"/>
      <c r="B607" s="122"/>
      <c r="C607" s="123" t="s">
        <v>72</v>
      </c>
      <c r="D607" s="119">
        <v>2</v>
      </c>
      <c r="E607" s="119">
        <v>2</v>
      </c>
      <c r="F607" s="119">
        <v>6</v>
      </c>
      <c r="G607" s="120">
        <f t="shared" si="15"/>
        <v>3</v>
      </c>
      <c r="H607" s="119">
        <v>4.0000000000000001E-3</v>
      </c>
      <c r="I607" s="119">
        <v>0</v>
      </c>
      <c r="J607" s="119">
        <v>0</v>
      </c>
    </row>
    <row r="608" spans="1:10" ht="17.100000000000001" customHeight="1" x14ac:dyDescent="0.25">
      <c r="A608" s="121"/>
      <c r="B608" s="122"/>
      <c r="C608" s="123" t="s">
        <v>73</v>
      </c>
      <c r="D608" s="119">
        <v>332.62277667785958</v>
      </c>
      <c r="E608" s="119">
        <v>332.62277667785958</v>
      </c>
      <c r="F608" s="119">
        <v>582.48787099521996</v>
      </c>
      <c r="G608" s="120">
        <f t="shared" si="15"/>
        <v>1.7511965861536631</v>
      </c>
      <c r="H608" s="119">
        <v>21.599999999999998</v>
      </c>
      <c r="I608" s="119">
        <v>81.344983826646498</v>
      </c>
      <c r="J608" s="119">
        <v>62.662276220000003</v>
      </c>
    </row>
    <row r="609" spans="1:10" ht="17.100000000000001" customHeight="1" x14ac:dyDescent="0.25">
      <c r="A609" s="121"/>
      <c r="B609" s="122"/>
      <c r="C609" s="123" t="s">
        <v>59</v>
      </c>
      <c r="D609" s="119">
        <v>804.08879601656929</v>
      </c>
      <c r="E609" s="119">
        <v>804.08879601656929</v>
      </c>
      <c r="F609" s="119">
        <v>1602.2277439970958</v>
      </c>
      <c r="G609" s="120">
        <f t="shared" si="15"/>
        <v>1.9926005087180443</v>
      </c>
      <c r="H609" s="119">
        <v>99.604000000000013</v>
      </c>
      <c r="I609" s="119">
        <v>193.0419805822668</v>
      </c>
      <c r="J609" s="119">
        <v>155.23884906720127</v>
      </c>
    </row>
    <row r="610" spans="1:10" ht="17.100000000000001" customHeight="1" x14ac:dyDescent="0.25">
      <c r="A610" s="121"/>
      <c r="B610" s="122" t="s">
        <v>39</v>
      </c>
      <c r="C610" s="123" t="s">
        <v>84</v>
      </c>
      <c r="D610" s="119">
        <v>150</v>
      </c>
      <c r="E610" s="119">
        <v>150</v>
      </c>
      <c r="F610" s="119">
        <v>450</v>
      </c>
      <c r="G610" s="120">
        <f t="shared" si="15"/>
        <v>3</v>
      </c>
      <c r="H610" s="119">
        <v>450</v>
      </c>
      <c r="I610" s="119">
        <v>75</v>
      </c>
      <c r="J610" s="119">
        <v>22.5</v>
      </c>
    </row>
    <row r="611" spans="1:10" ht="17.100000000000001" customHeight="1" x14ac:dyDescent="0.25">
      <c r="A611" s="121"/>
      <c r="B611" s="122"/>
      <c r="C611" s="123" t="s">
        <v>59</v>
      </c>
      <c r="D611" s="119">
        <v>150</v>
      </c>
      <c r="E611" s="119">
        <v>150</v>
      </c>
      <c r="F611" s="119">
        <v>450</v>
      </c>
      <c r="G611" s="120">
        <f t="shared" si="15"/>
        <v>3</v>
      </c>
      <c r="H611" s="119">
        <v>450</v>
      </c>
      <c r="I611" s="119">
        <v>75</v>
      </c>
      <c r="J611" s="119">
        <v>22.5</v>
      </c>
    </row>
    <row r="612" spans="1:10" ht="17.100000000000001" customHeight="1" x14ac:dyDescent="0.25">
      <c r="A612" s="121"/>
      <c r="B612" s="122" t="s">
        <v>40</v>
      </c>
      <c r="C612" s="123" t="s">
        <v>89</v>
      </c>
      <c r="D612" s="119">
        <v>47.172797730426083</v>
      </c>
      <c r="E612" s="119">
        <v>47.172797730426083</v>
      </c>
      <c r="F612" s="119">
        <v>96.508721988173292</v>
      </c>
      <c r="G612" s="120">
        <f t="shared" si="15"/>
        <v>2.0458553791887124</v>
      </c>
      <c r="H612" s="119"/>
      <c r="I612" s="119">
        <v>4.9918304476641362</v>
      </c>
      <c r="J612" s="119">
        <v>11.647604377882985</v>
      </c>
    </row>
    <row r="613" spans="1:10" ht="17.100000000000001" customHeight="1" x14ac:dyDescent="0.25">
      <c r="A613" s="121"/>
      <c r="B613" s="122"/>
      <c r="C613" s="123" t="s">
        <v>59</v>
      </c>
      <c r="D613" s="119">
        <v>47.172797730426083</v>
      </c>
      <c r="E613" s="119">
        <v>47.172797730426083</v>
      </c>
      <c r="F613" s="119">
        <v>96.508721988173292</v>
      </c>
      <c r="G613" s="120">
        <f t="shared" si="15"/>
        <v>2.0458553791887124</v>
      </c>
      <c r="H613" s="119"/>
      <c r="I613" s="119">
        <v>4.9918304476641362</v>
      </c>
      <c r="J613" s="119">
        <v>11.647604377882985</v>
      </c>
    </row>
    <row r="614" spans="1:10" ht="17.100000000000001" customHeight="1" x14ac:dyDescent="0.25">
      <c r="A614" s="121"/>
      <c r="B614" s="122" t="s">
        <v>41</v>
      </c>
      <c r="C614" s="123" t="s">
        <v>95</v>
      </c>
      <c r="D614" s="119">
        <v>4.3219460359560307</v>
      </c>
      <c r="E614" s="119">
        <v>4.3219460359560307</v>
      </c>
      <c r="F614" s="119">
        <v>0.6915113657529649</v>
      </c>
      <c r="G614" s="120">
        <f t="shared" si="15"/>
        <v>0.16</v>
      </c>
      <c r="H614" s="119"/>
      <c r="I614" s="119"/>
      <c r="J614" s="119"/>
    </row>
    <row r="615" spans="1:10" ht="17.100000000000001" customHeight="1" x14ac:dyDescent="0.25">
      <c r="A615" s="121"/>
      <c r="B615" s="122"/>
      <c r="C615" s="123" t="s">
        <v>96</v>
      </c>
      <c r="D615" s="119">
        <v>63.281838929999999</v>
      </c>
      <c r="E615" s="119">
        <v>63.281838929999999</v>
      </c>
      <c r="F615" s="119">
        <v>7.593820671603897</v>
      </c>
      <c r="G615" s="120">
        <f t="shared" si="15"/>
        <v>0.12000000000006159</v>
      </c>
      <c r="H615" s="119"/>
      <c r="I615" s="119">
        <v>12.656367786006498</v>
      </c>
      <c r="J615" s="119">
        <v>12.656367786006498</v>
      </c>
    </row>
    <row r="616" spans="1:10" ht="17.100000000000001" customHeight="1" x14ac:dyDescent="0.25">
      <c r="A616" s="121"/>
      <c r="B616" s="122"/>
      <c r="C616" s="123" t="s">
        <v>59</v>
      </c>
      <c r="D616" s="119">
        <v>67.603784965956024</v>
      </c>
      <c r="E616" s="119">
        <v>67.603784965956024</v>
      </c>
      <c r="F616" s="119">
        <v>8.2853320373568611</v>
      </c>
      <c r="G616" s="120">
        <f t="shared" si="15"/>
        <v>0.12255722133796497</v>
      </c>
      <c r="H616" s="119"/>
      <c r="I616" s="119">
        <v>12.656367786006498</v>
      </c>
      <c r="J616" s="119">
        <v>12.656367786006498</v>
      </c>
    </row>
    <row r="617" spans="1:10" ht="17.100000000000001" customHeight="1" x14ac:dyDescent="0.25">
      <c r="A617" s="121"/>
      <c r="B617" s="122" t="s">
        <v>43</v>
      </c>
      <c r="C617" s="123" t="s">
        <v>109</v>
      </c>
      <c r="D617" s="119">
        <v>970.95453087155499</v>
      </c>
      <c r="E617" s="119">
        <v>964.35340614653285</v>
      </c>
      <c r="F617" s="119">
        <v>2463.7045308715547</v>
      </c>
      <c r="G617" s="120">
        <f t="shared" si="15"/>
        <v>2.537404638979404</v>
      </c>
      <c r="H617" s="119">
        <v>2284.1538461538457</v>
      </c>
      <c r="I617" s="119">
        <v>586.98686483465963</v>
      </c>
      <c r="J617" s="119">
        <v>211.75298252732097</v>
      </c>
    </row>
    <row r="618" spans="1:10" ht="17.100000000000001" customHeight="1" x14ac:dyDescent="0.25">
      <c r="A618" s="121"/>
      <c r="B618" s="122"/>
      <c r="C618" s="123" t="s">
        <v>112</v>
      </c>
      <c r="D618" s="119">
        <v>1187.9606610600288</v>
      </c>
      <c r="E618" s="119">
        <v>1187.9606610600288</v>
      </c>
      <c r="F618" s="119">
        <v>2942.7771159825579</v>
      </c>
      <c r="G618" s="120">
        <f t="shared" si="15"/>
        <v>2.4771671423502268</v>
      </c>
      <c r="H618" s="119">
        <v>2189.2173913043475</v>
      </c>
      <c r="I618" s="119">
        <v>485.85623521400566</v>
      </c>
      <c r="J618" s="119">
        <v>158.35243848837743</v>
      </c>
    </row>
    <row r="619" spans="1:10" ht="17.100000000000001" customHeight="1" x14ac:dyDescent="0.25">
      <c r="A619" s="121"/>
      <c r="B619" s="122"/>
      <c r="C619" s="123" t="s">
        <v>114</v>
      </c>
      <c r="D619" s="119">
        <v>54.782608695652172</v>
      </c>
      <c r="E619" s="119">
        <v>54.782608695652172</v>
      </c>
      <c r="F619" s="119">
        <v>191.73913043478262</v>
      </c>
      <c r="G619" s="120">
        <f t="shared" si="15"/>
        <v>3.5000000000000004</v>
      </c>
      <c r="H619" s="119">
        <v>191.73913043478262</v>
      </c>
      <c r="I619" s="119">
        <v>27.391304347826086</v>
      </c>
      <c r="J619" s="119">
        <v>13.043478260869566</v>
      </c>
    </row>
    <row r="620" spans="1:10" ht="17.100000000000001" customHeight="1" x14ac:dyDescent="0.25">
      <c r="A620" s="121"/>
      <c r="B620" s="122"/>
      <c r="C620" s="123" t="s">
        <v>118</v>
      </c>
      <c r="D620" s="119">
        <v>6.6275566890000004</v>
      </c>
      <c r="E620" s="119">
        <v>3.3137783445031879</v>
      </c>
      <c r="F620" s="119">
        <v>1.9882670067019128</v>
      </c>
      <c r="G620" s="120">
        <f t="shared" si="15"/>
        <v>0.30000000000028859</v>
      </c>
      <c r="H620" s="119"/>
      <c r="I620" s="119"/>
      <c r="J620" s="119"/>
    </row>
    <row r="621" spans="1:10" ht="17.100000000000001" customHeight="1" x14ac:dyDescent="0.25">
      <c r="A621" s="121"/>
      <c r="B621" s="122"/>
      <c r="C621" s="123" t="s">
        <v>59</v>
      </c>
      <c r="D621" s="119">
        <v>2220.325357316236</v>
      </c>
      <c r="E621" s="119">
        <v>2210.4104542467171</v>
      </c>
      <c r="F621" s="119">
        <v>5600.2090442955978</v>
      </c>
      <c r="G621" s="120">
        <f t="shared" si="15"/>
        <v>2.5222470327793372</v>
      </c>
      <c r="H621" s="119">
        <v>4665.1103678929758</v>
      </c>
      <c r="I621" s="119">
        <v>1100.2344043964913</v>
      </c>
      <c r="J621" s="119">
        <v>383.14889927656799</v>
      </c>
    </row>
    <row r="622" spans="1:10" ht="17.100000000000001" customHeight="1" x14ac:dyDescent="0.25">
      <c r="A622" s="121"/>
      <c r="B622" s="122" t="s">
        <v>44</v>
      </c>
      <c r="C622" s="123" t="s">
        <v>121</v>
      </c>
      <c r="D622" s="119">
        <v>231.60089844599429</v>
      </c>
      <c r="E622" s="119">
        <v>231.60089844599429</v>
      </c>
      <c r="F622" s="119">
        <v>305.93391214621386</v>
      </c>
      <c r="G622" s="120">
        <f t="shared" si="15"/>
        <v>1.3209530455148595</v>
      </c>
      <c r="H622" s="119">
        <v>3</v>
      </c>
      <c r="I622" s="119">
        <v>80.195235531350164</v>
      </c>
      <c r="J622" s="119">
        <v>26.431891123230166</v>
      </c>
    </row>
    <row r="623" spans="1:10" ht="17.100000000000001" customHeight="1" x14ac:dyDescent="0.25">
      <c r="A623" s="121"/>
      <c r="B623" s="122"/>
      <c r="C623" s="123" t="s">
        <v>59</v>
      </c>
      <c r="D623" s="119">
        <v>231.60089844599429</v>
      </c>
      <c r="E623" s="119">
        <v>231.60089844599429</v>
      </c>
      <c r="F623" s="119">
        <v>305.93391214621386</v>
      </c>
      <c r="G623" s="120">
        <f t="shared" si="15"/>
        <v>1.3209530455148595</v>
      </c>
      <c r="H623" s="119">
        <v>3</v>
      </c>
      <c r="I623" s="119">
        <v>80.195235531350164</v>
      </c>
      <c r="J623" s="119">
        <v>26.431891123230166</v>
      </c>
    </row>
    <row r="624" spans="1:10" ht="17.100000000000001" customHeight="1" x14ac:dyDescent="0.25">
      <c r="A624" s="121" t="s">
        <v>18</v>
      </c>
      <c r="B624" s="122" t="s">
        <v>37</v>
      </c>
      <c r="C624" s="123" t="s">
        <v>71</v>
      </c>
      <c r="D624" s="119">
        <v>3496.6818130945908</v>
      </c>
      <c r="E624" s="119">
        <v>3484.1845920500091</v>
      </c>
      <c r="F624" s="119">
        <v>5370.8358712559084</v>
      </c>
      <c r="G624" s="120">
        <f t="shared" ref="G624:G664" si="16">F624/D624</f>
        <v>1.5359807263969141</v>
      </c>
      <c r="H624" s="119">
        <v>26.599999999999998</v>
      </c>
      <c r="I624" s="119">
        <v>1007.5197060883421</v>
      </c>
      <c r="J624" s="119">
        <v>866.82841739269213</v>
      </c>
    </row>
    <row r="625" spans="1:10" ht="17.100000000000001" customHeight="1" x14ac:dyDescent="0.25">
      <c r="A625" s="121"/>
      <c r="B625" s="122"/>
      <c r="C625" s="123" t="s">
        <v>73</v>
      </c>
      <c r="D625" s="119">
        <v>345.46941054148101</v>
      </c>
      <c r="E625" s="119">
        <v>345.46941054148101</v>
      </c>
      <c r="F625" s="119">
        <v>688.47226253240365</v>
      </c>
      <c r="G625" s="120">
        <f t="shared" si="16"/>
        <v>1.9928602693167758</v>
      </c>
      <c r="H625" s="119">
        <v>3</v>
      </c>
      <c r="I625" s="119">
        <v>214.20977796482177</v>
      </c>
      <c r="J625" s="119">
        <v>196.82313357567401</v>
      </c>
    </row>
    <row r="626" spans="1:10" ht="17.100000000000001" customHeight="1" x14ac:dyDescent="0.25">
      <c r="A626" s="121"/>
      <c r="B626" s="122"/>
      <c r="C626" s="123" t="s">
        <v>74</v>
      </c>
      <c r="D626" s="119">
        <v>69.070653473269999</v>
      </c>
      <c r="E626" s="119">
        <v>69.070653473269999</v>
      </c>
      <c r="F626" s="119">
        <v>56.848274463596702</v>
      </c>
      <c r="G626" s="120">
        <f t="shared" si="16"/>
        <v>0.82304526748971185</v>
      </c>
      <c r="H626" s="119"/>
      <c r="I626" s="119">
        <v>5.6848274463596704</v>
      </c>
      <c r="J626" s="119">
        <v>5.6848274463596704</v>
      </c>
    </row>
    <row r="627" spans="1:10" ht="17.100000000000001" customHeight="1" x14ac:dyDescent="0.25">
      <c r="A627" s="121"/>
      <c r="B627" s="122"/>
      <c r="C627" s="123" t="s">
        <v>76</v>
      </c>
      <c r="D627" s="119">
        <v>91.42033804848252</v>
      </c>
      <c r="E627" s="119">
        <v>91.42033804848252</v>
      </c>
      <c r="F627" s="119">
        <v>40.966327792223197</v>
      </c>
      <c r="G627" s="120">
        <f t="shared" si="16"/>
        <v>0.44810956365636839</v>
      </c>
      <c r="H627" s="119"/>
      <c r="I627" s="119"/>
      <c r="J627" s="119"/>
    </row>
    <row r="628" spans="1:10" ht="17.100000000000001" customHeight="1" x14ac:dyDescent="0.25">
      <c r="A628" s="121"/>
      <c r="B628" s="122"/>
      <c r="C628" s="123" t="s">
        <v>59</v>
      </c>
      <c r="D628" s="119">
        <v>4002.6422151578245</v>
      </c>
      <c r="E628" s="119">
        <v>3990.1449941132423</v>
      </c>
      <c r="F628" s="119">
        <v>6157.1227360441317</v>
      </c>
      <c r="G628" s="120">
        <f t="shared" si="16"/>
        <v>1.5382645775151691</v>
      </c>
      <c r="H628" s="119">
        <v>29.599999999999998</v>
      </c>
      <c r="I628" s="119">
        <v>1227.4143114995236</v>
      </c>
      <c r="J628" s="119">
        <v>1069.3363784147257</v>
      </c>
    </row>
    <row r="629" spans="1:10" ht="17.100000000000001" customHeight="1" x14ac:dyDescent="0.25">
      <c r="A629" s="121"/>
      <c r="B629" s="122" t="s">
        <v>39</v>
      </c>
      <c r="C629" s="123" t="s">
        <v>84</v>
      </c>
      <c r="D629" s="119">
        <v>8.75</v>
      </c>
      <c r="E629" s="119">
        <v>8.75</v>
      </c>
      <c r="F629" s="119">
        <v>26.25</v>
      </c>
      <c r="G629" s="120">
        <f t="shared" si="16"/>
        <v>3</v>
      </c>
      <c r="H629" s="119">
        <v>26.25</v>
      </c>
      <c r="I629" s="119">
        <v>3.5</v>
      </c>
      <c r="J629" s="119">
        <v>1.3125</v>
      </c>
    </row>
    <row r="630" spans="1:10" ht="17.100000000000001" customHeight="1" x14ac:dyDescent="0.25">
      <c r="A630" s="121"/>
      <c r="B630" s="122"/>
      <c r="C630" s="123" t="s">
        <v>85</v>
      </c>
      <c r="D630" s="119">
        <v>43.627118644067799</v>
      </c>
      <c r="E630" s="119">
        <v>43.627118644067799</v>
      </c>
      <c r="F630" s="119">
        <v>130.88135593220341</v>
      </c>
      <c r="G630" s="120">
        <f t="shared" si="16"/>
        <v>3</v>
      </c>
      <c r="H630" s="119">
        <v>130.88135593220341</v>
      </c>
      <c r="I630" s="119">
        <v>0</v>
      </c>
      <c r="J630" s="119">
        <v>0</v>
      </c>
    </row>
    <row r="631" spans="1:10" ht="17.100000000000001" customHeight="1" x14ac:dyDescent="0.25">
      <c r="A631" s="121"/>
      <c r="B631" s="122"/>
      <c r="C631" s="123" t="s">
        <v>59</v>
      </c>
      <c r="D631" s="119">
        <v>52.377118644067799</v>
      </c>
      <c r="E631" s="119">
        <v>52.377118644067799</v>
      </c>
      <c r="F631" s="119">
        <v>157.13135593220341</v>
      </c>
      <c r="G631" s="120">
        <f t="shared" si="16"/>
        <v>3</v>
      </c>
      <c r="H631" s="119">
        <v>157.13135593220341</v>
      </c>
      <c r="I631" s="119">
        <v>3.5</v>
      </c>
      <c r="J631" s="119">
        <v>1.3125</v>
      </c>
    </row>
    <row r="632" spans="1:10" ht="17.100000000000001" customHeight="1" x14ac:dyDescent="0.25">
      <c r="A632" s="121"/>
      <c r="B632" s="122" t="s">
        <v>41</v>
      </c>
      <c r="C632" s="123" t="s">
        <v>96</v>
      </c>
      <c r="D632" s="119">
        <v>2.8653105694325109</v>
      </c>
      <c r="E632" s="119">
        <v>2.8653105694325109</v>
      </c>
      <c r="F632" s="119">
        <v>1.2948106140786915</v>
      </c>
      <c r="G632" s="120">
        <f t="shared" si="16"/>
        <v>0.45189189189189188</v>
      </c>
      <c r="H632" s="119"/>
      <c r="I632" s="119"/>
      <c r="J632" s="119"/>
    </row>
    <row r="633" spans="1:10" ht="17.100000000000001" customHeight="1" x14ac:dyDescent="0.25">
      <c r="A633" s="121"/>
      <c r="B633" s="122"/>
      <c r="C633" s="123" t="s">
        <v>59</v>
      </c>
      <c r="D633" s="119">
        <v>2.8653105694325109</v>
      </c>
      <c r="E633" s="119">
        <v>2.8653105694325109</v>
      </c>
      <c r="F633" s="119">
        <v>1.2948106140786915</v>
      </c>
      <c r="G633" s="120">
        <f t="shared" si="16"/>
        <v>0.45189189189189188</v>
      </c>
      <c r="H633" s="119"/>
      <c r="I633" s="119"/>
      <c r="J633" s="119"/>
    </row>
    <row r="634" spans="1:10" ht="17.100000000000001" customHeight="1" x14ac:dyDescent="0.25">
      <c r="A634" s="121"/>
      <c r="B634" s="122" t="s">
        <v>43</v>
      </c>
      <c r="C634" s="123" t="s">
        <v>109</v>
      </c>
      <c r="D634" s="119">
        <v>70</v>
      </c>
      <c r="E634" s="119">
        <v>70</v>
      </c>
      <c r="F634" s="119">
        <v>161.53846153846155</v>
      </c>
      <c r="G634" s="120">
        <f t="shared" si="16"/>
        <v>2.3076923076923079</v>
      </c>
      <c r="H634" s="119">
        <v>161.53846153846155</v>
      </c>
      <c r="I634" s="119">
        <v>29.615384615384613</v>
      </c>
      <c r="J634" s="119">
        <v>10.769230769230768</v>
      </c>
    </row>
    <row r="635" spans="1:10" ht="17.100000000000001" customHeight="1" x14ac:dyDescent="0.25">
      <c r="A635" s="121"/>
      <c r="B635" s="122"/>
      <c r="C635" s="123" t="s">
        <v>59</v>
      </c>
      <c r="D635" s="119">
        <v>70</v>
      </c>
      <c r="E635" s="119">
        <v>70</v>
      </c>
      <c r="F635" s="119">
        <v>161.53846153846155</v>
      </c>
      <c r="G635" s="120">
        <f t="shared" si="16"/>
        <v>2.3076923076923079</v>
      </c>
      <c r="H635" s="119">
        <v>161.53846153846155</v>
      </c>
      <c r="I635" s="119">
        <v>29.615384615384613</v>
      </c>
      <c r="J635" s="119">
        <v>10.769230769230768</v>
      </c>
    </row>
    <row r="636" spans="1:10" ht="17.100000000000001" customHeight="1" x14ac:dyDescent="0.25">
      <c r="A636" s="121"/>
      <c r="B636" s="122" t="s">
        <v>44</v>
      </c>
      <c r="C636" s="123" t="s">
        <v>121</v>
      </c>
      <c r="D636" s="119">
        <v>1300.3047807232156</v>
      </c>
      <c r="E636" s="119">
        <v>1300.3047807232156</v>
      </c>
      <c r="F636" s="119">
        <v>1939.3760784877502</v>
      </c>
      <c r="G636" s="120">
        <f t="shared" si="16"/>
        <v>1.4914780805536145</v>
      </c>
      <c r="H636" s="119">
        <v>9.5</v>
      </c>
      <c r="I636" s="119">
        <v>466.60494768305898</v>
      </c>
      <c r="J636" s="119">
        <v>141.70428293239002</v>
      </c>
    </row>
    <row r="637" spans="1:10" ht="17.100000000000001" customHeight="1" x14ac:dyDescent="0.25">
      <c r="A637" s="121"/>
      <c r="B637" s="122"/>
      <c r="C637" s="123" t="s">
        <v>59</v>
      </c>
      <c r="D637" s="119">
        <v>1300.3047807232156</v>
      </c>
      <c r="E637" s="119">
        <v>1300.3047807232156</v>
      </c>
      <c r="F637" s="119">
        <v>1939.3760784877502</v>
      </c>
      <c r="G637" s="120">
        <f t="shared" si="16"/>
        <v>1.4914780805536145</v>
      </c>
      <c r="H637" s="119">
        <v>9.5</v>
      </c>
      <c r="I637" s="119">
        <v>466.60494768305898</v>
      </c>
      <c r="J637" s="119">
        <v>141.70428293239002</v>
      </c>
    </row>
    <row r="638" spans="1:10" ht="17.100000000000001" customHeight="1" x14ac:dyDescent="0.25">
      <c r="A638" s="121" t="s">
        <v>19</v>
      </c>
      <c r="B638" s="122" t="s">
        <v>35</v>
      </c>
      <c r="C638" s="123" t="s">
        <v>53</v>
      </c>
      <c r="D638" s="119">
        <v>192.45683208215453</v>
      </c>
      <c r="E638" s="119">
        <v>171.71837773120674</v>
      </c>
      <c r="F638" s="119">
        <v>82.504593169055966</v>
      </c>
      <c r="G638" s="120">
        <f t="shared" si="16"/>
        <v>0.42869142278013295</v>
      </c>
      <c r="H638" s="119">
        <v>43.536479362106043</v>
      </c>
      <c r="I638" s="119">
        <v>1.422259623163928</v>
      </c>
      <c r="J638" s="119"/>
    </row>
    <row r="639" spans="1:10" ht="17.100000000000001" customHeight="1" x14ac:dyDescent="0.25">
      <c r="A639" s="121"/>
      <c r="B639" s="122"/>
      <c r="C639" s="123" t="s">
        <v>54</v>
      </c>
      <c r="D639" s="119">
        <v>123.86849176355057</v>
      </c>
      <c r="E639" s="119">
        <v>123.86849176355057</v>
      </c>
      <c r="F639" s="119">
        <v>144.18952330433979</v>
      </c>
      <c r="G639" s="120">
        <f t="shared" si="16"/>
        <v>1.1640532733665598</v>
      </c>
      <c r="H639" s="119">
        <v>129.95570469016567</v>
      </c>
      <c r="I639" s="119">
        <v>0.91630507460052835</v>
      </c>
      <c r="J639" s="119">
        <v>2.4163050746005283</v>
      </c>
    </row>
    <row r="640" spans="1:10" ht="17.100000000000001" customHeight="1" x14ac:dyDescent="0.25">
      <c r="A640" s="121"/>
      <c r="B640" s="122"/>
      <c r="C640" s="123" t="s">
        <v>55</v>
      </c>
      <c r="D640" s="119">
        <v>1252.9031576799525</v>
      </c>
      <c r="E640" s="119">
        <v>1197.2640027437287</v>
      </c>
      <c r="F640" s="119">
        <v>505.45728175275713</v>
      </c>
      <c r="G640" s="120">
        <f t="shared" si="16"/>
        <v>0.40342885134772205</v>
      </c>
      <c r="H640" s="119">
        <v>290.33834083559805</v>
      </c>
      <c r="I640" s="119">
        <v>12.891199173480574</v>
      </c>
      <c r="J640" s="119">
        <v>5.016104122364176</v>
      </c>
    </row>
    <row r="641" spans="1:10" ht="17.100000000000001" customHeight="1" x14ac:dyDescent="0.25">
      <c r="A641" s="121"/>
      <c r="B641" s="122"/>
      <c r="C641" s="123" t="s">
        <v>56</v>
      </c>
      <c r="D641" s="119">
        <v>733.72199357784632</v>
      </c>
      <c r="E641" s="119">
        <v>733.72199357784632</v>
      </c>
      <c r="F641" s="119">
        <v>474.94996884656916</v>
      </c>
      <c r="G641" s="120">
        <f t="shared" si="16"/>
        <v>0.64731597662838491</v>
      </c>
      <c r="H641" s="119">
        <v>281.32134869932975</v>
      </c>
      <c r="I641" s="119">
        <v>8.4534095973177639</v>
      </c>
      <c r="J641" s="119">
        <v>0</v>
      </c>
    </row>
    <row r="642" spans="1:10" ht="17.100000000000001" customHeight="1" x14ac:dyDescent="0.25">
      <c r="A642" s="121"/>
      <c r="B642" s="122"/>
      <c r="C642" s="123" t="s">
        <v>57</v>
      </c>
      <c r="D642" s="119">
        <v>573.02581016731233</v>
      </c>
      <c r="E642" s="119">
        <v>469.95503249236339</v>
      </c>
      <c r="F642" s="119">
        <v>210.17745844208912</v>
      </c>
      <c r="G642" s="120">
        <f t="shared" si="16"/>
        <v>0.3667853257442652</v>
      </c>
      <c r="H642" s="119">
        <v>40.797083299365902</v>
      </c>
      <c r="I642" s="119">
        <v>4.4276637710325009</v>
      </c>
      <c r="J642" s="119">
        <v>0</v>
      </c>
    </row>
    <row r="643" spans="1:10" ht="17.100000000000001" customHeight="1" x14ac:dyDescent="0.25">
      <c r="A643" s="121"/>
      <c r="B643" s="122"/>
      <c r="C643" s="123" t="s">
        <v>58</v>
      </c>
      <c r="D643" s="119">
        <v>2934.9897760191616</v>
      </c>
      <c r="E643" s="119">
        <v>2693.444657</v>
      </c>
      <c r="F643" s="119">
        <v>1233.1474346485636</v>
      </c>
      <c r="G643" s="120">
        <f t="shared" si="16"/>
        <v>0.42015391151417514</v>
      </c>
      <c r="H643" s="119">
        <v>538.41959845684892</v>
      </c>
      <c r="I643" s="119">
        <v>1.8662770280731469</v>
      </c>
      <c r="J643" s="119">
        <v>0.3</v>
      </c>
    </row>
    <row r="644" spans="1:10" ht="17.100000000000001" customHeight="1" x14ac:dyDescent="0.25">
      <c r="A644" s="121"/>
      <c r="B644" s="122"/>
      <c r="C644" s="123" t="s">
        <v>59</v>
      </c>
      <c r="D644" s="119">
        <v>5810.966061289977</v>
      </c>
      <c r="E644" s="119">
        <v>5389.9725553086964</v>
      </c>
      <c r="F644" s="119">
        <v>2650.4262601633745</v>
      </c>
      <c r="G644" s="120">
        <f t="shared" si="16"/>
        <v>0.4561076819600296</v>
      </c>
      <c r="H644" s="119">
        <v>1324.3685553434143</v>
      </c>
      <c r="I644" s="119">
        <v>29.977114267668441</v>
      </c>
      <c r="J644" s="119">
        <v>7.7324091969647037</v>
      </c>
    </row>
    <row r="645" spans="1:10" ht="17.100000000000001" customHeight="1" x14ac:dyDescent="0.25">
      <c r="A645" s="121"/>
      <c r="B645" s="122" t="s">
        <v>36</v>
      </c>
      <c r="C645" s="123" t="s">
        <v>60</v>
      </c>
      <c r="D645" s="119">
        <v>18.198375115693668</v>
      </c>
      <c r="E645" s="119">
        <v>18.198375115693668</v>
      </c>
      <c r="F645" s="119">
        <v>15.219209522922293</v>
      </c>
      <c r="G645" s="120">
        <f t="shared" si="16"/>
        <v>0.83629496733462527</v>
      </c>
      <c r="H645" s="119">
        <v>1.5392612009230355</v>
      </c>
      <c r="I645" s="119"/>
      <c r="J645" s="119"/>
    </row>
    <row r="646" spans="1:10" ht="17.100000000000001" customHeight="1" x14ac:dyDescent="0.25">
      <c r="A646" s="121"/>
      <c r="B646" s="122"/>
      <c r="C646" s="123" t="s">
        <v>61</v>
      </c>
      <c r="D646" s="119">
        <v>37.711013287786358</v>
      </c>
      <c r="E646" s="119">
        <v>36.967367343819241</v>
      </c>
      <c r="F646" s="119">
        <v>34.914947877227235</v>
      </c>
      <c r="G646" s="120">
        <f t="shared" si="16"/>
        <v>0.92585546855446876</v>
      </c>
      <c r="H646" s="119">
        <v>14.964357726235948</v>
      </c>
      <c r="I646" s="119">
        <v>2.6081985974716524</v>
      </c>
      <c r="J646" s="119">
        <v>1.3783646346547229</v>
      </c>
    </row>
    <row r="647" spans="1:10" ht="17.100000000000001" customHeight="1" x14ac:dyDescent="0.25">
      <c r="A647" s="121"/>
      <c r="B647" s="122"/>
      <c r="C647" s="123" t="s">
        <v>62</v>
      </c>
      <c r="D647" s="119">
        <v>14.365389359718549</v>
      </c>
      <c r="E647" s="119">
        <v>14.365389359718549</v>
      </c>
      <c r="F647" s="119">
        <v>8.792006852590756</v>
      </c>
      <c r="G647" s="120">
        <f t="shared" si="16"/>
        <v>0.612027048653766</v>
      </c>
      <c r="H647" s="119">
        <v>2.9475818658527508</v>
      </c>
      <c r="I647" s="119"/>
      <c r="J647" s="119"/>
    </row>
    <row r="648" spans="1:10" ht="17.100000000000001" customHeight="1" x14ac:dyDescent="0.25">
      <c r="A648" s="121"/>
      <c r="B648" s="122"/>
      <c r="C648" s="123" t="s">
        <v>63</v>
      </c>
      <c r="D648" s="119">
        <v>68.810390888751698</v>
      </c>
      <c r="E648" s="119">
        <v>68.810390888751698</v>
      </c>
      <c r="F648" s="119">
        <v>49.120401032971834</v>
      </c>
      <c r="G648" s="120">
        <f t="shared" si="16"/>
        <v>0.7138515040902268</v>
      </c>
      <c r="H648" s="119">
        <v>29.729846914539412</v>
      </c>
      <c r="I648" s="119"/>
      <c r="J648" s="119"/>
    </row>
    <row r="649" spans="1:10" ht="17.100000000000001" customHeight="1" x14ac:dyDescent="0.25">
      <c r="A649" s="121"/>
      <c r="B649" s="122"/>
      <c r="C649" s="123" t="s">
        <v>64</v>
      </c>
      <c r="D649" s="119">
        <v>41.260158157279022</v>
      </c>
      <c r="E649" s="119">
        <v>41.260158157279022</v>
      </c>
      <c r="F649" s="119">
        <v>13.075700188495395</v>
      </c>
      <c r="G649" s="120">
        <f t="shared" si="16"/>
        <v>0.31690862983734369</v>
      </c>
      <c r="H649" s="119">
        <v>6.5430742078130173</v>
      </c>
      <c r="I649" s="119"/>
      <c r="J649" s="119"/>
    </row>
    <row r="650" spans="1:10" ht="17.100000000000001" customHeight="1" x14ac:dyDescent="0.25">
      <c r="A650" s="121"/>
      <c r="B650" s="122"/>
      <c r="C650" s="123" t="s">
        <v>65</v>
      </c>
      <c r="D650" s="119">
        <v>488.42313641591011</v>
      </c>
      <c r="E650" s="119">
        <v>452.80231148082623</v>
      </c>
      <c r="F650" s="119">
        <v>329.17152241579703</v>
      </c>
      <c r="G650" s="120">
        <f t="shared" si="16"/>
        <v>0.6739474399826455</v>
      </c>
      <c r="H650" s="119">
        <v>158.22879524277221</v>
      </c>
      <c r="I650" s="119">
        <v>0</v>
      </c>
      <c r="J650" s="119">
        <v>0</v>
      </c>
    </row>
    <row r="651" spans="1:10" ht="17.100000000000001" customHeight="1" x14ac:dyDescent="0.25">
      <c r="A651" s="121"/>
      <c r="B651" s="122"/>
      <c r="C651" s="123" t="s">
        <v>66</v>
      </c>
      <c r="D651" s="119">
        <v>119.50126301307102</v>
      </c>
      <c r="E651" s="119">
        <v>119.50126301307102</v>
      </c>
      <c r="F651" s="119">
        <v>71.913510523415042</v>
      </c>
      <c r="G651" s="120">
        <f t="shared" si="16"/>
        <v>0.60178033863582814</v>
      </c>
      <c r="H651" s="119">
        <v>19.151446993058467</v>
      </c>
      <c r="I651" s="119"/>
      <c r="J651" s="119">
        <v>2.2421860756059218</v>
      </c>
    </row>
    <row r="652" spans="1:10" ht="17.100000000000001" customHeight="1" x14ac:dyDescent="0.25">
      <c r="A652" s="121"/>
      <c r="B652" s="122"/>
      <c r="C652" s="123" t="s">
        <v>67</v>
      </c>
      <c r="D652" s="119">
        <v>133.72135333118217</v>
      </c>
      <c r="E652" s="119">
        <v>133.72135333118217</v>
      </c>
      <c r="F652" s="119">
        <v>139.26044427932146</v>
      </c>
      <c r="G652" s="120">
        <f t="shared" si="16"/>
        <v>1.0414226360274776</v>
      </c>
      <c r="H652" s="119">
        <v>100.67777081302938</v>
      </c>
      <c r="I652" s="119">
        <v>0</v>
      </c>
      <c r="J652" s="119">
        <v>0</v>
      </c>
    </row>
    <row r="653" spans="1:10" ht="17.100000000000001" customHeight="1" x14ac:dyDescent="0.25">
      <c r="A653" s="121"/>
      <c r="B653" s="122"/>
      <c r="C653" s="123" t="s">
        <v>68</v>
      </c>
      <c r="D653" s="119">
        <v>72.088953722727112</v>
      </c>
      <c r="E653" s="119">
        <v>57.357265456444154</v>
      </c>
      <c r="F653" s="119">
        <v>29.58355565530951</v>
      </c>
      <c r="G653" s="120">
        <f t="shared" si="16"/>
        <v>0.41037571122332511</v>
      </c>
      <c r="H653" s="119">
        <v>12.734080749139359</v>
      </c>
      <c r="I653" s="119">
        <v>0.71873495160074596</v>
      </c>
      <c r="J653" s="119"/>
    </row>
    <row r="654" spans="1:10" ht="17.100000000000001" customHeight="1" x14ac:dyDescent="0.25">
      <c r="A654" s="121"/>
      <c r="B654" s="122"/>
      <c r="C654" s="123" t="s">
        <v>69</v>
      </c>
      <c r="D654" s="119">
        <v>59.717126003399358</v>
      </c>
      <c r="E654" s="119">
        <v>59.717126003399358</v>
      </c>
      <c r="F654" s="119">
        <v>31.260675647672233</v>
      </c>
      <c r="G654" s="120">
        <f t="shared" si="16"/>
        <v>0.52347923853356138</v>
      </c>
      <c r="H654" s="119">
        <v>17.670124786629483</v>
      </c>
      <c r="I654" s="119"/>
      <c r="J654" s="119"/>
    </row>
    <row r="655" spans="1:10" ht="17.100000000000001" customHeight="1" x14ac:dyDescent="0.25">
      <c r="A655" s="121"/>
      <c r="B655" s="122"/>
      <c r="C655" s="123" t="s">
        <v>59</v>
      </c>
      <c r="D655" s="119">
        <v>1053.7971592955191</v>
      </c>
      <c r="E655" s="119">
        <v>1002.7010001501852</v>
      </c>
      <c r="F655" s="119">
        <v>722.31197399572272</v>
      </c>
      <c r="G655" s="120">
        <f t="shared" si="16"/>
        <v>0.68543738956233313</v>
      </c>
      <c r="H655" s="119">
        <v>364.18634049999298</v>
      </c>
      <c r="I655" s="119">
        <v>3.3269335490723986</v>
      </c>
      <c r="J655" s="119">
        <v>3.6205507102606442</v>
      </c>
    </row>
    <row r="656" spans="1:10" ht="17.100000000000001" customHeight="1" x14ac:dyDescent="0.25">
      <c r="A656" s="121"/>
      <c r="B656" s="122" t="s">
        <v>37</v>
      </c>
      <c r="C656" s="123" t="s">
        <v>70</v>
      </c>
      <c r="D656" s="119">
        <v>138.89737994518663</v>
      </c>
      <c r="E656" s="119">
        <v>138.89737994518663</v>
      </c>
      <c r="F656" s="119">
        <v>92.598253296791086</v>
      </c>
      <c r="G656" s="120">
        <f t="shared" si="16"/>
        <v>0.66666666666666663</v>
      </c>
      <c r="H656" s="119">
        <v>55.558951978074653</v>
      </c>
      <c r="I656" s="119"/>
      <c r="J656" s="119"/>
    </row>
    <row r="657" spans="1:10" ht="17.100000000000001" customHeight="1" x14ac:dyDescent="0.25">
      <c r="A657" s="121"/>
      <c r="B657" s="122"/>
      <c r="C657" s="123" t="s">
        <v>71</v>
      </c>
      <c r="D657" s="119">
        <v>1105.7636293266291</v>
      </c>
      <c r="E657" s="119">
        <v>1105.7636293266291</v>
      </c>
      <c r="F657" s="119">
        <v>620.90208076901683</v>
      </c>
      <c r="G657" s="120">
        <f t="shared" si="16"/>
        <v>0.56151429139256837</v>
      </c>
      <c r="H657" s="119">
        <v>458.65818337186914</v>
      </c>
      <c r="I657" s="119"/>
      <c r="J657" s="119"/>
    </row>
    <row r="658" spans="1:10" ht="17.100000000000001" customHeight="1" x14ac:dyDescent="0.25">
      <c r="A658" s="121"/>
      <c r="B658" s="122"/>
      <c r="C658" s="123" t="s">
        <v>72</v>
      </c>
      <c r="D658" s="119">
        <v>201.13014148745344</v>
      </c>
      <c r="E658" s="119">
        <v>201.13014148745344</v>
      </c>
      <c r="F658" s="119">
        <v>65.463569758123981</v>
      </c>
      <c r="G658" s="120">
        <f t="shared" si="16"/>
        <v>0.32547866408281534</v>
      </c>
      <c r="H658" s="119">
        <v>32.429961916744261</v>
      </c>
      <c r="I658" s="119">
        <v>1.3556871253408345</v>
      </c>
      <c r="J658" s="119">
        <v>0</v>
      </c>
    </row>
    <row r="659" spans="1:10" ht="17.100000000000001" customHeight="1" x14ac:dyDescent="0.25">
      <c r="A659" s="121"/>
      <c r="B659" s="122"/>
      <c r="C659" s="123" t="s">
        <v>73</v>
      </c>
      <c r="D659" s="119">
        <v>2080.9764286194631</v>
      </c>
      <c r="E659" s="119">
        <v>1923.43202010911</v>
      </c>
      <c r="F659" s="119">
        <v>1168.2095163762624</v>
      </c>
      <c r="G659" s="120">
        <f t="shared" si="16"/>
        <v>0.56137566015164442</v>
      </c>
      <c r="H659" s="119">
        <v>856.54344665029737</v>
      </c>
      <c r="I659" s="119"/>
      <c r="J659" s="119">
        <v>1.614612958577577</v>
      </c>
    </row>
    <row r="660" spans="1:10" ht="17.100000000000001" customHeight="1" x14ac:dyDescent="0.25">
      <c r="A660" s="121"/>
      <c r="B660" s="122"/>
      <c r="C660" s="123" t="s">
        <v>75</v>
      </c>
      <c r="D660" s="119">
        <v>25.386733585820082</v>
      </c>
      <c r="E660" s="119">
        <v>25.386733585820082</v>
      </c>
      <c r="F660" s="119">
        <v>3.9209608380952075</v>
      </c>
      <c r="G660" s="120">
        <f t="shared" si="16"/>
        <v>0.15444920571763845</v>
      </c>
      <c r="H660" s="119">
        <v>0.23374005090494571</v>
      </c>
      <c r="I660" s="119"/>
      <c r="J660" s="119"/>
    </row>
    <row r="661" spans="1:10" ht="17.100000000000001" customHeight="1" x14ac:dyDescent="0.25">
      <c r="A661" s="121"/>
      <c r="B661" s="122"/>
      <c r="C661" s="123" t="s">
        <v>76</v>
      </c>
      <c r="D661" s="119">
        <v>388.4907509323333</v>
      </c>
      <c r="E661" s="119">
        <v>388.4907509323333</v>
      </c>
      <c r="F661" s="119">
        <v>341.77555475665434</v>
      </c>
      <c r="G661" s="120">
        <f t="shared" si="16"/>
        <v>0.87975210204215204</v>
      </c>
      <c r="H661" s="119">
        <v>191.30189073417441</v>
      </c>
      <c r="I661" s="119"/>
      <c r="J661" s="119"/>
    </row>
    <row r="662" spans="1:10" ht="17.100000000000001" customHeight="1" x14ac:dyDescent="0.25">
      <c r="A662" s="121"/>
      <c r="B662" s="122"/>
      <c r="C662" s="123" t="s">
        <v>59</v>
      </c>
      <c r="D662" s="119">
        <v>3940.6450638968863</v>
      </c>
      <c r="E662" s="119">
        <v>3783.1006553865327</v>
      </c>
      <c r="F662" s="119">
        <v>2292.869935794944</v>
      </c>
      <c r="G662" s="120">
        <f t="shared" si="16"/>
        <v>0.58185142244897725</v>
      </c>
      <c r="H662" s="119">
        <v>1594.7261747020648</v>
      </c>
      <c r="I662" s="119">
        <v>1.3556871253408345</v>
      </c>
      <c r="J662" s="119">
        <v>1.614612958577577</v>
      </c>
    </row>
    <row r="663" spans="1:10" ht="17.100000000000001" customHeight="1" x14ac:dyDescent="0.25">
      <c r="A663" s="121"/>
      <c r="B663" s="122" t="s">
        <v>38</v>
      </c>
      <c r="C663" s="123" t="s">
        <v>77</v>
      </c>
      <c r="D663" s="119">
        <v>188.90338741894112</v>
      </c>
      <c r="E663" s="119">
        <v>143.17176448772415</v>
      </c>
      <c r="F663" s="119">
        <v>161.5920507021321</v>
      </c>
      <c r="G663" s="120">
        <f t="shared" si="16"/>
        <v>0.8554216677108113</v>
      </c>
      <c r="H663" s="119">
        <v>17.718494940000003</v>
      </c>
      <c r="I663" s="119"/>
      <c r="J663" s="119"/>
    </row>
    <row r="664" spans="1:10" ht="17.100000000000001" customHeight="1" x14ac:dyDescent="0.25">
      <c r="A664" s="121"/>
      <c r="B664" s="122"/>
      <c r="C664" s="123" t="s">
        <v>78</v>
      </c>
      <c r="D664" s="119">
        <v>1685.4415740719403</v>
      </c>
      <c r="E664" s="119">
        <v>1645.8789984801067</v>
      </c>
      <c r="F664" s="119">
        <v>937.52616610266682</v>
      </c>
      <c r="G664" s="120">
        <f t="shared" si="16"/>
        <v>0.55624957905698968</v>
      </c>
      <c r="H664" s="119">
        <v>492.51641191820266</v>
      </c>
      <c r="I664" s="119"/>
      <c r="J664" s="119"/>
    </row>
    <row r="665" spans="1:10" ht="17.100000000000001" customHeight="1" x14ac:dyDescent="0.25">
      <c r="A665" s="121"/>
      <c r="B665" s="122"/>
      <c r="C665" s="123" t="s">
        <v>79</v>
      </c>
      <c r="D665" s="119">
        <v>678.38000374510818</v>
      </c>
      <c r="E665" s="119">
        <v>637.29672687940513</v>
      </c>
      <c r="F665" s="119">
        <v>406.29852604320729</v>
      </c>
      <c r="G665" s="120">
        <f t="shared" ref="G665:G714" si="17">F665/D665</f>
        <v>0.59892467908866653</v>
      </c>
      <c r="H665" s="119">
        <v>194.41129005967107</v>
      </c>
      <c r="I665" s="119">
        <v>0</v>
      </c>
      <c r="J665" s="119">
        <v>0</v>
      </c>
    </row>
    <row r="666" spans="1:10" ht="17.100000000000001" customHeight="1" x14ac:dyDescent="0.25">
      <c r="A666" s="121"/>
      <c r="B666" s="122"/>
      <c r="C666" s="123" t="s">
        <v>80</v>
      </c>
      <c r="D666" s="119">
        <v>329.79235261783356</v>
      </c>
      <c r="E666" s="119">
        <v>278.23642035777237</v>
      </c>
      <c r="F666" s="119">
        <v>216.24007953669184</v>
      </c>
      <c r="G666" s="120">
        <f t="shared" si="17"/>
        <v>0.6556855482554893</v>
      </c>
      <c r="H666" s="119">
        <v>75.089238182492878</v>
      </c>
      <c r="I666" s="119">
        <v>0</v>
      </c>
      <c r="J666" s="119">
        <v>0</v>
      </c>
    </row>
    <row r="667" spans="1:10" ht="17.100000000000001" customHeight="1" x14ac:dyDescent="0.25">
      <c r="A667" s="121"/>
      <c r="B667" s="122"/>
      <c r="C667" s="123" t="s">
        <v>81</v>
      </c>
      <c r="D667" s="119">
        <v>926.29471530974308</v>
      </c>
      <c r="E667" s="119">
        <v>896.44549176819635</v>
      </c>
      <c r="F667" s="119">
        <v>531.50452797007824</v>
      </c>
      <c r="G667" s="120">
        <f t="shared" si="17"/>
        <v>0.57379635140458374</v>
      </c>
      <c r="H667" s="119">
        <v>288.66465441098137</v>
      </c>
      <c r="I667" s="119"/>
      <c r="J667" s="119"/>
    </row>
    <row r="668" spans="1:10" ht="17.100000000000001" customHeight="1" x14ac:dyDescent="0.25">
      <c r="A668" s="121"/>
      <c r="B668" s="122"/>
      <c r="C668" s="123" t="s">
        <v>82</v>
      </c>
      <c r="D668" s="119">
        <v>314.55512245815885</v>
      </c>
      <c r="E668" s="119">
        <v>311.00830840817184</v>
      </c>
      <c r="F668" s="119">
        <v>182.27516059904474</v>
      </c>
      <c r="G668" s="120">
        <f t="shared" si="17"/>
        <v>0.57946969413378546</v>
      </c>
      <c r="H668" s="119">
        <v>69.593676182450636</v>
      </c>
      <c r="I668" s="119">
        <v>6.5160231102200372E-2</v>
      </c>
      <c r="J668" s="119"/>
    </row>
    <row r="669" spans="1:10" ht="17.100000000000001" customHeight="1" x14ac:dyDescent="0.25">
      <c r="A669" s="121"/>
      <c r="B669" s="122"/>
      <c r="C669" s="123" t="s">
        <v>83</v>
      </c>
      <c r="D669" s="119">
        <v>403.20300275404367</v>
      </c>
      <c r="E669" s="119">
        <v>381.93237334302256</v>
      </c>
      <c r="F669" s="119">
        <v>175.21537400104739</v>
      </c>
      <c r="G669" s="120">
        <f t="shared" si="17"/>
        <v>0.434558703194802</v>
      </c>
      <c r="H669" s="119">
        <v>96.767181527265791</v>
      </c>
      <c r="I669" s="119">
        <v>0</v>
      </c>
      <c r="J669" s="119">
        <v>0</v>
      </c>
    </row>
    <row r="670" spans="1:10" ht="17.100000000000001" customHeight="1" x14ac:dyDescent="0.25">
      <c r="A670" s="121"/>
      <c r="B670" s="122"/>
      <c r="C670" s="123" t="s">
        <v>59</v>
      </c>
      <c r="D670" s="119">
        <v>4526.5701583757691</v>
      </c>
      <c r="E670" s="119">
        <v>4293.970083724399</v>
      </c>
      <c r="F670" s="119">
        <v>2610.6518849548684</v>
      </c>
      <c r="G670" s="120">
        <f t="shared" si="17"/>
        <v>0.576739516590554</v>
      </c>
      <c r="H670" s="119">
        <v>1234.7609472210643</v>
      </c>
      <c r="I670" s="119">
        <v>6.5160231102200372E-2</v>
      </c>
      <c r="J670" s="119">
        <v>0</v>
      </c>
    </row>
    <row r="671" spans="1:10" ht="17.100000000000001" customHeight="1" x14ac:dyDescent="0.25">
      <c r="A671" s="121"/>
      <c r="B671" s="122" t="s">
        <v>39</v>
      </c>
      <c r="C671" s="123" t="s">
        <v>84</v>
      </c>
      <c r="D671" s="119">
        <v>362.6727696136129</v>
      </c>
      <c r="E671" s="119">
        <v>362.6727696136129</v>
      </c>
      <c r="F671" s="119">
        <v>155.14997314399184</v>
      </c>
      <c r="G671" s="120">
        <f t="shared" si="17"/>
        <v>0.4277960358294523</v>
      </c>
      <c r="H671" s="119">
        <v>45.905321861546732</v>
      </c>
      <c r="I671" s="119">
        <v>10.195158065884153</v>
      </c>
      <c r="J671" s="119">
        <v>7.4884099030212585</v>
      </c>
    </row>
    <row r="672" spans="1:10" ht="17.100000000000001" customHeight="1" x14ac:dyDescent="0.25">
      <c r="A672" s="121"/>
      <c r="B672" s="122"/>
      <c r="C672" s="123" t="s">
        <v>85</v>
      </c>
      <c r="D672" s="119">
        <v>396.50665966740513</v>
      </c>
      <c r="E672" s="119">
        <v>390.39831607729667</v>
      </c>
      <c r="F672" s="119">
        <v>156.70608047748698</v>
      </c>
      <c r="G672" s="120">
        <f t="shared" si="17"/>
        <v>0.3952167678821184</v>
      </c>
      <c r="H672" s="119">
        <v>86.282731519856441</v>
      </c>
      <c r="I672" s="119">
        <v>4.1020089366477714</v>
      </c>
      <c r="J672" s="119">
        <v>0</v>
      </c>
    </row>
    <row r="673" spans="1:10" ht="17.100000000000001" customHeight="1" x14ac:dyDescent="0.25">
      <c r="A673" s="121"/>
      <c r="B673" s="122"/>
      <c r="C673" s="123" t="s">
        <v>39</v>
      </c>
      <c r="D673" s="119">
        <v>2.6859667110274614</v>
      </c>
      <c r="E673" s="119">
        <v>2.6859667110274614</v>
      </c>
      <c r="F673" s="119">
        <v>1.0137629826788717</v>
      </c>
      <c r="G673" s="120">
        <f t="shared" si="17"/>
        <v>0.37742946646240355</v>
      </c>
      <c r="H673" s="119">
        <v>0.20275259653577435</v>
      </c>
      <c r="I673" s="119">
        <v>0</v>
      </c>
      <c r="J673" s="119">
        <v>0</v>
      </c>
    </row>
    <row r="674" spans="1:10" ht="17.100000000000001" customHeight="1" x14ac:dyDescent="0.25">
      <c r="A674" s="121"/>
      <c r="B674" s="122"/>
      <c r="C674" s="123" t="s">
        <v>59</v>
      </c>
      <c r="D674" s="119">
        <v>761.86539599204548</v>
      </c>
      <c r="E674" s="119">
        <v>755.75705240193713</v>
      </c>
      <c r="F674" s="119">
        <v>312.86981660415768</v>
      </c>
      <c r="G674" s="120">
        <f t="shared" si="17"/>
        <v>0.41066285232283251</v>
      </c>
      <c r="H674" s="119">
        <v>132.39080597793895</v>
      </c>
      <c r="I674" s="119">
        <v>14.297167002531925</v>
      </c>
      <c r="J674" s="119">
        <v>7.4884099030212576</v>
      </c>
    </row>
    <row r="675" spans="1:10" ht="17.100000000000001" customHeight="1" x14ac:dyDescent="0.25">
      <c r="A675" s="121"/>
      <c r="B675" s="122" t="s">
        <v>40</v>
      </c>
      <c r="C675" s="123" t="s">
        <v>88</v>
      </c>
      <c r="D675" s="119">
        <v>2712.0674351037487</v>
      </c>
      <c r="E675" s="119">
        <v>2626.4550072563616</v>
      </c>
      <c r="F675" s="119">
        <v>1712.0405677685067</v>
      </c>
      <c r="G675" s="120">
        <f t="shared" si="17"/>
        <v>0.63126769843870545</v>
      </c>
      <c r="H675" s="119">
        <v>795.49535808531141</v>
      </c>
      <c r="I675" s="119">
        <v>13.232510970536412</v>
      </c>
      <c r="J675" s="119">
        <v>13.232510970536412</v>
      </c>
    </row>
    <row r="676" spans="1:10" ht="17.100000000000001" customHeight="1" x14ac:dyDescent="0.25">
      <c r="A676" s="121"/>
      <c r="B676" s="122"/>
      <c r="C676" s="123" t="s">
        <v>89</v>
      </c>
      <c r="D676" s="119">
        <v>501.32072831070786</v>
      </c>
      <c r="E676" s="119">
        <v>494.33670371165783</v>
      </c>
      <c r="F676" s="119">
        <v>200.68751841578145</v>
      </c>
      <c r="G676" s="120">
        <f t="shared" si="17"/>
        <v>0.40031761521618076</v>
      </c>
      <c r="H676" s="119">
        <v>78.935758612740358</v>
      </c>
      <c r="I676" s="119">
        <v>6.8978541043056039</v>
      </c>
      <c r="J676" s="119">
        <v>3.3594053109091715</v>
      </c>
    </row>
    <row r="677" spans="1:10" ht="17.100000000000001" customHeight="1" x14ac:dyDescent="0.25">
      <c r="A677" s="121"/>
      <c r="B677" s="122"/>
      <c r="C677" s="123" t="s">
        <v>90</v>
      </c>
      <c r="D677" s="119">
        <v>1925.7269903546146</v>
      </c>
      <c r="E677" s="119">
        <v>1925.2269903546146</v>
      </c>
      <c r="F677" s="119">
        <v>1322.6440302042131</v>
      </c>
      <c r="G677" s="120">
        <f t="shared" si="17"/>
        <v>0.68682842211224016</v>
      </c>
      <c r="H677" s="119">
        <v>573.80884162082577</v>
      </c>
      <c r="I677" s="119">
        <v>0</v>
      </c>
      <c r="J677" s="119">
        <v>0</v>
      </c>
    </row>
    <row r="678" spans="1:10" ht="17.100000000000001" customHeight="1" x14ac:dyDescent="0.25">
      <c r="A678" s="121"/>
      <c r="B678" s="122"/>
      <c r="C678" s="123" t="s">
        <v>91</v>
      </c>
      <c r="D678" s="119">
        <v>3547.1590231775513</v>
      </c>
      <c r="E678" s="119">
        <v>3483.7719884549037</v>
      </c>
      <c r="F678" s="119">
        <v>2169.68123754309</v>
      </c>
      <c r="G678" s="120">
        <f t="shared" si="17"/>
        <v>0.61166731555200637</v>
      </c>
      <c r="H678" s="119">
        <v>1192.8603297189384</v>
      </c>
      <c r="I678" s="119">
        <v>51.663814698252537</v>
      </c>
      <c r="J678" s="119">
        <v>5.7700222203169451</v>
      </c>
    </row>
    <row r="679" spans="1:10" ht="17.100000000000001" customHeight="1" x14ac:dyDescent="0.25">
      <c r="A679" s="121"/>
      <c r="B679" s="122"/>
      <c r="C679" s="123" t="s">
        <v>92</v>
      </c>
      <c r="D679" s="119">
        <v>2558.8124956168758</v>
      </c>
      <c r="E679" s="119">
        <v>2558.8124956168758</v>
      </c>
      <c r="F679" s="119">
        <v>715.41013711088692</v>
      </c>
      <c r="G679" s="120">
        <f t="shared" si="17"/>
        <v>0.27958677641927671</v>
      </c>
      <c r="H679" s="119">
        <v>248.80079671218377</v>
      </c>
      <c r="I679" s="119">
        <v>14.765478754298204</v>
      </c>
      <c r="J679" s="119">
        <v>6.0495150044262234</v>
      </c>
    </row>
    <row r="680" spans="1:10" ht="17.100000000000001" customHeight="1" x14ac:dyDescent="0.25">
      <c r="A680" s="121"/>
      <c r="B680" s="122"/>
      <c r="C680" s="123" t="s">
        <v>59</v>
      </c>
      <c r="D680" s="119">
        <v>11245.086672563499</v>
      </c>
      <c r="E680" s="119">
        <v>11088.603185394413</v>
      </c>
      <c r="F680" s="119">
        <v>6120.4634910424784</v>
      </c>
      <c r="G680" s="120">
        <f t="shared" si="17"/>
        <v>0.54427890769179998</v>
      </c>
      <c r="H680" s="119">
        <v>2889.9010847499999</v>
      </c>
      <c r="I680" s="119">
        <v>86.55965852739277</v>
      </c>
      <c r="J680" s="119">
        <v>28.411453506188753</v>
      </c>
    </row>
    <row r="681" spans="1:10" ht="17.100000000000001" customHeight="1" x14ac:dyDescent="0.25">
      <c r="A681" s="121"/>
      <c r="B681" s="122" t="s">
        <v>41</v>
      </c>
      <c r="C681" s="123" t="s">
        <v>93</v>
      </c>
      <c r="D681" s="119">
        <v>3.4823384399823851</v>
      </c>
      <c r="E681" s="119">
        <v>3.4823384399823851</v>
      </c>
      <c r="F681" s="119">
        <v>4.513110618217171</v>
      </c>
      <c r="G681" s="120">
        <f t="shared" si="17"/>
        <v>1.296</v>
      </c>
      <c r="H681" s="119">
        <v>1.5043702060723902</v>
      </c>
      <c r="I681" s="119"/>
      <c r="J681" s="119"/>
    </row>
    <row r="682" spans="1:10" ht="17.100000000000001" customHeight="1" x14ac:dyDescent="0.25">
      <c r="A682" s="121"/>
      <c r="B682" s="122"/>
      <c r="C682" s="123" t="s">
        <v>94</v>
      </c>
      <c r="D682" s="119">
        <v>407.25790017249716</v>
      </c>
      <c r="E682" s="119">
        <v>388.76874880531636</v>
      </c>
      <c r="F682" s="119">
        <v>438.1231620663898</v>
      </c>
      <c r="G682" s="120">
        <f t="shared" si="17"/>
        <v>1.0757880003821152</v>
      </c>
      <c r="H682" s="119">
        <v>344.52001114506163</v>
      </c>
      <c r="I682" s="119"/>
      <c r="J682" s="119"/>
    </row>
    <row r="683" spans="1:10" ht="17.100000000000001" customHeight="1" x14ac:dyDescent="0.25">
      <c r="A683" s="121"/>
      <c r="B683" s="122"/>
      <c r="C683" s="123" t="s">
        <v>95</v>
      </c>
      <c r="D683" s="119">
        <v>4047.2941704087052</v>
      </c>
      <c r="E683" s="119">
        <v>3894.4936699348791</v>
      </c>
      <c r="F683" s="119">
        <v>2145.6881249990665</v>
      </c>
      <c r="G683" s="120">
        <f t="shared" si="17"/>
        <v>0.53015373596685955</v>
      </c>
      <c r="H683" s="119">
        <v>1351.1564522875997</v>
      </c>
      <c r="I683" s="119">
        <v>10.007319522631324</v>
      </c>
      <c r="J683" s="119">
        <v>4.8390590187315681</v>
      </c>
    </row>
    <row r="684" spans="1:10" ht="17.100000000000001" customHeight="1" x14ac:dyDescent="0.25">
      <c r="A684" s="121"/>
      <c r="B684" s="122"/>
      <c r="C684" s="123" t="s">
        <v>96</v>
      </c>
      <c r="D684" s="119">
        <v>3269.8486678878594</v>
      </c>
      <c r="E684" s="119">
        <v>3251.6662125014591</v>
      </c>
      <c r="F684" s="119">
        <v>1874.5324526941004</v>
      </c>
      <c r="G684" s="120">
        <f t="shared" si="17"/>
        <v>0.57327804528181547</v>
      </c>
      <c r="H684" s="119">
        <v>1215.4699570437235</v>
      </c>
      <c r="I684" s="119">
        <v>1.7375229051047725</v>
      </c>
      <c r="J684" s="119">
        <v>0</v>
      </c>
    </row>
    <row r="685" spans="1:10" ht="17.100000000000001" customHeight="1" x14ac:dyDescent="0.25">
      <c r="A685" s="121"/>
      <c r="B685" s="122"/>
      <c r="C685" s="123" t="s">
        <v>97</v>
      </c>
      <c r="D685" s="119">
        <v>23878.001216418594</v>
      </c>
      <c r="E685" s="119">
        <v>23258.305329617899</v>
      </c>
      <c r="F685" s="119">
        <v>14167.877953656094</v>
      </c>
      <c r="G685" s="120">
        <f t="shared" si="17"/>
        <v>0.59334438528775235</v>
      </c>
      <c r="H685" s="119">
        <v>7627.5680331513822</v>
      </c>
      <c r="I685" s="119">
        <v>0.29403543050596198</v>
      </c>
      <c r="J685" s="119">
        <v>0.29403543050596198</v>
      </c>
    </row>
    <row r="686" spans="1:10" ht="17.100000000000001" customHeight="1" x14ac:dyDescent="0.25">
      <c r="A686" s="121"/>
      <c r="B686" s="122"/>
      <c r="C686" s="123" t="s">
        <v>98</v>
      </c>
      <c r="D686" s="119">
        <v>6541.8998125151193</v>
      </c>
      <c r="E686" s="119">
        <v>6420.8696032289045</v>
      </c>
      <c r="F686" s="119">
        <v>3069.4120177210352</v>
      </c>
      <c r="G686" s="120">
        <f t="shared" si="17"/>
        <v>0.46919275832519353</v>
      </c>
      <c r="H686" s="119">
        <v>2068.9359424371773</v>
      </c>
      <c r="I686" s="119">
        <v>1.3774599373231371</v>
      </c>
      <c r="J686" s="119">
        <v>0.35682159403236474</v>
      </c>
    </row>
    <row r="687" spans="1:10" ht="17.100000000000001" customHeight="1" x14ac:dyDescent="0.25">
      <c r="A687" s="121"/>
      <c r="B687" s="122"/>
      <c r="C687" s="123" t="s">
        <v>99</v>
      </c>
      <c r="D687" s="119">
        <v>5160.2871307286769</v>
      </c>
      <c r="E687" s="119">
        <v>5146.5422484133023</v>
      </c>
      <c r="F687" s="119">
        <v>2543.4864218656057</v>
      </c>
      <c r="G687" s="120">
        <f t="shared" si="17"/>
        <v>0.49289629771172128</v>
      </c>
      <c r="H687" s="119">
        <v>1387.9905951391054</v>
      </c>
      <c r="I687" s="119">
        <v>17.965292775924439</v>
      </c>
      <c r="J687" s="119">
        <v>5.4550397256300913</v>
      </c>
    </row>
    <row r="688" spans="1:10" ht="17.100000000000001" customHeight="1" x14ac:dyDescent="0.25">
      <c r="A688" s="121"/>
      <c r="B688" s="122"/>
      <c r="C688" s="123" t="s">
        <v>100</v>
      </c>
      <c r="D688" s="119">
        <v>4122.1417173313803</v>
      </c>
      <c r="E688" s="119">
        <v>3977.7449174833196</v>
      </c>
      <c r="F688" s="119">
        <v>1813.5608452521565</v>
      </c>
      <c r="G688" s="120">
        <f t="shared" si="17"/>
        <v>0.43995596697394279</v>
      </c>
      <c r="H688" s="119">
        <v>1048.9252469516537</v>
      </c>
      <c r="I688" s="119">
        <v>1.5763502111649397</v>
      </c>
      <c r="J688" s="119">
        <v>1.1445484610960883</v>
      </c>
    </row>
    <row r="689" spans="1:10" ht="17.100000000000001" customHeight="1" x14ac:dyDescent="0.25">
      <c r="A689" s="121"/>
      <c r="B689" s="122"/>
      <c r="C689" s="123" t="s">
        <v>59</v>
      </c>
      <c r="D689" s="119">
        <v>47430.21295390281</v>
      </c>
      <c r="E689" s="119">
        <v>46341.873068425062</v>
      </c>
      <c r="F689" s="119">
        <v>26057.194088872664</v>
      </c>
      <c r="G689" s="120">
        <f t="shared" si="17"/>
        <v>0.54937965625829099</v>
      </c>
      <c r="H689" s="119">
        <v>15046.070608361777</v>
      </c>
      <c r="I689" s="119">
        <v>32.957980782654573</v>
      </c>
      <c r="J689" s="119">
        <v>12.089504229996075</v>
      </c>
    </row>
    <row r="690" spans="1:10" ht="17.100000000000001" customHeight="1" x14ac:dyDescent="0.25">
      <c r="A690" s="121"/>
      <c r="B690" s="122" t="s">
        <v>42</v>
      </c>
      <c r="C690" s="123" t="s">
        <v>101</v>
      </c>
      <c r="D690" s="119">
        <v>28.73735094516822</v>
      </c>
      <c r="E690" s="119">
        <v>28.73735094516822</v>
      </c>
      <c r="F690" s="119">
        <v>14.890702697563597</v>
      </c>
      <c r="G690" s="120">
        <f t="shared" si="17"/>
        <v>0.51816546090053783</v>
      </c>
      <c r="H690" s="119">
        <v>3.8178927777540581</v>
      </c>
      <c r="I690" s="119"/>
      <c r="J690" s="119"/>
    </row>
    <row r="691" spans="1:10" ht="17.100000000000001" customHeight="1" x14ac:dyDescent="0.25">
      <c r="A691" s="121"/>
      <c r="B691" s="122"/>
      <c r="C691" s="123" t="s">
        <v>102</v>
      </c>
      <c r="D691" s="119">
        <v>10.175557013618546</v>
      </c>
      <c r="E691" s="119">
        <v>10.175557013618546</v>
      </c>
      <c r="F691" s="119">
        <v>6.9452183698870789</v>
      </c>
      <c r="G691" s="120">
        <f t="shared" si="17"/>
        <v>0.68253937947494026</v>
      </c>
      <c r="H691" s="119">
        <v>3.4726091849435394</v>
      </c>
      <c r="I691" s="119"/>
      <c r="J691" s="119"/>
    </row>
    <row r="692" spans="1:10" ht="17.100000000000001" customHeight="1" x14ac:dyDescent="0.25">
      <c r="A692" s="121"/>
      <c r="B692" s="122"/>
      <c r="C692" s="123" t="s">
        <v>103</v>
      </c>
      <c r="D692" s="119">
        <v>8.1310197405622731</v>
      </c>
      <c r="E692" s="119">
        <v>8.1310197405622731</v>
      </c>
      <c r="F692" s="119">
        <v>7.0252010558458027</v>
      </c>
      <c r="G692" s="120">
        <f t="shared" si="17"/>
        <v>0.86399999999999988</v>
      </c>
      <c r="H692" s="119">
        <v>5.2689007918843531</v>
      </c>
      <c r="I692" s="119"/>
      <c r="J692" s="119"/>
    </row>
    <row r="693" spans="1:10" ht="17.100000000000001" customHeight="1" x14ac:dyDescent="0.25">
      <c r="A693" s="121"/>
      <c r="B693" s="122"/>
      <c r="C693" s="123" t="s">
        <v>104</v>
      </c>
      <c r="D693" s="119">
        <v>651.48435578828742</v>
      </c>
      <c r="E693" s="119">
        <v>598.80222631508127</v>
      </c>
      <c r="F693" s="119">
        <v>407.64467212310535</v>
      </c>
      <c r="G693" s="120">
        <f t="shared" si="17"/>
        <v>0.62571674745721362</v>
      </c>
      <c r="H693" s="119">
        <v>198.94997144681639</v>
      </c>
      <c r="I693" s="119"/>
      <c r="J693" s="119"/>
    </row>
    <row r="694" spans="1:10" ht="17.100000000000001" customHeight="1" x14ac:dyDescent="0.25">
      <c r="A694" s="121"/>
      <c r="B694" s="122"/>
      <c r="C694" s="123" t="s">
        <v>105</v>
      </c>
      <c r="D694" s="119">
        <v>89.740100752931198</v>
      </c>
      <c r="E694" s="119">
        <v>89.740100752931198</v>
      </c>
      <c r="F694" s="119">
        <v>50.302393016760504</v>
      </c>
      <c r="G694" s="120">
        <f t="shared" si="17"/>
        <v>0.56053417139848116</v>
      </c>
      <c r="H694" s="119">
        <v>10.907567344615979</v>
      </c>
      <c r="I694" s="119"/>
      <c r="J694" s="119"/>
    </row>
    <row r="695" spans="1:10" ht="17.100000000000001" customHeight="1" x14ac:dyDescent="0.25">
      <c r="A695" s="121"/>
      <c r="B695" s="122"/>
      <c r="C695" s="123" t="s">
        <v>106</v>
      </c>
      <c r="D695" s="119">
        <v>2212.3782267583506</v>
      </c>
      <c r="E695" s="119">
        <v>2178.9302825065747</v>
      </c>
      <c r="F695" s="119">
        <v>1631.4582942226527</v>
      </c>
      <c r="G695" s="120">
        <f t="shared" si="17"/>
        <v>0.737422866709875</v>
      </c>
      <c r="H695" s="119">
        <v>977.16333926214975</v>
      </c>
      <c r="I695" s="119"/>
      <c r="J695" s="119"/>
    </row>
    <row r="696" spans="1:10" ht="17.100000000000001" customHeight="1" x14ac:dyDescent="0.25">
      <c r="A696" s="121"/>
      <c r="B696" s="122"/>
      <c r="C696" s="123" t="s">
        <v>107</v>
      </c>
      <c r="D696" s="119">
        <v>2419.5787165004531</v>
      </c>
      <c r="E696" s="119">
        <v>1997.6966537899018</v>
      </c>
      <c r="F696" s="119">
        <v>1254.5345629366727</v>
      </c>
      <c r="G696" s="120">
        <f t="shared" si="17"/>
        <v>0.51849297333511146</v>
      </c>
      <c r="H696" s="119">
        <v>615.0266984315449</v>
      </c>
      <c r="I696" s="119">
        <v>5.0956598059517404</v>
      </c>
      <c r="J696" s="119"/>
    </row>
    <row r="697" spans="1:10" ht="17.100000000000001" customHeight="1" x14ac:dyDescent="0.25">
      <c r="A697" s="121"/>
      <c r="B697" s="122"/>
      <c r="C697" s="123" t="s">
        <v>108</v>
      </c>
      <c r="D697" s="119">
        <v>327.32632876069835</v>
      </c>
      <c r="E697" s="119">
        <v>300.84227250923624</v>
      </c>
      <c r="F697" s="119">
        <v>159.45618041832822</v>
      </c>
      <c r="G697" s="120">
        <f t="shared" si="17"/>
        <v>0.48714743180620645</v>
      </c>
      <c r="H697" s="119">
        <v>60.88697786910447</v>
      </c>
      <c r="I697" s="119">
        <v>1.5784260299085384</v>
      </c>
      <c r="J697" s="119">
        <v>1.5784260299085384</v>
      </c>
    </row>
    <row r="698" spans="1:10" ht="17.100000000000001" customHeight="1" x14ac:dyDescent="0.25">
      <c r="A698" s="121"/>
      <c r="B698" s="122"/>
      <c r="C698" s="123" t="s">
        <v>59</v>
      </c>
      <c r="D698" s="119">
        <v>5747.5516562600696</v>
      </c>
      <c r="E698" s="119">
        <v>5213.0554635730741</v>
      </c>
      <c r="F698" s="119">
        <v>3532.257224840816</v>
      </c>
      <c r="G698" s="120">
        <f t="shared" si="17"/>
        <v>0.61456728640160752</v>
      </c>
      <c r="H698" s="119">
        <v>1875.4939571088134</v>
      </c>
      <c r="I698" s="119">
        <v>6.6740858358602786</v>
      </c>
      <c r="J698" s="119">
        <v>1.5784260299085384</v>
      </c>
    </row>
    <row r="699" spans="1:10" ht="17.100000000000001" customHeight="1" x14ac:dyDescent="0.25">
      <c r="A699" s="121"/>
      <c r="B699" s="122" t="s">
        <v>43</v>
      </c>
      <c r="C699" s="123" t="s">
        <v>109</v>
      </c>
      <c r="D699" s="119">
        <v>583.59763179087531</v>
      </c>
      <c r="E699" s="119">
        <v>521.29339843840751</v>
      </c>
      <c r="F699" s="119">
        <v>217.53475130631384</v>
      </c>
      <c r="G699" s="120">
        <f t="shared" si="17"/>
        <v>0.37274783079357082</v>
      </c>
      <c r="H699" s="119">
        <v>89.222051332088455</v>
      </c>
      <c r="I699" s="119">
        <v>9.4479906638417184</v>
      </c>
      <c r="J699" s="119">
        <v>3.1009182232556798</v>
      </c>
    </row>
    <row r="700" spans="1:10" ht="17.100000000000001" customHeight="1" x14ac:dyDescent="0.25">
      <c r="A700" s="121"/>
      <c r="B700" s="122"/>
      <c r="C700" s="123" t="s">
        <v>111</v>
      </c>
      <c r="D700" s="119">
        <v>36.617577543812601</v>
      </c>
      <c r="E700" s="119">
        <v>28.707465290561228</v>
      </c>
      <c r="F700" s="119">
        <v>38.484805486663085</v>
      </c>
      <c r="G700" s="120">
        <f t="shared" si="17"/>
        <v>1.0509926671314169</v>
      </c>
      <c r="H700" s="119">
        <v>22.087290842422842</v>
      </c>
      <c r="I700" s="119">
        <v>0.1724717463929932</v>
      </c>
      <c r="J700" s="119"/>
    </row>
    <row r="701" spans="1:10" ht="17.100000000000001" customHeight="1" x14ac:dyDescent="0.25">
      <c r="A701" s="121"/>
      <c r="B701" s="122"/>
      <c r="C701" s="123" t="s">
        <v>112</v>
      </c>
      <c r="D701" s="119">
        <v>552.01124550834004</v>
      </c>
      <c r="E701" s="119">
        <v>505.83273788135307</v>
      </c>
      <c r="F701" s="119">
        <v>241.16927303616998</v>
      </c>
      <c r="G701" s="120">
        <f t="shared" si="17"/>
        <v>0.43689195645657602</v>
      </c>
      <c r="H701" s="119">
        <v>41.260548190935843</v>
      </c>
      <c r="I701" s="119">
        <v>4.3609468435070129</v>
      </c>
      <c r="J701" s="119">
        <v>0</v>
      </c>
    </row>
    <row r="702" spans="1:10" ht="17.100000000000001" customHeight="1" x14ac:dyDescent="0.25">
      <c r="A702" s="121"/>
      <c r="B702" s="122"/>
      <c r="C702" s="123" t="s">
        <v>113</v>
      </c>
      <c r="D702" s="119">
        <v>249.48853582278053</v>
      </c>
      <c r="E702" s="119">
        <v>215.47525714774136</v>
      </c>
      <c r="F702" s="119">
        <v>115.94276516624596</v>
      </c>
      <c r="G702" s="120">
        <f t="shared" si="17"/>
        <v>0.46472181490777481</v>
      </c>
      <c r="H702" s="119">
        <v>40.48223063708631</v>
      </c>
      <c r="I702" s="119"/>
      <c r="J702" s="119"/>
    </row>
    <row r="703" spans="1:10" ht="17.100000000000001" customHeight="1" x14ac:dyDescent="0.25">
      <c r="A703" s="121"/>
      <c r="B703" s="122"/>
      <c r="C703" s="123" t="s">
        <v>115</v>
      </c>
      <c r="D703" s="119">
        <v>261.1079551714472</v>
      </c>
      <c r="E703" s="119">
        <v>224.94724088573292</v>
      </c>
      <c r="F703" s="119">
        <v>86.168996842744392</v>
      </c>
      <c r="G703" s="120">
        <f t="shared" si="17"/>
        <v>0.3300129128052211</v>
      </c>
      <c r="H703" s="119">
        <v>53.021116158058263</v>
      </c>
      <c r="I703" s="119">
        <v>4.0616123009172993</v>
      </c>
      <c r="J703" s="119">
        <v>0</v>
      </c>
    </row>
    <row r="704" spans="1:10" ht="17.100000000000001" customHeight="1" x14ac:dyDescent="0.25">
      <c r="A704" s="121"/>
      <c r="B704" s="122"/>
      <c r="C704" s="123" t="s">
        <v>116</v>
      </c>
      <c r="D704" s="119">
        <v>345.64506285886171</v>
      </c>
      <c r="E704" s="119">
        <v>334.00737604043479</v>
      </c>
      <c r="F704" s="119">
        <v>333.44819845996881</v>
      </c>
      <c r="G704" s="120">
        <f t="shared" si="17"/>
        <v>0.96471274810636232</v>
      </c>
      <c r="H704" s="119">
        <v>213.0145189575685</v>
      </c>
      <c r="I704" s="119">
        <v>16.892438117432437</v>
      </c>
      <c r="J704" s="119">
        <v>0.16176470588235292</v>
      </c>
    </row>
    <row r="705" spans="1:10" ht="17.100000000000001" customHeight="1" x14ac:dyDescent="0.25">
      <c r="A705" s="121"/>
      <c r="B705" s="122"/>
      <c r="C705" s="123" t="s">
        <v>119</v>
      </c>
      <c r="D705" s="119">
        <v>16.999279202864241</v>
      </c>
      <c r="E705" s="119">
        <v>16.999279202864241</v>
      </c>
      <c r="F705" s="119">
        <v>5.5077664617280142</v>
      </c>
      <c r="G705" s="120">
        <f t="shared" si="17"/>
        <v>0.32400000000000001</v>
      </c>
      <c r="H705" s="119">
        <v>0</v>
      </c>
      <c r="I705" s="119"/>
      <c r="J705" s="119"/>
    </row>
    <row r="706" spans="1:10" ht="17.100000000000001" customHeight="1" x14ac:dyDescent="0.25">
      <c r="A706" s="121"/>
      <c r="B706" s="122"/>
      <c r="C706" s="123" t="s">
        <v>59</v>
      </c>
      <c r="D706" s="119">
        <v>2045.4672878989818</v>
      </c>
      <c r="E706" s="119">
        <v>1847.2627548870951</v>
      </c>
      <c r="F706" s="119">
        <v>1038.256556759834</v>
      </c>
      <c r="G706" s="120">
        <f t="shared" si="17"/>
        <v>0.50758893231985514</v>
      </c>
      <c r="H706" s="119">
        <v>459.08775611816014</v>
      </c>
      <c r="I706" s="119">
        <v>34.935459672091461</v>
      </c>
      <c r="J706" s="119">
        <v>3.2626829291380322</v>
      </c>
    </row>
    <row r="707" spans="1:10" ht="17.100000000000001" customHeight="1" x14ac:dyDescent="0.25">
      <c r="A707" s="121"/>
      <c r="B707" s="122" t="s">
        <v>44</v>
      </c>
      <c r="C707" s="123" t="s">
        <v>120</v>
      </c>
      <c r="D707" s="119">
        <v>42.267192927641211</v>
      </c>
      <c r="E707" s="119">
        <v>10.566798231910303</v>
      </c>
      <c r="F707" s="119">
        <v>2.2824284180926253</v>
      </c>
      <c r="G707" s="120">
        <f t="shared" si="17"/>
        <v>5.3999999999999999E-2</v>
      </c>
      <c r="H707" s="119">
        <v>0</v>
      </c>
      <c r="I707" s="119"/>
      <c r="J707" s="119"/>
    </row>
    <row r="708" spans="1:10" ht="17.100000000000001" customHeight="1" x14ac:dyDescent="0.25">
      <c r="A708" s="121"/>
      <c r="B708" s="122"/>
      <c r="C708" s="123" t="s">
        <v>121</v>
      </c>
      <c r="D708" s="119">
        <v>173.30437844956614</v>
      </c>
      <c r="E708" s="119">
        <v>173.30437844956614</v>
      </c>
      <c r="F708" s="119">
        <v>103.98500715069129</v>
      </c>
      <c r="G708" s="120">
        <f t="shared" si="17"/>
        <v>0.60001373353040988</v>
      </c>
      <c r="H708" s="119">
        <v>57.529389421462589</v>
      </c>
      <c r="I708" s="119">
        <v>1.8730882956581725</v>
      </c>
      <c r="J708" s="119">
        <v>0</v>
      </c>
    </row>
    <row r="709" spans="1:10" ht="17.100000000000001" customHeight="1" x14ac:dyDescent="0.25">
      <c r="A709" s="121"/>
      <c r="B709" s="122"/>
      <c r="C709" s="123" t="s">
        <v>122</v>
      </c>
      <c r="D709" s="119">
        <v>3.8730069006918266</v>
      </c>
      <c r="E709" s="119">
        <v>3.8730069006918266</v>
      </c>
      <c r="F709" s="119">
        <v>0.83656949054943452</v>
      </c>
      <c r="G709" s="120">
        <f t="shared" si="17"/>
        <v>0.216</v>
      </c>
      <c r="H709" s="119">
        <v>0</v>
      </c>
      <c r="I709" s="119"/>
      <c r="J709" s="119"/>
    </row>
    <row r="710" spans="1:10" ht="17.100000000000001" customHeight="1" x14ac:dyDescent="0.25">
      <c r="A710" s="121"/>
      <c r="B710" s="122"/>
      <c r="C710" s="123" t="s">
        <v>123</v>
      </c>
      <c r="D710" s="119">
        <v>21.970065291514203</v>
      </c>
      <c r="E710" s="119">
        <v>15.417589678255579</v>
      </c>
      <c r="F710" s="119">
        <v>7.936975166365972</v>
      </c>
      <c r="G710" s="120">
        <f t="shared" si="17"/>
        <v>0.36126315789473679</v>
      </c>
      <c r="H710" s="119">
        <v>0</v>
      </c>
      <c r="I710" s="119">
        <v>0.28368365007990259</v>
      </c>
      <c r="J710" s="119">
        <v>0.28368365007990259</v>
      </c>
    </row>
    <row r="711" spans="1:10" ht="17.100000000000001" customHeight="1" x14ac:dyDescent="0.25">
      <c r="A711" s="121"/>
      <c r="B711" s="122"/>
      <c r="C711" s="123" t="s">
        <v>124</v>
      </c>
      <c r="D711" s="119">
        <v>45.399444421508349</v>
      </c>
      <c r="E711" s="119">
        <v>45.399444421508349</v>
      </c>
      <c r="F711" s="119">
        <v>32.839047320699223</v>
      </c>
      <c r="G711" s="120">
        <f t="shared" si="17"/>
        <v>0.72333588525461034</v>
      </c>
      <c r="H711" s="119">
        <v>0</v>
      </c>
      <c r="I711" s="119"/>
      <c r="J711" s="119"/>
    </row>
    <row r="712" spans="1:10" ht="17.100000000000001" customHeight="1" x14ac:dyDescent="0.25">
      <c r="A712" s="121"/>
      <c r="B712" s="122"/>
      <c r="C712" s="123" t="s">
        <v>125</v>
      </c>
      <c r="D712" s="119">
        <v>427.57892426042696</v>
      </c>
      <c r="E712" s="119">
        <v>427.57892426042696</v>
      </c>
      <c r="F712" s="119">
        <v>318.77122658386185</v>
      </c>
      <c r="G712" s="120">
        <f t="shared" si="17"/>
        <v>0.74552605027301755</v>
      </c>
      <c r="H712" s="119">
        <v>73.211586956918822</v>
      </c>
      <c r="I712" s="119"/>
      <c r="J712" s="119"/>
    </row>
    <row r="713" spans="1:10" ht="17.100000000000001" customHeight="1" x14ac:dyDescent="0.25">
      <c r="A713" s="121"/>
      <c r="B713" s="122"/>
      <c r="C713" s="123" t="s">
        <v>126</v>
      </c>
      <c r="D713" s="119">
        <v>357.96040184567613</v>
      </c>
      <c r="E713" s="119">
        <v>342.47703348494844</v>
      </c>
      <c r="F713" s="119">
        <v>133.58560482162059</v>
      </c>
      <c r="G713" s="120">
        <f t="shared" si="17"/>
        <v>0.37318542535107557</v>
      </c>
      <c r="H713" s="119">
        <v>10.575773662959781</v>
      </c>
      <c r="I713" s="119"/>
      <c r="J713" s="119"/>
    </row>
    <row r="714" spans="1:10" ht="17.100000000000001" customHeight="1" x14ac:dyDescent="0.25">
      <c r="A714" s="121"/>
      <c r="B714" s="122"/>
      <c r="C714" s="123" t="s">
        <v>59</v>
      </c>
      <c r="D714" s="119">
        <v>1072.3534140970248</v>
      </c>
      <c r="E714" s="119">
        <v>1018.6171754273076</v>
      </c>
      <c r="F714" s="119">
        <v>600.236858951881</v>
      </c>
      <c r="G714" s="120">
        <f t="shared" si="17"/>
        <v>0.55973791015279273</v>
      </c>
      <c r="H714" s="119">
        <v>141.31675004134118</v>
      </c>
      <c r="I714" s="119">
        <v>2.156771945738075</v>
      </c>
      <c r="J714" s="119">
        <v>0.28368365007990259</v>
      </c>
    </row>
    <row r="715" spans="1:10" ht="17.100000000000001" customHeight="1" x14ac:dyDescent="0.25">
      <c r="A715" s="121" t="s">
        <v>20</v>
      </c>
      <c r="B715" s="122" t="s">
        <v>35</v>
      </c>
      <c r="C715" s="123" t="s">
        <v>53</v>
      </c>
      <c r="D715" s="119">
        <v>222.47800815558682</v>
      </c>
      <c r="E715" s="119">
        <v>222.47800815558682</v>
      </c>
      <c r="F715" s="119">
        <v>199.45373504605828</v>
      </c>
      <c r="G715" s="120">
        <f t="shared" ref="G715:G724" si="18">F715/D715</f>
        <v>0.8965098919196236</v>
      </c>
      <c r="H715" s="119">
        <v>54.956190212832084</v>
      </c>
      <c r="I715" s="119">
        <v>5.5999916058819919</v>
      </c>
      <c r="J715" s="119">
        <v>5.5999916058819919</v>
      </c>
    </row>
    <row r="716" spans="1:10" ht="17.100000000000001" customHeight="1" x14ac:dyDescent="0.25">
      <c r="A716" s="121"/>
      <c r="B716" s="122"/>
      <c r="C716" s="123" t="s">
        <v>55</v>
      </c>
      <c r="D716" s="119">
        <v>251.90336387575201</v>
      </c>
      <c r="E716" s="119">
        <v>251.90336387575201</v>
      </c>
      <c r="F716" s="119">
        <v>170.72809708124552</v>
      </c>
      <c r="G716" s="120">
        <f t="shared" si="18"/>
        <v>0.67775235095889741</v>
      </c>
      <c r="H716" s="119">
        <v>73.772758414274108</v>
      </c>
      <c r="I716" s="119"/>
      <c r="J716" s="119"/>
    </row>
    <row r="717" spans="1:10" ht="17.100000000000001" customHeight="1" x14ac:dyDescent="0.25">
      <c r="A717" s="121"/>
      <c r="B717" s="122"/>
      <c r="C717" s="123" t="s">
        <v>56</v>
      </c>
      <c r="D717" s="119">
        <v>144.61471801491462</v>
      </c>
      <c r="E717" s="119">
        <v>144.61471801491462</v>
      </c>
      <c r="F717" s="119">
        <v>85.343580829297039</v>
      </c>
      <c r="G717" s="120">
        <f t="shared" si="18"/>
        <v>0.59014450258441375</v>
      </c>
      <c r="H717" s="119">
        <v>60.927347341346234</v>
      </c>
      <c r="I717" s="119"/>
      <c r="J717" s="119"/>
    </row>
    <row r="718" spans="1:10" ht="17.100000000000001" customHeight="1" x14ac:dyDescent="0.25">
      <c r="A718" s="121"/>
      <c r="B718" s="122"/>
      <c r="C718" s="123" t="s">
        <v>58</v>
      </c>
      <c r="D718" s="119">
        <v>112.55408333081867</v>
      </c>
      <c r="E718" s="119">
        <v>71.798508871806618</v>
      </c>
      <c r="F718" s="119">
        <v>51.330096844869168</v>
      </c>
      <c r="G718" s="120">
        <f t="shared" si="18"/>
        <v>0.45604828652906249</v>
      </c>
      <c r="H718" s="119">
        <v>27.26446766927457</v>
      </c>
      <c r="I718" s="119"/>
      <c r="J718" s="119"/>
    </row>
    <row r="719" spans="1:10" ht="17.100000000000001" customHeight="1" x14ac:dyDescent="0.25">
      <c r="A719" s="121"/>
      <c r="B719" s="122"/>
      <c r="C719" s="123" t="s">
        <v>59</v>
      </c>
      <c r="D719" s="119">
        <v>731.55017337707216</v>
      </c>
      <c r="E719" s="119">
        <v>690.79459891806005</v>
      </c>
      <c r="F719" s="119">
        <v>506.85550980146996</v>
      </c>
      <c r="G719" s="120">
        <f t="shared" si="18"/>
        <v>0.69285132892753076</v>
      </c>
      <c r="H719" s="119">
        <v>216.92076363772702</v>
      </c>
      <c r="I719" s="119">
        <v>5.5999916058819919</v>
      </c>
      <c r="J719" s="119">
        <v>5.5999916058819919</v>
      </c>
    </row>
    <row r="720" spans="1:10" ht="17.100000000000001" customHeight="1" x14ac:dyDescent="0.25">
      <c r="A720" s="121"/>
      <c r="B720" s="122" t="s">
        <v>36</v>
      </c>
      <c r="C720" s="123" t="s">
        <v>60</v>
      </c>
      <c r="D720" s="119">
        <v>0.47600850940002742</v>
      </c>
      <c r="E720" s="119">
        <v>0.47600850940002742</v>
      </c>
      <c r="F720" s="119">
        <v>0.22848408451201316</v>
      </c>
      <c r="G720" s="120">
        <f t="shared" si="18"/>
        <v>0.48</v>
      </c>
      <c r="H720" s="119">
        <v>0</v>
      </c>
      <c r="I720" s="119"/>
      <c r="J720" s="119"/>
    </row>
    <row r="721" spans="1:10" ht="17.100000000000001" customHeight="1" x14ac:dyDescent="0.25">
      <c r="A721" s="121"/>
      <c r="B721" s="122"/>
      <c r="C721" s="123" t="s">
        <v>61</v>
      </c>
      <c r="D721" s="119">
        <v>9.7992501668416967</v>
      </c>
      <c r="E721" s="119">
        <v>9.7992501668416967</v>
      </c>
      <c r="F721" s="119">
        <v>5.0289454383236158</v>
      </c>
      <c r="G721" s="120">
        <f t="shared" si="18"/>
        <v>0.51319696432900108</v>
      </c>
      <c r="H721" s="119">
        <v>0</v>
      </c>
      <c r="I721" s="119"/>
      <c r="J721" s="119"/>
    </row>
    <row r="722" spans="1:10" ht="17.100000000000001" customHeight="1" x14ac:dyDescent="0.25">
      <c r="A722" s="121"/>
      <c r="B722" s="122"/>
      <c r="C722" s="123" t="s">
        <v>62</v>
      </c>
      <c r="D722" s="119">
        <v>1.2549417245153041</v>
      </c>
      <c r="E722" s="119">
        <v>1.2549417245153041</v>
      </c>
      <c r="F722" s="119">
        <v>2.4094881110693835</v>
      </c>
      <c r="G722" s="120">
        <f t="shared" si="18"/>
        <v>1.9199999999999997</v>
      </c>
      <c r="H722" s="119">
        <v>1.2047440555346918</v>
      </c>
      <c r="I722" s="119"/>
      <c r="J722" s="119"/>
    </row>
    <row r="723" spans="1:10" ht="17.100000000000001" customHeight="1" x14ac:dyDescent="0.25">
      <c r="A723" s="121"/>
      <c r="B723" s="122"/>
      <c r="C723" s="123" t="s">
        <v>63</v>
      </c>
      <c r="D723" s="119">
        <v>5.5193168193100854</v>
      </c>
      <c r="E723" s="119">
        <v>5.5193168193100854</v>
      </c>
      <c r="F723" s="119">
        <v>1.4192528963940219</v>
      </c>
      <c r="G723" s="120">
        <f t="shared" si="18"/>
        <v>0.25714285714285712</v>
      </c>
      <c r="H723" s="119">
        <v>0</v>
      </c>
      <c r="I723" s="119"/>
      <c r="J723" s="119"/>
    </row>
    <row r="724" spans="1:10" ht="17.100000000000001" customHeight="1" x14ac:dyDescent="0.25">
      <c r="A724" s="121"/>
      <c r="B724" s="122"/>
      <c r="C724" s="123" t="s">
        <v>64</v>
      </c>
      <c r="D724" s="119">
        <v>1.6583543329041774</v>
      </c>
      <c r="E724" s="119">
        <v>1.6583543329041774</v>
      </c>
      <c r="F724" s="119">
        <v>2.3880302393820156</v>
      </c>
      <c r="G724" s="120">
        <f t="shared" si="18"/>
        <v>1.4400000000000002</v>
      </c>
      <c r="H724" s="119">
        <v>0</v>
      </c>
      <c r="I724" s="119"/>
      <c r="J724" s="119"/>
    </row>
    <row r="725" spans="1:10" ht="17.100000000000001" customHeight="1" x14ac:dyDescent="0.25">
      <c r="A725" s="121"/>
      <c r="B725" s="122"/>
      <c r="C725" s="123" t="s">
        <v>65</v>
      </c>
      <c r="D725" s="119">
        <v>36.610730367258448</v>
      </c>
      <c r="E725" s="119">
        <v>36.610730367258448</v>
      </c>
      <c r="F725" s="119">
        <v>20.752541405596268</v>
      </c>
      <c r="G725" s="120">
        <f t="shared" ref="G725:G780" si="19">F725/D725</f>
        <v>0.56684314127083335</v>
      </c>
      <c r="H725" s="119">
        <v>8.9164448093136972</v>
      </c>
      <c r="I725" s="119"/>
      <c r="J725" s="119"/>
    </row>
    <row r="726" spans="1:10" ht="17.100000000000001" customHeight="1" x14ac:dyDescent="0.25">
      <c r="A726" s="121"/>
      <c r="B726" s="122"/>
      <c r="C726" s="123" t="s">
        <v>66</v>
      </c>
      <c r="D726" s="119">
        <v>4.8920423467765559</v>
      </c>
      <c r="E726" s="119">
        <v>4.8920423467765559</v>
      </c>
      <c r="F726" s="119">
        <v>5.870450816131866</v>
      </c>
      <c r="G726" s="120">
        <f t="shared" si="19"/>
        <v>1.1999999999999997</v>
      </c>
      <c r="H726" s="119">
        <v>0</v>
      </c>
      <c r="I726" s="119"/>
      <c r="J726" s="119"/>
    </row>
    <row r="727" spans="1:10" ht="17.100000000000001" customHeight="1" x14ac:dyDescent="0.25">
      <c r="A727" s="121"/>
      <c r="B727" s="122"/>
      <c r="C727" s="123" t="s">
        <v>67</v>
      </c>
      <c r="D727" s="119">
        <v>76.885306314826437</v>
      </c>
      <c r="E727" s="119">
        <v>76.885306314826437</v>
      </c>
      <c r="F727" s="119">
        <v>27.754960163897682</v>
      </c>
      <c r="G727" s="120">
        <f t="shared" si="19"/>
        <v>0.36099173553719016</v>
      </c>
      <c r="H727" s="119">
        <v>0</v>
      </c>
      <c r="I727" s="119"/>
      <c r="J727" s="119"/>
    </row>
    <row r="728" spans="1:10" ht="17.100000000000001" customHeight="1" x14ac:dyDescent="0.25">
      <c r="A728" s="121"/>
      <c r="B728" s="122"/>
      <c r="C728" s="123" t="s">
        <v>68</v>
      </c>
      <c r="D728" s="119">
        <v>8.2094873660732937</v>
      </c>
      <c r="E728" s="119">
        <v>1.1051232992790974</v>
      </c>
      <c r="F728" s="119">
        <v>1.0609183673079334</v>
      </c>
      <c r="G728" s="120">
        <f t="shared" si="19"/>
        <v>0.12923076923076923</v>
      </c>
      <c r="H728" s="119">
        <v>0</v>
      </c>
      <c r="I728" s="119"/>
      <c r="J728" s="119"/>
    </row>
    <row r="729" spans="1:10" ht="17.100000000000001" customHeight="1" x14ac:dyDescent="0.25">
      <c r="A729" s="121"/>
      <c r="B729" s="122"/>
      <c r="C729" s="123" t="s">
        <v>69</v>
      </c>
      <c r="D729" s="119">
        <v>40.318572438250385</v>
      </c>
      <c r="E729" s="119">
        <v>30.762855163045803</v>
      </c>
      <c r="F729" s="119">
        <v>9.6690059955358869</v>
      </c>
      <c r="G729" s="120">
        <f t="shared" si="19"/>
        <v>0.23981518716577532</v>
      </c>
      <c r="H729" s="119">
        <v>3.709136178447642</v>
      </c>
      <c r="I729" s="119"/>
      <c r="J729" s="119"/>
    </row>
    <row r="730" spans="1:10" ht="17.100000000000001" customHeight="1" x14ac:dyDescent="0.25">
      <c r="A730" s="121"/>
      <c r="B730" s="122"/>
      <c r="C730" s="123" t="s">
        <v>59</v>
      </c>
      <c r="D730" s="119">
        <v>185.62401038615639</v>
      </c>
      <c r="E730" s="119">
        <v>168.9639290441576</v>
      </c>
      <c r="F730" s="119">
        <v>76.582077518150683</v>
      </c>
      <c r="G730" s="120">
        <f t="shared" si="19"/>
        <v>0.41256558006066052</v>
      </c>
      <c r="H730" s="119">
        <v>13.830325043296032</v>
      </c>
      <c r="I730" s="119"/>
      <c r="J730" s="119"/>
    </row>
    <row r="731" spans="1:10" ht="17.100000000000001" customHeight="1" x14ac:dyDescent="0.25">
      <c r="A731" s="121"/>
      <c r="B731" s="122" t="s">
        <v>37</v>
      </c>
      <c r="C731" s="123" t="s">
        <v>71</v>
      </c>
      <c r="D731" s="119">
        <v>6.6194808064614961</v>
      </c>
      <c r="E731" s="119">
        <v>6.6194808064614961</v>
      </c>
      <c r="F731" s="119">
        <v>1.9613276463589615</v>
      </c>
      <c r="G731" s="120">
        <f t="shared" si="19"/>
        <v>0.29629629629629628</v>
      </c>
      <c r="H731" s="119">
        <v>0</v>
      </c>
      <c r="I731" s="119"/>
      <c r="J731" s="119"/>
    </row>
    <row r="732" spans="1:10" ht="17.100000000000001" customHeight="1" x14ac:dyDescent="0.25">
      <c r="A732" s="121"/>
      <c r="B732" s="122"/>
      <c r="C732" s="123" t="s">
        <v>73</v>
      </c>
      <c r="D732" s="119">
        <v>323.42088952919227</v>
      </c>
      <c r="E732" s="119">
        <v>323.42088952919227</v>
      </c>
      <c r="F732" s="119">
        <v>49.22038554894926</v>
      </c>
      <c r="G732" s="120">
        <f t="shared" si="19"/>
        <v>0.1521867855245837</v>
      </c>
      <c r="H732" s="119">
        <v>0</v>
      </c>
      <c r="I732" s="119"/>
      <c r="J732" s="119"/>
    </row>
    <row r="733" spans="1:10" ht="17.100000000000001" customHeight="1" x14ac:dyDescent="0.25">
      <c r="A733" s="121"/>
      <c r="B733" s="122"/>
      <c r="C733" s="123" t="s">
        <v>74</v>
      </c>
      <c r="D733" s="119">
        <v>7.8478778895720618</v>
      </c>
      <c r="E733" s="119">
        <v>7.8478778895720618</v>
      </c>
      <c r="F733" s="119">
        <v>1.8834906934972946</v>
      </c>
      <c r="G733" s="120">
        <f t="shared" si="19"/>
        <v>0.23999999999999996</v>
      </c>
      <c r="H733" s="119">
        <v>0</v>
      </c>
      <c r="I733" s="119"/>
      <c r="J733" s="119"/>
    </row>
    <row r="734" spans="1:10" ht="17.100000000000001" customHeight="1" x14ac:dyDescent="0.25">
      <c r="A734" s="121"/>
      <c r="B734" s="122"/>
      <c r="C734" s="123" t="s">
        <v>75</v>
      </c>
      <c r="D734" s="119">
        <v>28.476158228681619</v>
      </c>
      <c r="E734" s="119">
        <v>28.476158228681619</v>
      </c>
      <c r="F734" s="119">
        <v>10.808357358254709</v>
      </c>
      <c r="G734" s="120">
        <f t="shared" si="19"/>
        <v>0.37955812969771907</v>
      </c>
      <c r="H734" s="119">
        <v>0</v>
      </c>
      <c r="I734" s="119"/>
      <c r="J734" s="119"/>
    </row>
    <row r="735" spans="1:10" ht="17.100000000000001" customHeight="1" x14ac:dyDescent="0.25">
      <c r="A735" s="121"/>
      <c r="B735" s="122"/>
      <c r="C735" s="123" t="s">
        <v>59</v>
      </c>
      <c r="D735" s="119">
        <v>366.36440645390746</v>
      </c>
      <c r="E735" s="119">
        <v>366.36440645390746</v>
      </c>
      <c r="F735" s="119">
        <v>63.873561247060223</v>
      </c>
      <c r="G735" s="120">
        <f t="shared" si="19"/>
        <v>0.17434434164961982</v>
      </c>
      <c r="H735" s="119">
        <v>0</v>
      </c>
      <c r="I735" s="119"/>
      <c r="J735" s="119"/>
    </row>
    <row r="736" spans="1:10" ht="17.100000000000001" customHeight="1" x14ac:dyDescent="0.25">
      <c r="A736" s="121"/>
      <c r="B736" s="122" t="s">
        <v>38</v>
      </c>
      <c r="C736" s="123" t="s">
        <v>77</v>
      </c>
      <c r="D736" s="119">
        <v>154.22974662776988</v>
      </c>
      <c r="E736" s="119">
        <v>154.22974662776988</v>
      </c>
      <c r="F736" s="119">
        <v>154.78411827091145</v>
      </c>
      <c r="G736" s="120">
        <f t="shared" si="19"/>
        <v>1.0035944534388657</v>
      </c>
      <c r="H736" s="119">
        <v>30.701119202994491</v>
      </c>
      <c r="I736" s="119"/>
      <c r="J736" s="119"/>
    </row>
    <row r="737" spans="1:10" ht="17.100000000000001" customHeight="1" x14ac:dyDescent="0.25">
      <c r="A737" s="121"/>
      <c r="B737" s="122"/>
      <c r="C737" s="123" t="s">
        <v>78</v>
      </c>
      <c r="D737" s="119">
        <v>203.72492825660024</v>
      </c>
      <c r="E737" s="119">
        <v>203.72492825660024</v>
      </c>
      <c r="F737" s="119">
        <v>196.18501720242597</v>
      </c>
      <c r="G737" s="120">
        <f t="shared" si="19"/>
        <v>0.96298974740745802</v>
      </c>
      <c r="H737" s="119">
        <v>44.632835011779136</v>
      </c>
      <c r="I737" s="119"/>
      <c r="J737" s="119"/>
    </row>
    <row r="738" spans="1:10" ht="17.100000000000001" customHeight="1" x14ac:dyDescent="0.25">
      <c r="A738" s="121"/>
      <c r="B738" s="122"/>
      <c r="C738" s="123" t="s">
        <v>79</v>
      </c>
      <c r="D738" s="119">
        <v>248.39445435007752</v>
      </c>
      <c r="E738" s="119">
        <v>248.39445435007752</v>
      </c>
      <c r="F738" s="119">
        <v>242.02453951947763</v>
      </c>
      <c r="G738" s="120">
        <f t="shared" si="19"/>
        <v>0.97435564796618856</v>
      </c>
      <c r="H738" s="119">
        <v>71.340589982089284</v>
      </c>
      <c r="I738" s="119"/>
      <c r="J738" s="119"/>
    </row>
    <row r="739" spans="1:10" ht="17.100000000000001" customHeight="1" x14ac:dyDescent="0.25">
      <c r="A739" s="121"/>
      <c r="B739" s="122"/>
      <c r="C739" s="123" t="s">
        <v>80</v>
      </c>
      <c r="D739" s="119">
        <v>14.840578700585134</v>
      </c>
      <c r="E739" s="119">
        <v>14.840578700585134</v>
      </c>
      <c r="F739" s="119">
        <v>13.974929289086457</v>
      </c>
      <c r="G739" s="120">
        <f t="shared" si="19"/>
        <v>0.94167010404624274</v>
      </c>
      <c r="H739" s="119">
        <v>7.470543495822576</v>
      </c>
      <c r="I739" s="119"/>
      <c r="J739" s="119"/>
    </row>
    <row r="740" spans="1:10" ht="17.100000000000001" customHeight="1" x14ac:dyDescent="0.25">
      <c r="A740" s="121"/>
      <c r="B740" s="122"/>
      <c r="C740" s="123" t="s">
        <v>81</v>
      </c>
      <c r="D740" s="119">
        <v>688.60907529077281</v>
      </c>
      <c r="E740" s="119">
        <v>688.60907529077281</v>
      </c>
      <c r="F740" s="119">
        <v>665.26604097250765</v>
      </c>
      <c r="G740" s="120">
        <f t="shared" si="19"/>
        <v>0.96610118112601362</v>
      </c>
      <c r="H740" s="119">
        <v>348.37188114498923</v>
      </c>
      <c r="I740" s="119"/>
      <c r="J740" s="119"/>
    </row>
    <row r="741" spans="1:10" ht="17.100000000000001" customHeight="1" x14ac:dyDescent="0.25">
      <c r="A741" s="121"/>
      <c r="B741" s="122"/>
      <c r="C741" s="123" t="s">
        <v>82</v>
      </c>
      <c r="D741" s="119">
        <v>71.881665099999992</v>
      </c>
      <c r="E741" s="119">
        <v>71.881665099999992</v>
      </c>
      <c r="F741" s="119">
        <v>101.08847531976927</v>
      </c>
      <c r="G741" s="120">
        <f t="shared" si="19"/>
        <v>1.4063179418442449</v>
      </c>
      <c r="H741" s="119">
        <v>43.383221635610063</v>
      </c>
      <c r="I741" s="119"/>
      <c r="J741" s="119"/>
    </row>
    <row r="742" spans="1:10" ht="17.100000000000001" customHeight="1" x14ac:dyDescent="0.25">
      <c r="A742" s="121"/>
      <c r="B742" s="122"/>
      <c r="C742" s="123" t="s">
        <v>83</v>
      </c>
      <c r="D742" s="119">
        <v>525.2925377215721</v>
      </c>
      <c r="E742" s="119">
        <v>516.71455344934566</v>
      </c>
      <c r="F742" s="119">
        <v>526.96469716543413</v>
      </c>
      <c r="G742" s="120">
        <f t="shared" si="19"/>
        <v>1.0031832918303294</v>
      </c>
      <c r="H742" s="119">
        <v>139.63320788085645</v>
      </c>
      <c r="I742" s="119"/>
      <c r="J742" s="119"/>
    </row>
    <row r="743" spans="1:10" ht="17.100000000000001" customHeight="1" x14ac:dyDescent="0.25">
      <c r="A743" s="121"/>
      <c r="B743" s="122"/>
      <c r="C743" s="123" t="s">
        <v>59</v>
      </c>
      <c r="D743" s="119">
        <v>1906.9729860473776</v>
      </c>
      <c r="E743" s="119">
        <v>1898.3950017751515</v>
      </c>
      <c r="F743" s="119">
        <v>1900.2878177396126</v>
      </c>
      <c r="G743" s="120">
        <f t="shared" si="19"/>
        <v>0.99649435605188019</v>
      </c>
      <c r="H743" s="119">
        <v>685.53339835414124</v>
      </c>
      <c r="I743" s="119"/>
      <c r="J743" s="119"/>
    </row>
    <row r="744" spans="1:10" ht="17.100000000000001" customHeight="1" x14ac:dyDescent="0.25">
      <c r="A744" s="121"/>
      <c r="B744" s="122" t="s">
        <v>39</v>
      </c>
      <c r="C744" s="123" t="s">
        <v>84</v>
      </c>
      <c r="D744" s="119">
        <v>129.87710925552503</v>
      </c>
      <c r="E744" s="119">
        <v>101.21054009552174</v>
      </c>
      <c r="F744" s="119">
        <v>55.239503717953504</v>
      </c>
      <c r="G744" s="120">
        <f t="shared" si="19"/>
        <v>0.42532132132132122</v>
      </c>
      <c r="H744" s="119">
        <v>17.972183767251025</v>
      </c>
      <c r="I744" s="119"/>
      <c r="J744" s="119"/>
    </row>
    <row r="745" spans="1:10" ht="17.100000000000001" customHeight="1" x14ac:dyDescent="0.25">
      <c r="A745" s="121"/>
      <c r="B745" s="122"/>
      <c r="C745" s="123" t="s">
        <v>85</v>
      </c>
      <c r="D745" s="119">
        <v>27.566595307830553</v>
      </c>
      <c r="E745" s="119">
        <v>20.969584230513437</v>
      </c>
      <c r="F745" s="119">
        <v>5.0772360286672633</v>
      </c>
      <c r="G745" s="120">
        <f t="shared" si="19"/>
        <v>0.18418074383037886</v>
      </c>
      <c r="H745" s="119">
        <v>1.034825267030135</v>
      </c>
      <c r="I745" s="119"/>
      <c r="J745" s="119"/>
    </row>
    <row r="746" spans="1:10" ht="17.100000000000001" customHeight="1" x14ac:dyDescent="0.25">
      <c r="A746" s="121"/>
      <c r="B746" s="122"/>
      <c r="C746" s="123" t="s">
        <v>39</v>
      </c>
      <c r="D746" s="119">
        <v>0.42194995940382168</v>
      </c>
      <c r="E746" s="119">
        <v>0.42194995940382168</v>
      </c>
      <c r="F746" s="119">
        <v>0.15581768100864327</v>
      </c>
      <c r="G746" s="120">
        <f t="shared" si="19"/>
        <v>0.36928</v>
      </c>
      <c r="H746" s="119">
        <v>0</v>
      </c>
      <c r="I746" s="119"/>
      <c r="J746" s="119"/>
    </row>
    <row r="747" spans="1:10" ht="17.100000000000001" customHeight="1" x14ac:dyDescent="0.25">
      <c r="A747" s="121"/>
      <c r="B747" s="122"/>
      <c r="C747" s="123" t="s">
        <v>59</v>
      </c>
      <c r="D747" s="119">
        <v>157.86565452275943</v>
      </c>
      <c r="E747" s="119">
        <v>122.60207428543899</v>
      </c>
      <c r="F747" s="119">
        <v>60.472557427629411</v>
      </c>
      <c r="G747" s="120">
        <f t="shared" si="19"/>
        <v>0.38306341940204042</v>
      </c>
      <c r="H747" s="119">
        <v>19.007009034281161</v>
      </c>
      <c r="I747" s="119"/>
      <c r="J747" s="119"/>
    </row>
    <row r="748" spans="1:10" ht="17.100000000000001" customHeight="1" x14ac:dyDescent="0.25">
      <c r="A748" s="121"/>
      <c r="B748" s="122" t="s">
        <v>40</v>
      </c>
      <c r="C748" s="123" t="s">
        <v>87</v>
      </c>
      <c r="D748" s="119">
        <v>41.790721075800541</v>
      </c>
      <c r="E748" s="119">
        <v>41.790721075800541</v>
      </c>
      <c r="F748" s="119">
        <v>74.180321851849328</v>
      </c>
      <c r="G748" s="120">
        <f t="shared" si="19"/>
        <v>1.7750428789515289</v>
      </c>
      <c r="H748" s="119">
        <v>47.833194298752957</v>
      </c>
      <c r="I748" s="119"/>
      <c r="J748" s="119"/>
    </row>
    <row r="749" spans="1:10" ht="17.100000000000001" customHeight="1" x14ac:dyDescent="0.25">
      <c r="A749" s="121"/>
      <c r="B749" s="122"/>
      <c r="C749" s="123" t="s">
        <v>88</v>
      </c>
      <c r="D749" s="119">
        <v>96.410378786259884</v>
      </c>
      <c r="E749" s="119">
        <v>96.410378786259884</v>
      </c>
      <c r="F749" s="119">
        <v>93.571796546323412</v>
      </c>
      <c r="G749" s="120">
        <f t="shared" si="19"/>
        <v>0.97055729605388696</v>
      </c>
      <c r="H749" s="119">
        <v>29.882259861885039</v>
      </c>
      <c r="I749" s="119"/>
      <c r="J749" s="119"/>
    </row>
    <row r="750" spans="1:10" ht="17.100000000000001" customHeight="1" x14ac:dyDescent="0.25">
      <c r="A750" s="121"/>
      <c r="B750" s="122"/>
      <c r="C750" s="123" t="s">
        <v>89</v>
      </c>
      <c r="D750" s="119">
        <v>11.971261677233565</v>
      </c>
      <c r="E750" s="119">
        <v>11.971261677233565</v>
      </c>
      <c r="F750" s="119">
        <v>2.1282242981748558</v>
      </c>
      <c r="G750" s="120">
        <f t="shared" si="19"/>
        <v>0.17777777777777776</v>
      </c>
      <c r="H750" s="119">
        <v>0</v>
      </c>
      <c r="I750" s="119"/>
      <c r="J750" s="119"/>
    </row>
    <row r="751" spans="1:10" ht="17.100000000000001" customHeight="1" x14ac:dyDescent="0.25">
      <c r="A751" s="121"/>
      <c r="B751" s="122"/>
      <c r="C751" s="123" t="s">
        <v>91</v>
      </c>
      <c r="D751" s="119">
        <v>128.85706184203417</v>
      </c>
      <c r="E751" s="119">
        <v>124.39943445069713</v>
      </c>
      <c r="F751" s="119">
        <v>137.38642019149634</v>
      </c>
      <c r="G751" s="120">
        <f t="shared" si="19"/>
        <v>1.0661924013130015</v>
      </c>
      <c r="H751" s="119">
        <v>42.33337037447869</v>
      </c>
      <c r="I751" s="119"/>
      <c r="J751" s="119"/>
    </row>
    <row r="752" spans="1:10" ht="17.100000000000001" customHeight="1" x14ac:dyDescent="0.25">
      <c r="A752" s="121"/>
      <c r="B752" s="122"/>
      <c r="C752" s="123" t="s">
        <v>92</v>
      </c>
      <c r="D752" s="119">
        <v>26.945343909378618</v>
      </c>
      <c r="E752" s="119">
        <v>26.945343909378618</v>
      </c>
      <c r="F752" s="119">
        <v>17.8666005616865</v>
      </c>
      <c r="G752" s="120">
        <f t="shared" si="19"/>
        <v>0.6630681954468518</v>
      </c>
      <c r="H752" s="119">
        <v>0.9689705730162792</v>
      </c>
      <c r="I752" s="119"/>
      <c r="J752" s="119"/>
    </row>
    <row r="753" spans="1:10" ht="17.100000000000001" customHeight="1" x14ac:dyDescent="0.25">
      <c r="A753" s="121"/>
      <c r="B753" s="122"/>
      <c r="C753" s="123" t="s">
        <v>59</v>
      </c>
      <c r="D753" s="119">
        <v>305.97476729070678</v>
      </c>
      <c r="E753" s="119">
        <v>301.51713989936974</v>
      </c>
      <c r="F753" s="119">
        <v>325.13336344953041</v>
      </c>
      <c r="G753" s="120">
        <f t="shared" si="19"/>
        <v>1.0626149545874841</v>
      </c>
      <c r="H753" s="119">
        <v>121.01779510813299</v>
      </c>
      <c r="I753" s="119"/>
      <c r="J753" s="119"/>
    </row>
    <row r="754" spans="1:10" ht="17.100000000000001" customHeight="1" x14ac:dyDescent="0.25">
      <c r="A754" s="121"/>
      <c r="B754" s="122" t="s">
        <v>41</v>
      </c>
      <c r="C754" s="123" t="s">
        <v>93</v>
      </c>
      <c r="D754" s="119">
        <v>170.39219538277328</v>
      </c>
      <c r="E754" s="119">
        <v>170.39219538277328</v>
      </c>
      <c r="F754" s="119">
        <v>189.19750969999998</v>
      </c>
      <c r="G754" s="120">
        <f t="shared" si="19"/>
        <v>1.1103648807093658</v>
      </c>
      <c r="H754" s="119">
        <v>111.34937128455192</v>
      </c>
      <c r="I754" s="119"/>
      <c r="J754" s="119"/>
    </row>
    <row r="755" spans="1:10" ht="17.100000000000001" customHeight="1" x14ac:dyDescent="0.25">
      <c r="A755" s="121"/>
      <c r="B755" s="122"/>
      <c r="C755" s="123" t="s">
        <v>95</v>
      </c>
      <c r="D755" s="119">
        <v>148.99997867156119</v>
      </c>
      <c r="E755" s="119">
        <v>148.99997867156119</v>
      </c>
      <c r="F755" s="119">
        <v>119.05401278287053</v>
      </c>
      <c r="G755" s="120">
        <f t="shared" si="19"/>
        <v>0.79902033439413989</v>
      </c>
      <c r="H755" s="119">
        <v>38.080612063520277</v>
      </c>
      <c r="I755" s="119"/>
      <c r="J755" s="119"/>
    </row>
    <row r="756" spans="1:10" ht="17.100000000000001" customHeight="1" x14ac:dyDescent="0.25">
      <c r="A756" s="121"/>
      <c r="B756" s="122"/>
      <c r="C756" s="123" t="s">
        <v>96</v>
      </c>
      <c r="D756" s="119">
        <v>33.69464024152289</v>
      </c>
      <c r="E756" s="119">
        <v>31.964277458279817</v>
      </c>
      <c r="F756" s="119">
        <v>19.959882236865433</v>
      </c>
      <c r="G756" s="120">
        <f t="shared" si="19"/>
        <v>0.59237558536886492</v>
      </c>
      <c r="H756" s="119">
        <v>2.9107411953295603</v>
      </c>
      <c r="I756" s="119"/>
      <c r="J756" s="119"/>
    </row>
    <row r="757" spans="1:10" ht="17.100000000000001" customHeight="1" x14ac:dyDescent="0.25">
      <c r="A757" s="121"/>
      <c r="B757" s="122"/>
      <c r="C757" s="123" t="s">
        <v>97</v>
      </c>
      <c r="D757" s="119">
        <v>64.775882067256163</v>
      </c>
      <c r="E757" s="119">
        <v>64.775882067256163</v>
      </c>
      <c r="F757" s="119">
        <v>29.949267797647686</v>
      </c>
      <c r="G757" s="120">
        <f t="shared" si="19"/>
        <v>0.46235214159726384</v>
      </c>
      <c r="H757" s="119">
        <v>8.8185569313961345</v>
      </c>
      <c r="I757" s="119"/>
      <c r="J757" s="119"/>
    </row>
    <row r="758" spans="1:10" ht="17.100000000000001" customHeight="1" x14ac:dyDescent="0.25">
      <c r="A758" s="121"/>
      <c r="B758" s="122"/>
      <c r="C758" s="123" t="s">
        <v>98</v>
      </c>
      <c r="D758" s="119">
        <v>36.160648002292454</v>
      </c>
      <c r="E758" s="119">
        <v>36.160648002292454</v>
      </c>
      <c r="F758" s="119">
        <v>13.902271095165082</v>
      </c>
      <c r="G758" s="120">
        <f t="shared" si="19"/>
        <v>0.3844585720444979</v>
      </c>
      <c r="H758" s="119">
        <v>3.0898797827794704</v>
      </c>
      <c r="I758" s="119"/>
      <c r="J758" s="119"/>
    </row>
    <row r="759" spans="1:10" ht="17.100000000000001" customHeight="1" x14ac:dyDescent="0.25">
      <c r="A759" s="121"/>
      <c r="B759" s="122"/>
      <c r="C759" s="123" t="s">
        <v>99</v>
      </c>
      <c r="D759" s="119">
        <v>200.98437879464672</v>
      </c>
      <c r="E759" s="119">
        <v>200.98437879464672</v>
      </c>
      <c r="F759" s="119">
        <v>122.59483163532001</v>
      </c>
      <c r="G759" s="120">
        <f t="shared" si="19"/>
        <v>0.60997194095656437</v>
      </c>
      <c r="H759" s="119">
        <v>18.657779740822541</v>
      </c>
      <c r="I759" s="119"/>
      <c r="J759" s="119"/>
    </row>
    <row r="760" spans="1:10" ht="17.100000000000001" customHeight="1" x14ac:dyDescent="0.25">
      <c r="A760" s="121"/>
      <c r="B760" s="122"/>
      <c r="C760" s="123" t="s">
        <v>100</v>
      </c>
      <c r="D760" s="119">
        <v>195.24162701509914</v>
      </c>
      <c r="E760" s="119">
        <v>195.24162701509914</v>
      </c>
      <c r="F760" s="119">
        <v>141.07653386114063</v>
      </c>
      <c r="G760" s="120">
        <f t="shared" si="19"/>
        <v>0.72257405358658677</v>
      </c>
      <c r="H760" s="119">
        <v>76.478595807539349</v>
      </c>
      <c r="I760" s="119"/>
      <c r="J760" s="119"/>
    </row>
    <row r="761" spans="1:10" ht="17.100000000000001" customHeight="1" x14ac:dyDescent="0.25">
      <c r="A761" s="121"/>
      <c r="B761" s="122"/>
      <c r="C761" s="123" t="s">
        <v>59</v>
      </c>
      <c r="D761" s="119">
        <v>850.24935017515179</v>
      </c>
      <c r="E761" s="119">
        <v>848.51898739190892</v>
      </c>
      <c r="F761" s="119">
        <v>635.73430910900936</v>
      </c>
      <c r="G761" s="120">
        <f t="shared" si="19"/>
        <v>0.74770337546044319</v>
      </c>
      <c r="H761" s="119">
        <v>259.38553680593924</v>
      </c>
      <c r="I761" s="119"/>
      <c r="J761" s="119"/>
    </row>
    <row r="762" spans="1:10" ht="17.100000000000001" customHeight="1" x14ac:dyDescent="0.25">
      <c r="A762" s="121"/>
      <c r="B762" s="122" t="s">
        <v>42</v>
      </c>
      <c r="C762" s="123" t="s">
        <v>101</v>
      </c>
      <c r="D762" s="119">
        <v>3.7860896249048577</v>
      </c>
      <c r="E762" s="119">
        <v>3.7860896249048577</v>
      </c>
      <c r="F762" s="119">
        <v>2.7259845299314973</v>
      </c>
      <c r="G762" s="120">
        <f t="shared" si="19"/>
        <v>0.72</v>
      </c>
      <c r="H762" s="119">
        <v>0.90866150997716566</v>
      </c>
      <c r="I762" s="119"/>
      <c r="J762" s="119"/>
    </row>
    <row r="763" spans="1:10" ht="17.100000000000001" customHeight="1" x14ac:dyDescent="0.25">
      <c r="A763" s="121"/>
      <c r="B763" s="122"/>
      <c r="C763" s="123" t="s">
        <v>104</v>
      </c>
      <c r="D763" s="119">
        <v>17.506008898933899</v>
      </c>
      <c r="E763" s="119">
        <v>17.506008898933899</v>
      </c>
      <c r="F763" s="119">
        <v>18.337377328592691</v>
      </c>
      <c r="G763" s="120">
        <f t="shared" si="19"/>
        <v>1.0474904608159672</v>
      </c>
      <c r="H763" s="119">
        <v>7.8923480096162226</v>
      </c>
      <c r="I763" s="119"/>
      <c r="J763" s="119"/>
    </row>
    <row r="764" spans="1:10" ht="17.100000000000001" customHeight="1" x14ac:dyDescent="0.25">
      <c r="A764" s="121"/>
      <c r="B764" s="122"/>
      <c r="C764" s="123" t="s">
        <v>105</v>
      </c>
      <c r="D764" s="119">
        <v>2.5616454027922981</v>
      </c>
      <c r="E764" s="119">
        <v>2.5616454027922981</v>
      </c>
      <c r="F764" s="119">
        <v>2.4591795866806061</v>
      </c>
      <c r="G764" s="120">
        <f t="shared" si="19"/>
        <v>0.96</v>
      </c>
      <c r="H764" s="119">
        <v>2.0493163222338384</v>
      </c>
      <c r="I764" s="119"/>
      <c r="J764" s="119"/>
    </row>
    <row r="765" spans="1:10" ht="17.100000000000001" customHeight="1" x14ac:dyDescent="0.25">
      <c r="A765" s="121"/>
      <c r="B765" s="122"/>
      <c r="C765" s="123" t="s">
        <v>106</v>
      </c>
      <c r="D765" s="119">
        <v>110.97943608524901</v>
      </c>
      <c r="E765" s="119">
        <v>110.97943608524901</v>
      </c>
      <c r="F765" s="119">
        <v>64.651045909583033</v>
      </c>
      <c r="G765" s="120">
        <f t="shared" si="19"/>
        <v>0.58254977850059753</v>
      </c>
      <c r="H765" s="119">
        <v>11.112076039324993</v>
      </c>
      <c r="I765" s="119"/>
      <c r="J765" s="119"/>
    </row>
    <row r="766" spans="1:10" ht="17.100000000000001" customHeight="1" x14ac:dyDescent="0.25">
      <c r="A766" s="121"/>
      <c r="B766" s="122"/>
      <c r="C766" s="123" t="s">
        <v>108</v>
      </c>
      <c r="D766" s="119">
        <v>23.221223607158855</v>
      </c>
      <c r="E766" s="119">
        <v>23.221223607158855</v>
      </c>
      <c r="F766" s="119">
        <v>44.584749325745001</v>
      </c>
      <c r="G766" s="120">
        <f t="shared" si="19"/>
        <v>1.92</v>
      </c>
      <c r="H766" s="119">
        <v>33.438561994308749</v>
      </c>
      <c r="I766" s="119"/>
      <c r="J766" s="119"/>
    </row>
    <row r="767" spans="1:10" ht="17.100000000000001" customHeight="1" x14ac:dyDescent="0.25">
      <c r="A767" s="121"/>
      <c r="B767" s="122"/>
      <c r="C767" s="123" t="s">
        <v>59</v>
      </c>
      <c r="D767" s="119">
        <v>158.05440361903894</v>
      </c>
      <c r="E767" s="119">
        <v>158.05440361903894</v>
      </c>
      <c r="F767" s="119">
        <v>132.75833668053284</v>
      </c>
      <c r="G767" s="120">
        <f t="shared" si="19"/>
        <v>0.83995341882737029</v>
      </c>
      <c r="H767" s="119">
        <v>55.400963875460967</v>
      </c>
      <c r="I767" s="119"/>
      <c r="J767" s="119"/>
    </row>
    <row r="768" spans="1:10" ht="17.100000000000001" customHeight="1" x14ac:dyDescent="0.25">
      <c r="A768" s="121"/>
      <c r="B768" s="122" t="s">
        <v>43</v>
      </c>
      <c r="C768" s="123" t="s">
        <v>109</v>
      </c>
      <c r="D768" s="119">
        <v>382.01992054428393</v>
      </c>
      <c r="E768" s="119">
        <v>378.28556998555712</v>
      </c>
      <c r="F768" s="119">
        <v>185.11061874864851</v>
      </c>
      <c r="G768" s="120">
        <f t="shared" si="19"/>
        <v>0.48455750287815263</v>
      </c>
      <c r="H768" s="119">
        <v>36.179747437515857</v>
      </c>
      <c r="I768" s="119"/>
      <c r="J768" s="119"/>
    </row>
    <row r="769" spans="1:10" ht="17.100000000000001" customHeight="1" x14ac:dyDescent="0.25">
      <c r="A769" s="121"/>
      <c r="B769" s="122"/>
      <c r="C769" s="123" t="s">
        <v>110</v>
      </c>
      <c r="D769" s="119">
        <v>16.558438251060856</v>
      </c>
      <c r="E769" s="119">
        <v>8.2792191255304282</v>
      </c>
      <c r="F769" s="119">
        <v>1.9870125901273028</v>
      </c>
      <c r="G769" s="120">
        <f t="shared" si="19"/>
        <v>0.12000000000000001</v>
      </c>
      <c r="H769" s="119">
        <v>0</v>
      </c>
      <c r="I769" s="119"/>
      <c r="J769" s="119"/>
    </row>
    <row r="770" spans="1:10" ht="17.100000000000001" customHeight="1" x14ac:dyDescent="0.25">
      <c r="A770" s="121"/>
      <c r="B770" s="122"/>
      <c r="C770" s="123" t="s">
        <v>111</v>
      </c>
      <c r="D770" s="119">
        <v>12.695618106947959</v>
      </c>
      <c r="E770" s="119">
        <v>12.695618106947959</v>
      </c>
      <c r="F770" s="119">
        <v>6.0938966913350203</v>
      </c>
      <c r="G770" s="120">
        <f t="shared" si="19"/>
        <v>0.48</v>
      </c>
      <c r="H770" s="119">
        <v>0</v>
      </c>
      <c r="I770" s="119"/>
      <c r="J770" s="119"/>
    </row>
    <row r="771" spans="1:10" ht="17.100000000000001" customHeight="1" x14ac:dyDescent="0.25">
      <c r="A771" s="121"/>
      <c r="B771" s="122"/>
      <c r="C771" s="123" t="s">
        <v>112</v>
      </c>
      <c r="D771" s="119">
        <v>567.1644556081327</v>
      </c>
      <c r="E771" s="119">
        <v>524.61184217456525</v>
      </c>
      <c r="F771" s="119">
        <v>222.78957161734129</v>
      </c>
      <c r="G771" s="120">
        <f t="shared" si="19"/>
        <v>0.39281300055811652</v>
      </c>
      <c r="H771" s="119">
        <v>51.174877539722232</v>
      </c>
      <c r="I771" s="119"/>
      <c r="J771" s="119"/>
    </row>
    <row r="772" spans="1:10" ht="17.100000000000001" customHeight="1" x14ac:dyDescent="0.25">
      <c r="A772" s="121"/>
      <c r="B772" s="122"/>
      <c r="C772" s="123" t="s">
        <v>113</v>
      </c>
      <c r="D772" s="119">
        <v>38.449237037149572</v>
      </c>
      <c r="E772" s="119">
        <v>26.719144450097939</v>
      </c>
      <c r="F772" s="119">
        <v>16.569527495827998</v>
      </c>
      <c r="G772" s="120">
        <f t="shared" si="19"/>
        <v>0.43094554723721967</v>
      </c>
      <c r="H772" s="119">
        <v>0</v>
      </c>
      <c r="I772" s="119"/>
      <c r="J772" s="119"/>
    </row>
    <row r="773" spans="1:10" ht="17.100000000000001" customHeight="1" x14ac:dyDescent="0.25">
      <c r="A773" s="121"/>
      <c r="B773" s="122"/>
      <c r="C773" s="123" t="s">
        <v>116</v>
      </c>
      <c r="D773" s="119">
        <v>161.31887788283572</v>
      </c>
      <c r="E773" s="119">
        <v>161.31887788283572</v>
      </c>
      <c r="F773" s="119">
        <v>23.518838827554276</v>
      </c>
      <c r="G773" s="120">
        <f t="shared" si="19"/>
        <v>0.14579098947511754</v>
      </c>
      <c r="H773" s="119">
        <v>4.6879942062211679</v>
      </c>
      <c r="I773" s="119"/>
      <c r="J773" s="119"/>
    </row>
    <row r="774" spans="1:10" ht="17.100000000000001" customHeight="1" x14ac:dyDescent="0.25">
      <c r="A774" s="121"/>
      <c r="B774" s="122"/>
      <c r="C774" s="123" t="s">
        <v>59</v>
      </c>
      <c r="D774" s="119">
        <v>1178.2065474304109</v>
      </c>
      <c r="E774" s="119">
        <v>1111.9102717255341</v>
      </c>
      <c r="F774" s="119">
        <v>456.06946597083436</v>
      </c>
      <c r="G774" s="120">
        <f t="shared" si="19"/>
        <v>0.3870878726361614</v>
      </c>
      <c r="H774" s="119">
        <v>92.042619183459266</v>
      </c>
      <c r="I774" s="119"/>
      <c r="J774" s="119"/>
    </row>
    <row r="775" spans="1:10" ht="17.100000000000001" customHeight="1" x14ac:dyDescent="0.25">
      <c r="A775" s="121"/>
      <c r="B775" s="122" t="s">
        <v>44</v>
      </c>
      <c r="C775" s="123" t="s">
        <v>120</v>
      </c>
      <c r="D775" s="119">
        <v>21.808697461970432</v>
      </c>
      <c r="E775" s="119">
        <v>21.808697461970432</v>
      </c>
      <c r="F775" s="119">
        <v>9.1677353605863008</v>
      </c>
      <c r="G775" s="120">
        <f t="shared" si="19"/>
        <v>0.42037060565275908</v>
      </c>
      <c r="H775" s="119">
        <v>1.7118213135694693</v>
      </c>
      <c r="I775" s="119"/>
      <c r="J775" s="119"/>
    </row>
    <row r="776" spans="1:10" ht="17.100000000000001" customHeight="1" x14ac:dyDescent="0.25">
      <c r="A776" s="121"/>
      <c r="B776" s="122"/>
      <c r="C776" s="123" t="s">
        <v>121</v>
      </c>
      <c r="D776" s="119">
        <v>99.758244150431452</v>
      </c>
      <c r="E776" s="119">
        <v>78.261408063152714</v>
      </c>
      <c r="F776" s="119">
        <v>79.725799153074945</v>
      </c>
      <c r="G776" s="120">
        <f t="shared" si="19"/>
        <v>0.79919008029904393</v>
      </c>
      <c r="H776" s="119">
        <v>49.752135057170292</v>
      </c>
      <c r="I776" s="119"/>
      <c r="J776" s="119"/>
    </row>
    <row r="777" spans="1:10" ht="17.100000000000001" customHeight="1" x14ac:dyDescent="0.25">
      <c r="A777" s="121"/>
      <c r="B777" s="122"/>
      <c r="C777" s="123" t="s">
        <v>123</v>
      </c>
      <c r="D777" s="119">
        <v>47.667615642769718</v>
      </c>
      <c r="E777" s="119">
        <v>23.275202950571149</v>
      </c>
      <c r="F777" s="119">
        <v>15.471120502056445</v>
      </c>
      <c r="G777" s="120">
        <f t="shared" si="19"/>
        <v>0.32456249999999998</v>
      </c>
      <c r="H777" s="119">
        <v>4.4688389665096606</v>
      </c>
      <c r="I777" s="119"/>
      <c r="J777" s="119"/>
    </row>
    <row r="778" spans="1:10" ht="17.100000000000001" customHeight="1" x14ac:dyDescent="0.25">
      <c r="A778" s="121"/>
      <c r="B778" s="122"/>
      <c r="C778" s="123" t="s">
        <v>124</v>
      </c>
      <c r="D778" s="119">
        <v>178.08325682085081</v>
      </c>
      <c r="E778" s="119">
        <v>175.35842846158894</v>
      </c>
      <c r="F778" s="119">
        <v>94.351004884266416</v>
      </c>
      <c r="G778" s="120">
        <f t="shared" si="19"/>
        <v>0.5298140126625277</v>
      </c>
      <c r="H778" s="119">
        <v>6.4100142944014449</v>
      </c>
      <c r="I778" s="119"/>
      <c r="J778" s="119"/>
    </row>
    <row r="779" spans="1:10" ht="17.100000000000001" customHeight="1" x14ac:dyDescent="0.25">
      <c r="A779" s="121"/>
      <c r="B779" s="122"/>
      <c r="C779" s="123" t="s">
        <v>126</v>
      </c>
      <c r="D779" s="119">
        <v>47.265913881874738</v>
      </c>
      <c r="E779" s="119">
        <v>47.265913881874738</v>
      </c>
      <c r="F779" s="119">
        <v>20.480932953107025</v>
      </c>
      <c r="G779" s="120">
        <f t="shared" si="19"/>
        <v>0.43331295792338287</v>
      </c>
      <c r="H779" s="119">
        <v>0.23598326273450129</v>
      </c>
      <c r="I779" s="119"/>
      <c r="J779" s="119"/>
    </row>
    <row r="780" spans="1:10" ht="17.100000000000001" customHeight="1" x14ac:dyDescent="0.25">
      <c r="A780" s="121"/>
      <c r="B780" s="122"/>
      <c r="C780" s="123" t="s">
        <v>59</v>
      </c>
      <c r="D780" s="119">
        <v>394.58372795789717</v>
      </c>
      <c r="E780" s="119">
        <v>345.96965081915801</v>
      </c>
      <c r="F780" s="119">
        <v>219.19659285309112</v>
      </c>
      <c r="G780" s="120">
        <f t="shared" si="19"/>
        <v>0.55551351290512363</v>
      </c>
      <c r="H780" s="119">
        <v>62.57879289438538</v>
      </c>
      <c r="I780" s="119"/>
      <c r="J780" s="119"/>
    </row>
    <row r="781" spans="1:10" ht="17.100000000000001" customHeight="1" x14ac:dyDescent="0.25">
      <c r="A781" s="121" t="s">
        <v>21</v>
      </c>
      <c r="B781" s="122" t="s">
        <v>35</v>
      </c>
      <c r="C781" s="123" t="s">
        <v>53</v>
      </c>
      <c r="D781" s="119">
        <v>3165.7452325556292</v>
      </c>
      <c r="E781" s="119">
        <v>2455.25321430856</v>
      </c>
      <c r="F781" s="119">
        <v>1115.8611999629597</v>
      </c>
      <c r="G781" s="120">
        <f t="shared" ref="G781:G795" si="20">F781/D781</f>
        <v>0.35247978532440277</v>
      </c>
      <c r="H781" s="119">
        <v>825.91196908356767</v>
      </c>
      <c r="I781" s="119"/>
      <c r="J781" s="119"/>
    </row>
    <row r="782" spans="1:10" ht="17.100000000000001" customHeight="1" x14ac:dyDescent="0.25">
      <c r="A782" s="121"/>
      <c r="B782" s="122"/>
      <c r="C782" s="123" t="s">
        <v>54</v>
      </c>
      <c r="D782" s="119">
        <v>243.39825186176478</v>
      </c>
      <c r="E782" s="119">
        <v>241.99950186176477</v>
      </c>
      <c r="F782" s="119">
        <v>228.41466762710758</v>
      </c>
      <c r="G782" s="120">
        <f t="shared" si="20"/>
        <v>0.93844004991799634</v>
      </c>
      <c r="H782" s="119">
        <v>168.40596514390853</v>
      </c>
      <c r="I782" s="119">
        <v>1.5</v>
      </c>
      <c r="J782" s="119">
        <v>0</v>
      </c>
    </row>
    <row r="783" spans="1:10" ht="17.100000000000001" customHeight="1" x14ac:dyDescent="0.25">
      <c r="A783" s="121"/>
      <c r="B783" s="122"/>
      <c r="C783" s="123" t="s">
        <v>55</v>
      </c>
      <c r="D783" s="119">
        <v>2548.9885742310303</v>
      </c>
      <c r="E783" s="119">
        <v>2375.4096077050158</v>
      </c>
      <c r="F783" s="119">
        <v>1558.3684895786148</v>
      </c>
      <c r="G783" s="120">
        <f t="shared" si="20"/>
        <v>0.61136738914129418</v>
      </c>
      <c r="H783" s="119">
        <v>1170.4392388668721</v>
      </c>
      <c r="I783" s="119">
        <v>2.9261963260866044</v>
      </c>
      <c r="J783" s="119">
        <v>2.8731660230563016</v>
      </c>
    </row>
    <row r="784" spans="1:10" ht="17.100000000000001" customHeight="1" x14ac:dyDescent="0.25">
      <c r="A784" s="121"/>
      <c r="B784" s="122"/>
      <c r="C784" s="123" t="s">
        <v>56</v>
      </c>
      <c r="D784" s="119">
        <v>162.77542263201326</v>
      </c>
      <c r="E784" s="119">
        <v>162.77542263201326</v>
      </c>
      <c r="F784" s="119">
        <v>110.68066078111661</v>
      </c>
      <c r="G784" s="120">
        <f t="shared" si="20"/>
        <v>0.67995928986977727</v>
      </c>
      <c r="H784" s="119">
        <v>41.959965738294258</v>
      </c>
      <c r="I784" s="119">
        <v>1.0869565217391304</v>
      </c>
      <c r="J784" s="119">
        <v>3.2608695652173911</v>
      </c>
    </row>
    <row r="785" spans="1:10" ht="17.100000000000001" customHeight="1" x14ac:dyDescent="0.25">
      <c r="A785" s="121"/>
      <c r="B785" s="122"/>
      <c r="C785" s="123" t="s">
        <v>57</v>
      </c>
      <c r="D785" s="119">
        <v>1386.75285402036</v>
      </c>
      <c r="E785" s="119">
        <v>1354.501527931089</v>
      </c>
      <c r="F785" s="119">
        <v>577.69410721648967</v>
      </c>
      <c r="G785" s="120">
        <f t="shared" si="20"/>
        <v>0.41658043503691833</v>
      </c>
      <c r="H785" s="119">
        <v>297.88680702265799</v>
      </c>
      <c r="I785" s="119">
        <v>1.5425545903441671</v>
      </c>
      <c r="J785" s="119">
        <v>0</v>
      </c>
    </row>
    <row r="786" spans="1:10" ht="17.100000000000001" customHeight="1" x14ac:dyDescent="0.25">
      <c r="A786" s="121"/>
      <c r="B786" s="122"/>
      <c r="C786" s="123" t="s">
        <v>58</v>
      </c>
      <c r="D786" s="119">
        <v>15</v>
      </c>
      <c r="E786" s="119">
        <v>15</v>
      </c>
      <c r="F786" s="119">
        <v>60</v>
      </c>
      <c r="G786" s="120">
        <f t="shared" si="20"/>
        <v>4</v>
      </c>
      <c r="H786" s="119">
        <v>60</v>
      </c>
      <c r="I786" s="119"/>
      <c r="J786" s="119"/>
    </row>
    <row r="787" spans="1:10" ht="17.100000000000001" customHeight="1" x14ac:dyDescent="0.25">
      <c r="A787" s="121"/>
      <c r="B787" s="122"/>
      <c r="C787" s="123" t="s">
        <v>59</v>
      </c>
      <c r="D787" s="119">
        <v>7522.6603353007968</v>
      </c>
      <c r="E787" s="119">
        <v>6604.9392744384431</v>
      </c>
      <c r="F787" s="119">
        <v>3651.0191251662891</v>
      </c>
      <c r="G787" s="120">
        <f t="shared" si="20"/>
        <v>0.4853361659881858</v>
      </c>
      <c r="H787" s="119">
        <v>2564.6039458553009</v>
      </c>
      <c r="I787" s="119">
        <v>7.055707438169903</v>
      </c>
      <c r="J787" s="119">
        <v>6.1340355882736928</v>
      </c>
    </row>
    <row r="788" spans="1:10" ht="17.100000000000001" customHeight="1" x14ac:dyDescent="0.25">
      <c r="A788" s="121"/>
      <c r="B788" s="122" t="s">
        <v>36</v>
      </c>
      <c r="C788" s="123" t="s">
        <v>67</v>
      </c>
      <c r="D788" s="119">
        <v>5.25</v>
      </c>
      <c r="E788" s="119">
        <v>5.25</v>
      </c>
      <c r="F788" s="119">
        <v>5.85</v>
      </c>
      <c r="G788" s="120">
        <f t="shared" si="20"/>
        <v>1.1142857142857143</v>
      </c>
      <c r="H788" s="119">
        <v>43</v>
      </c>
      <c r="I788" s="119"/>
      <c r="J788" s="119"/>
    </row>
    <row r="789" spans="1:10" ht="17.100000000000001" customHeight="1" x14ac:dyDescent="0.25">
      <c r="A789" s="121"/>
      <c r="B789" s="122"/>
      <c r="C789" s="123" t="s">
        <v>68</v>
      </c>
      <c r="D789" s="119">
        <v>0.7893737851993553</v>
      </c>
      <c r="E789" s="119">
        <v>0.7893737851993553</v>
      </c>
      <c r="F789" s="119">
        <v>0.19450170067312114</v>
      </c>
      <c r="G789" s="120">
        <f t="shared" si="20"/>
        <v>0.24639999999999998</v>
      </c>
      <c r="H789" s="119">
        <v>0</v>
      </c>
      <c r="I789" s="119"/>
      <c r="J789" s="119"/>
    </row>
    <row r="790" spans="1:10" ht="17.100000000000001" customHeight="1" x14ac:dyDescent="0.25">
      <c r="A790" s="121"/>
      <c r="B790" s="122"/>
      <c r="C790" s="123" t="s">
        <v>59</v>
      </c>
      <c r="D790" s="119">
        <v>6.0393737851993556</v>
      </c>
      <c r="E790" s="119">
        <v>6.0393737851993556</v>
      </c>
      <c r="F790" s="119">
        <v>6.0445017006731208</v>
      </c>
      <c r="G790" s="120">
        <f t="shared" si="20"/>
        <v>1.0008490806590464</v>
      </c>
      <c r="H790" s="119">
        <v>43</v>
      </c>
      <c r="I790" s="119"/>
      <c r="J790" s="119"/>
    </row>
    <row r="791" spans="1:10" ht="17.100000000000001" customHeight="1" x14ac:dyDescent="0.25">
      <c r="A791" s="121"/>
      <c r="B791" s="122" t="s">
        <v>37</v>
      </c>
      <c r="C791" s="123" t="s">
        <v>71</v>
      </c>
      <c r="D791" s="119">
        <v>763.16907406210873</v>
      </c>
      <c r="E791" s="119">
        <v>763.16907406210873</v>
      </c>
      <c r="F791" s="119">
        <v>716.2606194904356</v>
      </c>
      <c r="G791" s="120">
        <f t="shared" si="20"/>
        <v>0.93853464957379074</v>
      </c>
      <c r="H791" s="119">
        <v>660.66428262510181</v>
      </c>
      <c r="I791" s="119"/>
      <c r="J791" s="119"/>
    </row>
    <row r="792" spans="1:10" ht="17.100000000000001" customHeight="1" x14ac:dyDescent="0.25">
      <c r="A792" s="121"/>
      <c r="B792" s="122"/>
      <c r="C792" s="123" t="s">
        <v>72</v>
      </c>
      <c r="D792" s="119">
        <v>213.83491429257725</v>
      </c>
      <c r="E792" s="119">
        <v>213.83491429257725</v>
      </c>
      <c r="F792" s="119">
        <v>70.716038661492917</v>
      </c>
      <c r="G792" s="120">
        <f t="shared" si="20"/>
        <v>0.33070389321332472</v>
      </c>
      <c r="H792" s="119">
        <v>26.113338903978963</v>
      </c>
      <c r="I792" s="119"/>
      <c r="J792" s="119"/>
    </row>
    <row r="793" spans="1:10" ht="17.100000000000001" customHeight="1" x14ac:dyDescent="0.25">
      <c r="A793" s="121"/>
      <c r="B793" s="122"/>
      <c r="C793" s="123" t="s">
        <v>73</v>
      </c>
      <c r="D793" s="119">
        <v>179.04731720880289</v>
      </c>
      <c r="E793" s="119">
        <v>179.04731720880289</v>
      </c>
      <c r="F793" s="119">
        <v>150.32935524107808</v>
      </c>
      <c r="G793" s="120">
        <f t="shared" si="20"/>
        <v>0.83960685691685477</v>
      </c>
      <c r="H793" s="119">
        <v>118.8851689033738</v>
      </c>
      <c r="I793" s="119"/>
      <c r="J793" s="119"/>
    </row>
    <row r="794" spans="1:10" ht="17.100000000000001" customHeight="1" x14ac:dyDescent="0.25">
      <c r="A794" s="121"/>
      <c r="B794" s="122"/>
      <c r="C794" s="123" t="s">
        <v>74</v>
      </c>
      <c r="D794" s="119">
        <v>151.6987722020736</v>
      </c>
      <c r="E794" s="119">
        <v>151.6987722020736</v>
      </c>
      <c r="F794" s="119">
        <v>32.998326088444308</v>
      </c>
      <c r="G794" s="120">
        <f t="shared" si="20"/>
        <v>0.2175253339854866</v>
      </c>
      <c r="H794" s="119">
        <v>11.789409879297358</v>
      </c>
      <c r="I794" s="119"/>
      <c r="J794" s="119"/>
    </row>
    <row r="795" spans="1:10" ht="17.100000000000001" customHeight="1" x14ac:dyDescent="0.25">
      <c r="A795" s="121"/>
      <c r="B795" s="122"/>
      <c r="C795" s="123" t="s">
        <v>75</v>
      </c>
      <c r="D795" s="119">
        <v>31.494910823906455</v>
      </c>
      <c r="E795" s="119">
        <v>31.494910823906455</v>
      </c>
      <c r="F795" s="119">
        <v>18.427170031544687</v>
      </c>
      <c r="G795" s="120">
        <f t="shared" si="20"/>
        <v>0.58508405166073374</v>
      </c>
      <c r="H795" s="119">
        <v>0</v>
      </c>
      <c r="I795" s="119"/>
      <c r="J795" s="119"/>
    </row>
    <row r="796" spans="1:10" ht="17.100000000000001" customHeight="1" x14ac:dyDescent="0.25">
      <c r="A796" s="121"/>
      <c r="B796" s="122"/>
      <c r="C796" s="123" t="s">
        <v>76</v>
      </c>
      <c r="D796" s="119">
        <v>12.499501261411513</v>
      </c>
      <c r="E796" s="119">
        <v>12.499501261411513</v>
      </c>
      <c r="F796" s="119">
        <v>8.7996488880337047</v>
      </c>
      <c r="G796" s="120">
        <f t="shared" ref="G796:G833" si="21">F796/D796</f>
        <v>0.70399999999999996</v>
      </c>
      <c r="H796" s="119">
        <v>2.1999122220084262</v>
      </c>
      <c r="I796" s="119"/>
      <c r="J796" s="119"/>
    </row>
    <row r="797" spans="1:10" ht="17.100000000000001" customHeight="1" x14ac:dyDescent="0.25">
      <c r="A797" s="121"/>
      <c r="B797" s="122"/>
      <c r="C797" s="123" t="s">
        <v>59</v>
      </c>
      <c r="D797" s="119">
        <v>1351.7444898508807</v>
      </c>
      <c r="E797" s="119">
        <v>1351.7444898508807</v>
      </c>
      <c r="F797" s="119">
        <v>997.53115840102919</v>
      </c>
      <c r="G797" s="120">
        <f t="shared" si="21"/>
        <v>0.73795836853092933</v>
      </c>
      <c r="H797" s="119">
        <v>819.65211253376037</v>
      </c>
      <c r="I797" s="119"/>
      <c r="J797" s="119"/>
    </row>
    <row r="798" spans="1:10" ht="17.100000000000001" customHeight="1" x14ac:dyDescent="0.25">
      <c r="A798" s="121"/>
      <c r="B798" s="122" t="s">
        <v>38</v>
      </c>
      <c r="C798" s="123" t="s">
        <v>80</v>
      </c>
      <c r="D798" s="119">
        <v>4.6666328399527828</v>
      </c>
      <c r="E798" s="119">
        <v>4.6666328399527828</v>
      </c>
      <c r="F798" s="119">
        <v>2.4919819365347862</v>
      </c>
      <c r="G798" s="120">
        <f t="shared" si="21"/>
        <v>0.53400000000000003</v>
      </c>
      <c r="H798" s="119">
        <v>0.83066064551159524</v>
      </c>
      <c r="I798" s="119"/>
      <c r="J798" s="119"/>
    </row>
    <row r="799" spans="1:10" ht="17.100000000000001" customHeight="1" x14ac:dyDescent="0.25">
      <c r="A799" s="121"/>
      <c r="B799" s="122"/>
      <c r="C799" s="123" t="s">
        <v>59</v>
      </c>
      <c r="D799" s="119">
        <v>4.6666328399527828</v>
      </c>
      <c r="E799" s="119">
        <v>4.6666328399527828</v>
      </c>
      <c r="F799" s="119">
        <v>2.4919819365347862</v>
      </c>
      <c r="G799" s="120">
        <f t="shared" si="21"/>
        <v>0.53400000000000003</v>
      </c>
      <c r="H799" s="119">
        <v>0.83066064551159524</v>
      </c>
      <c r="I799" s="119"/>
      <c r="J799" s="119"/>
    </row>
    <row r="800" spans="1:10" ht="17.100000000000001" customHeight="1" x14ac:dyDescent="0.25">
      <c r="A800" s="121"/>
      <c r="B800" s="122" t="s">
        <v>39</v>
      </c>
      <c r="C800" s="123" t="s">
        <v>84</v>
      </c>
      <c r="D800" s="119">
        <v>40.952241657147532</v>
      </c>
      <c r="E800" s="119">
        <v>37.05202816599062</v>
      </c>
      <c r="F800" s="119">
        <v>19.091545039213063</v>
      </c>
      <c r="G800" s="120">
        <f t="shared" si="21"/>
        <v>0.46619047619047616</v>
      </c>
      <c r="H800" s="119">
        <v>3.2574583078142485</v>
      </c>
      <c r="I800" s="119"/>
      <c r="J800" s="119"/>
    </row>
    <row r="801" spans="1:10" ht="17.100000000000001" customHeight="1" x14ac:dyDescent="0.25">
      <c r="A801" s="121"/>
      <c r="B801" s="122"/>
      <c r="C801" s="123" t="s">
        <v>85</v>
      </c>
      <c r="D801" s="119">
        <v>28.60256125526967</v>
      </c>
      <c r="E801" s="119">
        <v>28.60256125526967</v>
      </c>
      <c r="F801" s="119">
        <v>5.0340507809274619</v>
      </c>
      <c r="G801" s="120">
        <f t="shared" si="21"/>
        <v>0.17599999999999999</v>
      </c>
      <c r="H801" s="119">
        <v>2.517025390463731</v>
      </c>
      <c r="I801" s="119"/>
      <c r="J801" s="119"/>
    </row>
    <row r="802" spans="1:10" ht="17.100000000000001" customHeight="1" x14ac:dyDescent="0.25">
      <c r="A802" s="121"/>
      <c r="B802" s="122"/>
      <c r="C802" s="123" t="s">
        <v>86</v>
      </c>
      <c r="D802" s="119">
        <v>37.966173466807845</v>
      </c>
      <c r="E802" s="119">
        <v>13.320423769208979</v>
      </c>
      <c r="F802" s="119">
        <v>5.7333805216768141</v>
      </c>
      <c r="G802" s="120">
        <f t="shared" si="21"/>
        <v>0.15101286219137297</v>
      </c>
      <c r="H802" s="119">
        <v>0.57075050975237041</v>
      </c>
      <c r="I802" s="119">
        <v>0.32064635379346657</v>
      </c>
      <c r="J802" s="119">
        <v>0.32064635379346657</v>
      </c>
    </row>
    <row r="803" spans="1:10" ht="17.100000000000001" customHeight="1" x14ac:dyDescent="0.25">
      <c r="A803" s="121"/>
      <c r="B803" s="122"/>
      <c r="C803" s="123" t="s">
        <v>59</v>
      </c>
      <c r="D803" s="119">
        <v>107.52097637922506</v>
      </c>
      <c r="E803" s="119">
        <v>78.975013190469255</v>
      </c>
      <c r="F803" s="119">
        <v>29.858976341817339</v>
      </c>
      <c r="G803" s="120">
        <f t="shared" si="21"/>
        <v>0.27770373137707682</v>
      </c>
      <c r="H803" s="119">
        <v>6.3452342080303499</v>
      </c>
      <c r="I803" s="119">
        <v>0.32064635379346657</v>
      </c>
      <c r="J803" s="119">
        <v>0.32064635379346657</v>
      </c>
    </row>
    <row r="804" spans="1:10" ht="17.100000000000001" customHeight="1" x14ac:dyDescent="0.25">
      <c r="A804" s="121"/>
      <c r="B804" s="122" t="s">
        <v>40</v>
      </c>
      <c r="C804" s="123" t="s">
        <v>87</v>
      </c>
      <c r="D804" s="119">
        <v>27.822095442438673</v>
      </c>
      <c r="E804" s="119">
        <v>27.822095442438673</v>
      </c>
      <c r="F804" s="119">
        <v>28.43597651607184</v>
      </c>
      <c r="G804" s="120">
        <f t="shared" si="21"/>
        <v>1.0220645161290325</v>
      </c>
      <c r="H804" s="119">
        <v>4.3133222805277507</v>
      </c>
      <c r="I804" s="119"/>
      <c r="J804" s="119"/>
    </row>
    <row r="805" spans="1:10" ht="17.100000000000001" customHeight="1" x14ac:dyDescent="0.25">
      <c r="A805" s="121"/>
      <c r="B805" s="122"/>
      <c r="C805" s="123" t="s">
        <v>91</v>
      </c>
      <c r="D805" s="119">
        <v>24.617431225400107</v>
      </c>
      <c r="E805" s="119">
        <v>24.617431225400107</v>
      </c>
      <c r="F805" s="119">
        <v>13.031681065044516</v>
      </c>
      <c r="G805" s="120">
        <f t="shared" si="21"/>
        <v>0.52936802973977692</v>
      </c>
      <c r="H805" s="119">
        <v>2.0294280849608652</v>
      </c>
      <c r="I805" s="119"/>
      <c r="J805" s="119"/>
    </row>
    <row r="806" spans="1:10" ht="17.100000000000001" customHeight="1" x14ac:dyDescent="0.25">
      <c r="A806" s="121"/>
      <c r="B806" s="122"/>
      <c r="C806" s="123" t="s">
        <v>59</v>
      </c>
      <c r="D806" s="119">
        <v>52.439526667838777</v>
      </c>
      <c r="E806" s="119">
        <v>52.439526667838777</v>
      </c>
      <c r="F806" s="119">
        <v>41.467657581116356</v>
      </c>
      <c r="G806" s="120">
        <f t="shared" si="21"/>
        <v>0.79077101217522083</v>
      </c>
      <c r="H806" s="119">
        <v>6.3427503654886159</v>
      </c>
      <c r="I806" s="119"/>
      <c r="J806" s="119"/>
    </row>
    <row r="807" spans="1:10" ht="17.100000000000001" customHeight="1" x14ac:dyDescent="0.25">
      <c r="A807" s="121"/>
      <c r="B807" s="122" t="s">
        <v>41</v>
      </c>
      <c r="C807" s="123" t="s">
        <v>93</v>
      </c>
      <c r="D807" s="119">
        <v>3.4823384399823851</v>
      </c>
      <c r="E807" s="119">
        <v>3.4823384399823851</v>
      </c>
      <c r="F807" s="119">
        <v>0.61289156543689971</v>
      </c>
      <c r="G807" s="120">
        <f t="shared" si="21"/>
        <v>0.17599999999999999</v>
      </c>
      <c r="H807" s="119">
        <v>0</v>
      </c>
      <c r="I807" s="119"/>
      <c r="J807" s="119"/>
    </row>
    <row r="808" spans="1:10" ht="17.100000000000001" customHeight="1" x14ac:dyDescent="0.25">
      <c r="A808" s="121"/>
      <c r="B808" s="122"/>
      <c r="C808" s="123" t="s">
        <v>95</v>
      </c>
      <c r="D808" s="119">
        <v>15.634805856332076</v>
      </c>
      <c r="E808" s="119">
        <v>15.634805856332076</v>
      </c>
      <c r="F808" s="119">
        <v>13.808735598341626</v>
      </c>
      <c r="G808" s="120">
        <f t="shared" si="21"/>
        <v>0.88320480121274458</v>
      </c>
      <c r="H808" s="119">
        <v>0.36818181818181817</v>
      </c>
      <c r="I808" s="119"/>
      <c r="J808" s="119"/>
    </row>
    <row r="809" spans="1:10" ht="17.100000000000001" customHeight="1" x14ac:dyDescent="0.25">
      <c r="A809" s="121"/>
      <c r="B809" s="122"/>
      <c r="C809" s="123" t="s">
        <v>98</v>
      </c>
      <c r="D809" s="119">
        <v>0.25</v>
      </c>
      <c r="E809" s="119">
        <v>0.25</v>
      </c>
      <c r="F809" s="119">
        <v>0.25</v>
      </c>
      <c r="G809" s="120">
        <f t="shared" si="21"/>
        <v>1</v>
      </c>
      <c r="H809" s="119">
        <v>0.2</v>
      </c>
      <c r="I809" s="119">
        <v>0</v>
      </c>
      <c r="J809" s="119">
        <v>0</v>
      </c>
    </row>
    <row r="810" spans="1:10" ht="17.100000000000001" customHeight="1" x14ac:dyDescent="0.25">
      <c r="A810" s="121"/>
      <c r="B810" s="122"/>
      <c r="C810" s="123" t="s">
        <v>100</v>
      </c>
      <c r="D810" s="119">
        <v>0.25</v>
      </c>
      <c r="E810" s="119">
        <v>0.25</v>
      </c>
      <c r="F810" s="119">
        <v>0.2</v>
      </c>
      <c r="G810" s="120">
        <f t="shared" si="21"/>
        <v>0.8</v>
      </c>
      <c r="H810" s="119">
        <v>0.1</v>
      </c>
      <c r="I810" s="119">
        <v>0</v>
      </c>
      <c r="J810" s="119">
        <v>0</v>
      </c>
    </row>
    <row r="811" spans="1:10" ht="17.100000000000001" customHeight="1" x14ac:dyDescent="0.25">
      <c r="A811" s="121"/>
      <c r="B811" s="122"/>
      <c r="C811" s="123" t="s">
        <v>59</v>
      </c>
      <c r="D811" s="119">
        <v>19.617144296314457</v>
      </c>
      <c r="E811" s="119">
        <v>19.617144296314457</v>
      </c>
      <c r="F811" s="119">
        <v>14.871627163778525</v>
      </c>
      <c r="G811" s="120">
        <f t="shared" si="21"/>
        <v>0.75809337685162004</v>
      </c>
      <c r="H811" s="119">
        <v>0.66818181818181821</v>
      </c>
      <c r="I811" s="119">
        <v>0</v>
      </c>
      <c r="J811" s="119">
        <v>0</v>
      </c>
    </row>
    <row r="812" spans="1:10" ht="17.100000000000001" customHeight="1" x14ac:dyDescent="0.25">
      <c r="A812" s="121"/>
      <c r="B812" s="122" t="s">
        <v>42</v>
      </c>
      <c r="C812" s="123" t="s">
        <v>103</v>
      </c>
      <c r="D812" s="119">
        <v>201.85865811492323</v>
      </c>
      <c r="E812" s="119">
        <v>201.85865811492323</v>
      </c>
      <c r="F812" s="119">
        <v>166.57085108946217</v>
      </c>
      <c r="G812" s="120">
        <f t="shared" si="21"/>
        <v>0.82518556620261085</v>
      </c>
      <c r="H812" s="119">
        <v>98.365990324311426</v>
      </c>
      <c r="I812" s="119"/>
      <c r="J812" s="119"/>
    </row>
    <row r="813" spans="1:10" ht="17.100000000000001" customHeight="1" x14ac:dyDescent="0.25">
      <c r="A813" s="121"/>
      <c r="B813" s="122"/>
      <c r="C813" s="123" t="s">
        <v>107</v>
      </c>
      <c r="D813" s="119">
        <v>13.128401305611765</v>
      </c>
      <c r="E813" s="119">
        <v>13.128401305611765</v>
      </c>
      <c r="F813" s="119">
        <v>18.694843459191151</v>
      </c>
      <c r="G813" s="120">
        <f t="shared" si="21"/>
        <v>1.4239999999999997</v>
      </c>
      <c r="H813" s="119">
        <v>9.3474217295955757</v>
      </c>
      <c r="I813" s="119"/>
      <c r="J813" s="119"/>
    </row>
    <row r="814" spans="1:10" ht="17.100000000000001" customHeight="1" x14ac:dyDescent="0.25">
      <c r="A814" s="121"/>
      <c r="B814" s="122"/>
      <c r="C814" s="123" t="s">
        <v>59</v>
      </c>
      <c r="D814" s="119">
        <v>214.98705942053499</v>
      </c>
      <c r="E814" s="119">
        <v>214.98705942053499</v>
      </c>
      <c r="F814" s="119">
        <v>185.26569454865333</v>
      </c>
      <c r="G814" s="120">
        <f t="shared" si="21"/>
        <v>0.86175277269250028</v>
      </c>
      <c r="H814" s="119">
        <v>107.71341205390701</v>
      </c>
      <c r="I814" s="119"/>
      <c r="J814" s="119"/>
    </row>
    <row r="815" spans="1:10" ht="17.100000000000001" customHeight="1" x14ac:dyDescent="0.25">
      <c r="A815" s="121"/>
      <c r="B815" s="122" t="s">
        <v>43</v>
      </c>
      <c r="C815" s="123" t="s">
        <v>109</v>
      </c>
      <c r="D815" s="119">
        <v>4465.4537825069083</v>
      </c>
      <c r="E815" s="119">
        <v>3495.1755222506149</v>
      </c>
      <c r="F815" s="119">
        <v>1358.5424671925257</v>
      </c>
      <c r="G815" s="120">
        <f t="shared" si="21"/>
        <v>0.30423391067544298</v>
      </c>
      <c r="H815" s="119">
        <v>411.78367056118407</v>
      </c>
      <c r="I815" s="119"/>
      <c r="J815" s="119"/>
    </row>
    <row r="816" spans="1:10" ht="17.100000000000001" customHeight="1" x14ac:dyDescent="0.25">
      <c r="A816" s="121"/>
      <c r="B816" s="122"/>
      <c r="C816" s="123" t="s">
        <v>110</v>
      </c>
      <c r="D816" s="119">
        <v>448.27289863456065</v>
      </c>
      <c r="E816" s="119">
        <v>364.34724285611816</v>
      </c>
      <c r="F816" s="119">
        <v>343.47244849828189</v>
      </c>
      <c r="G816" s="120">
        <f t="shared" si="21"/>
        <v>0.76621283495946124</v>
      </c>
      <c r="H816" s="119">
        <v>7.9606170323961809</v>
      </c>
      <c r="I816" s="119"/>
      <c r="J816" s="119"/>
    </row>
    <row r="817" spans="1:10" ht="17.100000000000001" customHeight="1" x14ac:dyDescent="0.25">
      <c r="A817" s="121"/>
      <c r="B817" s="122"/>
      <c r="C817" s="123" t="s">
        <v>111</v>
      </c>
      <c r="D817" s="119">
        <v>222.86131537567374</v>
      </c>
      <c r="E817" s="119">
        <v>206.35873706954689</v>
      </c>
      <c r="F817" s="119">
        <v>141.46212912547944</v>
      </c>
      <c r="G817" s="120">
        <f t="shared" si="21"/>
        <v>0.63475407962579322</v>
      </c>
      <c r="H817" s="119">
        <v>10.858886139814365</v>
      </c>
      <c r="I817" s="119"/>
      <c r="J817" s="119"/>
    </row>
    <row r="818" spans="1:10" ht="17.100000000000001" customHeight="1" x14ac:dyDescent="0.25">
      <c r="A818" s="121"/>
      <c r="B818" s="122"/>
      <c r="C818" s="123" t="s">
        <v>112</v>
      </c>
      <c r="D818" s="119">
        <v>3201.3233283265045</v>
      </c>
      <c r="E818" s="119">
        <v>3098.5639686961013</v>
      </c>
      <c r="F818" s="119">
        <v>1726.1137761151995</v>
      </c>
      <c r="G818" s="120">
        <f t="shared" si="21"/>
        <v>0.53918757934942096</v>
      </c>
      <c r="H818" s="119">
        <v>769.95206984732067</v>
      </c>
      <c r="I818" s="119">
        <v>0</v>
      </c>
      <c r="J818" s="119">
        <v>0</v>
      </c>
    </row>
    <row r="819" spans="1:10" ht="17.100000000000001" customHeight="1" x14ac:dyDescent="0.25">
      <c r="A819" s="121"/>
      <c r="B819" s="122"/>
      <c r="C819" s="123" t="s">
        <v>113</v>
      </c>
      <c r="D819" s="119">
        <v>822.03943067831699</v>
      </c>
      <c r="E819" s="119">
        <v>595.23172143434579</v>
      </c>
      <c r="F819" s="119">
        <v>350.32522431657719</v>
      </c>
      <c r="G819" s="120">
        <f t="shared" si="21"/>
        <v>0.42616596143995378</v>
      </c>
      <c r="H819" s="119">
        <v>113.31560606868344</v>
      </c>
      <c r="I819" s="119"/>
      <c r="J819" s="119"/>
    </row>
    <row r="820" spans="1:10" ht="17.100000000000001" customHeight="1" x14ac:dyDescent="0.25">
      <c r="A820" s="121"/>
      <c r="B820" s="122"/>
      <c r="C820" s="123" t="s">
        <v>114</v>
      </c>
      <c r="D820" s="119">
        <v>8.6064268247405842</v>
      </c>
      <c r="E820" s="119">
        <v>8.6064268247405842</v>
      </c>
      <c r="F820" s="119">
        <v>9.1916638488229445</v>
      </c>
      <c r="G820" s="120">
        <f t="shared" si="21"/>
        <v>1.0680000000000001</v>
      </c>
      <c r="H820" s="119">
        <v>1.5319439748038239</v>
      </c>
      <c r="I820" s="119"/>
      <c r="J820" s="119"/>
    </row>
    <row r="821" spans="1:10" ht="17.100000000000001" customHeight="1" x14ac:dyDescent="0.25">
      <c r="A821" s="121"/>
      <c r="B821" s="122"/>
      <c r="C821" s="123" t="s">
        <v>115</v>
      </c>
      <c r="D821" s="119">
        <v>1806.4867277184057</v>
      </c>
      <c r="E821" s="119">
        <v>1788.0191817726068</v>
      </c>
      <c r="F821" s="119">
        <v>896.91733545752788</v>
      </c>
      <c r="G821" s="120">
        <f t="shared" si="21"/>
        <v>0.4964981594912326</v>
      </c>
      <c r="H821" s="119">
        <v>436.81534138427116</v>
      </c>
      <c r="I821" s="119">
        <v>0.64126196327710194</v>
      </c>
      <c r="J821" s="119">
        <v>0.25444174414212095</v>
      </c>
    </row>
    <row r="822" spans="1:10" ht="17.100000000000001" customHeight="1" x14ac:dyDescent="0.25">
      <c r="A822" s="121"/>
      <c r="B822" s="122"/>
      <c r="C822" s="123" t="s">
        <v>116</v>
      </c>
      <c r="D822" s="119">
        <v>4020.7589039549202</v>
      </c>
      <c r="E822" s="119">
        <v>3770.6613220962281</v>
      </c>
      <c r="F822" s="119">
        <v>1795.1852863383126</v>
      </c>
      <c r="G822" s="120">
        <f t="shared" si="21"/>
        <v>0.44647921678977642</v>
      </c>
      <c r="H822" s="119">
        <v>705.38071687214449</v>
      </c>
      <c r="I822" s="119">
        <v>5.1521268741372905</v>
      </c>
      <c r="J822" s="119">
        <v>0</v>
      </c>
    </row>
    <row r="823" spans="1:10" ht="17.100000000000001" customHeight="1" x14ac:dyDescent="0.25">
      <c r="A823" s="121"/>
      <c r="B823" s="122"/>
      <c r="C823" s="123" t="s">
        <v>117</v>
      </c>
      <c r="D823" s="119">
        <v>192.54752976595648</v>
      </c>
      <c r="E823" s="119">
        <v>183.61346467640766</v>
      </c>
      <c r="F823" s="119">
        <v>161.70739287025768</v>
      </c>
      <c r="G823" s="120">
        <f t="shared" si="21"/>
        <v>0.83983104362239647</v>
      </c>
      <c r="H823" s="119">
        <v>44.288840868420422</v>
      </c>
      <c r="I823" s="119"/>
      <c r="J823" s="119"/>
    </row>
    <row r="824" spans="1:10" ht="17.100000000000001" customHeight="1" x14ac:dyDescent="0.25">
      <c r="A824" s="121"/>
      <c r="B824" s="122"/>
      <c r="C824" s="123" t="s">
        <v>118</v>
      </c>
      <c r="D824" s="119">
        <v>151.30501113134335</v>
      </c>
      <c r="E824" s="119">
        <v>89.705653564320087</v>
      </c>
      <c r="F824" s="119">
        <v>32.067654601721145</v>
      </c>
      <c r="G824" s="120">
        <f t="shared" si="21"/>
        <v>0.21194046622741514</v>
      </c>
      <c r="H824" s="119">
        <v>10.95940384685508</v>
      </c>
      <c r="I824" s="119"/>
      <c r="J824" s="119"/>
    </row>
    <row r="825" spans="1:10" ht="17.100000000000001" customHeight="1" x14ac:dyDescent="0.25">
      <c r="A825" s="121"/>
      <c r="B825" s="122"/>
      <c r="C825" s="123" t="s">
        <v>119</v>
      </c>
      <c r="D825" s="119">
        <v>361.67072871600806</v>
      </c>
      <c r="E825" s="119">
        <v>254.22383583813451</v>
      </c>
      <c r="F825" s="119">
        <v>71.879186536044784</v>
      </c>
      <c r="G825" s="120">
        <f t="shared" si="21"/>
        <v>0.19874206240363435</v>
      </c>
      <c r="H825" s="119">
        <v>16.536818775309836</v>
      </c>
      <c r="I825" s="119"/>
      <c r="J825" s="119"/>
    </row>
    <row r="826" spans="1:10" ht="17.100000000000001" customHeight="1" x14ac:dyDescent="0.25">
      <c r="A826" s="121"/>
      <c r="B826" s="122"/>
      <c r="C826" s="123" t="s">
        <v>59</v>
      </c>
      <c r="D826" s="119">
        <v>15701.326083633339</v>
      </c>
      <c r="E826" s="119">
        <v>13854.507077079166</v>
      </c>
      <c r="F826" s="119">
        <v>6886.8645649007503</v>
      </c>
      <c r="G826" s="120">
        <f t="shared" si="21"/>
        <v>0.43861674665042732</v>
      </c>
      <c r="H826" s="119">
        <v>2529.3839153712033</v>
      </c>
      <c r="I826" s="119">
        <v>5.7933888374143923</v>
      </c>
      <c r="J826" s="119">
        <v>0.25444174414212095</v>
      </c>
    </row>
    <row r="827" spans="1:10" ht="17.100000000000001" customHeight="1" x14ac:dyDescent="0.25">
      <c r="A827" s="121"/>
      <c r="B827" s="122" t="s">
        <v>44</v>
      </c>
      <c r="C827" s="123" t="s">
        <v>121</v>
      </c>
      <c r="D827" s="119">
        <v>724.18210900232032</v>
      </c>
      <c r="E827" s="119">
        <v>570.93925299482032</v>
      </c>
      <c r="F827" s="119">
        <v>310.00328801451292</v>
      </c>
      <c r="G827" s="120">
        <f t="shared" si="21"/>
        <v>0.4280736629100011</v>
      </c>
      <c r="H827" s="119">
        <v>104.25350107935074</v>
      </c>
      <c r="I827" s="119">
        <v>0</v>
      </c>
      <c r="J827" s="119">
        <v>0</v>
      </c>
    </row>
    <row r="828" spans="1:10" ht="17.100000000000001" customHeight="1" x14ac:dyDescent="0.25">
      <c r="A828" s="121"/>
      <c r="B828" s="122"/>
      <c r="C828" s="123" t="s">
        <v>122</v>
      </c>
      <c r="D828" s="119">
        <v>29.213679451953336</v>
      </c>
      <c r="E828" s="119">
        <v>29.213679451953336</v>
      </c>
      <c r="F828" s="119">
        <v>41.59958527458015</v>
      </c>
      <c r="G828" s="120">
        <f t="shared" si="21"/>
        <v>1.4239762349346463</v>
      </c>
      <c r="H828" s="119">
        <v>7.8516214261687161</v>
      </c>
      <c r="I828" s="119"/>
      <c r="J828" s="119"/>
    </row>
    <row r="829" spans="1:10" ht="17.100000000000001" customHeight="1" x14ac:dyDescent="0.25">
      <c r="A829" s="121"/>
      <c r="B829" s="122"/>
      <c r="C829" s="123" t="s">
        <v>123</v>
      </c>
      <c r="D829" s="119">
        <v>51.260789751605678</v>
      </c>
      <c r="E829" s="119">
        <v>41.769161988362754</v>
      </c>
      <c r="F829" s="119">
        <v>14.2931986865993</v>
      </c>
      <c r="G829" s="120">
        <f t="shared" si="21"/>
        <v>0.27883297849798705</v>
      </c>
      <c r="H829" s="119">
        <v>4.9715833502419979</v>
      </c>
      <c r="I829" s="119"/>
      <c r="J829" s="119"/>
    </row>
    <row r="830" spans="1:10" ht="17.100000000000001" customHeight="1" x14ac:dyDescent="0.25">
      <c r="A830" s="121"/>
      <c r="B830" s="122"/>
      <c r="C830" s="123" t="s">
        <v>124</v>
      </c>
      <c r="D830" s="119">
        <v>20.518667936907008</v>
      </c>
      <c r="E830" s="119">
        <v>20.518667936907008</v>
      </c>
      <c r="F830" s="119">
        <v>12.598242499657101</v>
      </c>
      <c r="G830" s="120">
        <f t="shared" si="21"/>
        <v>0.61398929688786441</v>
      </c>
      <c r="H830" s="119">
        <v>0</v>
      </c>
      <c r="I830" s="119"/>
      <c r="J830" s="119"/>
    </row>
    <row r="831" spans="1:10" ht="17.100000000000001" customHeight="1" x14ac:dyDescent="0.25">
      <c r="A831" s="121"/>
      <c r="B831" s="122"/>
      <c r="C831" s="123" t="s">
        <v>125</v>
      </c>
      <c r="D831" s="119">
        <v>256.381310683143</v>
      </c>
      <c r="E831" s="119">
        <v>221.72894512621227</v>
      </c>
      <c r="F831" s="119">
        <v>58.680073531204478</v>
      </c>
      <c r="G831" s="120">
        <f t="shared" si="21"/>
        <v>0.22887812444225358</v>
      </c>
      <c r="H831" s="119">
        <v>2.8971199235324665</v>
      </c>
      <c r="I831" s="119"/>
      <c r="J831" s="119"/>
    </row>
    <row r="832" spans="1:10" ht="17.100000000000001" customHeight="1" x14ac:dyDescent="0.25">
      <c r="A832" s="121"/>
      <c r="B832" s="122"/>
      <c r="C832" s="123" t="s">
        <v>126</v>
      </c>
      <c r="D832" s="119">
        <v>375.58236592683153</v>
      </c>
      <c r="E832" s="119">
        <v>341.00522119217908</v>
      </c>
      <c r="F832" s="119">
        <v>175.31307139879209</v>
      </c>
      <c r="G832" s="120">
        <f t="shared" si="21"/>
        <v>0.46677663091601435</v>
      </c>
      <c r="H832" s="119">
        <v>55.849434116569931</v>
      </c>
      <c r="I832" s="119"/>
      <c r="J832" s="119"/>
    </row>
    <row r="833" spans="1:10" ht="17.100000000000001" customHeight="1" x14ac:dyDescent="0.25">
      <c r="A833" s="121"/>
      <c r="B833" s="122"/>
      <c r="C833" s="123" t="s">
        <v>59</v>
      </c>
      <c r="D833" s="119">
        <v>1457.1389227527611</v>
      </c>
      <c r="E833" s="119">
        <v>1225.1749286904349</v>
      </c>
      <c r="F833" s="119">
        <v>612.48745940534604</v>
      </c>
      <c r="G833" s="120">
        <f t="shared" si="21"/>
        <v>0.42033566590086163</v>
      </c>
      <c r="H833" s="119">
        <v>175.82325989586386</v>
      </c>
      <c r="I833" s="119">
        <v>0</v>
      </c>
      <c r="J833" s="119">
        <v>0</v>
      </c>
    </row>
    <row r="834" spans="1:10" ht="17.100000000000001" customHeight="1" x14ac:dyDescent="0.25">
      <c r="A834" s="121" t="s">
        <v>22</v>
      </c>
      <c r="B834" s="122" t="s">
        <v>35</v>
      </c>
      <c r="C834" s="123" t="s">
        <v>55</v>
      </c>
      <c r="D834" s="119">
        <v>93.16800537426883</v>
      </c>
      <c r="E834" s="119">
        <v>93.16800537426883</v>
      </c>
      <c r="F834" s="119">
        <v>11.180160644912259</v>
      </c>
      <c r="G834" s="120">
        <f t="shared" ref="G834:G877" si="22">F834/D834</f>
        <v>0.12</v>
      </c>
      <c r="H834" s="119"/>
      <c r="I834" s="119"/>
      <c r="J834" s="119"/>
    </row>
    <row r="835" spans="1:10" ht="17.100000000000001" customHeight="1" x14ac:dyDescent="0.25">
      <c r="A835" s="121"/>
      <c r="B835" s="122"/>
      <c r="C835" s="123" t="s">
        <v>59</v>
      </c>
      <c r="D835" s="119">
        <v>93.16800537426883</v>
      </c>
      <c r="E835" s="119">
        <v>93.16800537426883</v>
      </c>
      <c r="F835" s="119">
        <v>11.180160644912259</v>
      </c>
      <c r="G835" s="120">
        <f t="shared" si="22"/>
        <v>0.12</v>
      </c>
      <c r="H835" s="119"/>
      <c r="I835" s="119"/>
      <c r="J835" s="119"/>
    </row>
    <row r="836" spans="1:10" ht="17.100000000000001" customHeight="1" x14ac:dyDescent="0.25">
      <c r="A836" s="121" t="s">
        <v>23</v>
      </c>
      <c r="B836" s="122" t="s">
        <v>35</v>
      </c>
      <c r="C836" s="123" t="s">
        <v>53</v>
      </c>
      <c r="D836" s="119">
        <v>3329.0699485610221</v>
      </c>
      <c r="E836" s="119">
        <v>3323.2526881487402</v>
      </c>
      <c r="F836" s="119">
        <v>16080.901416664628</v>
      </c>
      <c r="G836" s="120">
        <f t="shared" si="22"/>
        <v>4.8304486433562435</v>
      </c>
      <c r="H836" s="119">
        <v>8045.1130809967308</v>
      </c>
      <c r="I836" s="119">
        <v>16.677954312288385</v>
      </c>
      <c r="J836" s="119">
        <v>13.446625652175083</v>
      </c>
    </row>
    <row r="837" spans="1:10" ht="17.100000000000001" customHeight="1" x14ac:dyDescent="0.25">
      <c r="A837" s="121"/>
      <c r="B837" s="122"/>
      <c r="C837" s="123" t="s">
        <v>54</v>
      </c>
      <c r="D837" s="119">
        <v>201.66567674784676</v>
      </c>
      <c r="E837" s="119">
        <v>201.62567674784674</v>
      </c>
      <c r="F837" s="119">
        <v>453.18831447946241</v>
      </c>
      <c r="G837" s="120">
        <f t="shared" si="22"/>
        <v>2.2472258134739889</v>
      </c>
      <c r="H837" s="119">
        <v>214.80901975618667</v>
      </c>
      <c r="I837" s="119"/>
      <c r="J837" s="119"/>
    </row>
    <row r="838" spans="1:10" ht="17.100000000000001" customHeight="1" x14ac:dyDescent="0.25">
      <c r="A838" s="121"/>
      <c r="B838" s="122"/>
      <c r="C838" s="123" t="s">
        <v>55</v>
      </c>
      <c r="D838" s="119">
        <v>3925.9573314792683</v>
      </c>
      <c r="E838" s="119">
        <v>3698.3057068088829</v>
      </c>
      <c r="F838" s="119">
        <v>12982.305412988715</v>
      </c>
      <c r="G838" s="120">
        <f t="shared" si="22"/>
        <v>3.3067871901952355</v>
      </c>
      <c r="H838" s="119">
        <v>9151.834040612026</v>
      </c>
      <c r="I838" s="119">
        <v>2.2272727272727275</v>
      </c>
      <c r="J838" s="119">
        <v>2.2803030303030303</v>
      </c>
    </row>
    <row r="839" spans="1:10" ht="17.100000000000001" customHeight="1" x14ac:dyDescent="0.25">
      <c r="A839" s="121"/>
      <c r="B839" s="122"/>
      <c r="C839" s="123" t="s">
        <v>56</v>
      </c>
      <c r="D839" s="119">
        <v>3438.7301636650786</v>
      </c>
      <c r="E839" s="119">
        <v>3427.098735227903</v>
      </c>
      <c r="F839" s="119">
        <v>14922.709359470677</v>
      </c>
      <c r="G839" s="120">
        <f t="shared" si="22"/>
        <v>4.3395988196892148</v>
      </c>
      <c r="H839" s="119">
        <v>7444.4041342104101</v>
      </c>
      <c r="I839" s="119">
        <v>0</v>
      </c>
      <c r="J839" s="119">
        <v>0</v>
      </c>
    </row>
    <row r="840" spans="1:10" ht="17.100000000000001" customHeight="1" x14ac:dyDescent="0.25">
      <c r="A840" s="121"/>
      <c r="B840" s="122"/>
      <c r="C840" s="123" t="s">
        <v>57</v>
      </c>
      <c r="D840" s="119">
        <v>456.77305462855765</v>
      </c>
      <c r="E840" s="119">
        <v>442.62492306941283</v>
      </c>
      <c r="F840" s="119">
        <v>1371.6888599487602</v>
      </c>
      <c r="G840" s="120">
        <f t="shared" si="22"/>
        <v>3.0029986358634946</v>
      </c>
      <c r="H840" s="119">
        <v>905.1579071675252</v>
      </c>
      <c r="I840" s="119">
        <v>0</v>
      </c>
      <c r="J840" s="119">
        <v>0</v>
      </c>
    </row>
    <row r="841" spans="1:10" ht="17.100000000000001" customHeight="1" x14ac:dyDescent="0.25">
      <c r="A841" s="121"/>
      <c r="B841" s="122"/>
      <c r="C841" s="123" t="s">
        <v>58</v>
      </c>
      <c r="D841" s="119">
        <v>3216.6040976469976</v>
      </c>
      <c r="E841" s="119">
        <v>3374.1069208076879</v>
      </c>
      <c r="F841" s="119">
        <v>20125.057283509897</v>
      </c>
      <c r="G841" s="120">
        <f t="shared" si="22"/>
        <v>6.2566161929072122</v>
      </c>
      <c r="H841" s="119">
        <v>13476.666281556172</v>
      </c>
      <c r="I841" s="119"/>
      <c r="J841" s="119"/>
    </row>
    <row r="842" spans="1:10" ht="17.100000000000001" customHeight="1" x14ac:dyDescent="0.25">
      <c r="A842" s="121"/>
      <c r="B842" s="122"/>
      <c r="C842" s="123" t="s">
        <v>59</v>
      </c>
      <c r="D842" s="119">
        <v>14568.800272728773</v>
      </c>
      <c r="E842" s="119">
        <v>14467.014650810475</v>
      </c>
      <c r="F842" s="119">
        <v>65935.850647062151</v>
      </c>
      <c r="G842" s="120">
        <f t="shared" si="22"/>
        <v>4.5258256968823281</v>
      </c>
      <c r="H842" s="119">
        <v>39237.98446429905</v>
      </c>
      <c r="I842" s="119">
        <v>18.905227039561112</v>
      </c>
      <c r="J842" s="119">
        <v>15.726928682478114</v>
      </c>
    </row>
    <row r="843" spans="1:10" ht="17.100000000000001" customHeight="1" x14ac:dyDescent="0.25">
      <c r="A843" s="121"/>
      <c r="B843" s="122" t="s">
        <v>36</v>
      </c>
      <c r="C843" s="123" t="s">
        <v>60</v>
      </c>
      <c r="D843" s="119">
        <v>80.608696067826259</v>
      </c>
      <c r="E843" s="119">
        <v>77.361907867655546</v>
      </c>
      <c r="F843" s="119">
        <v>298.36018598259915</v>
      </c>
      <c r="G843" s="120">
        <f t="shared" si="22"/>
        <v>3.7013399364697714</v>
      </c>
      <c r="H843" s="119">
        <v>169.41878402365822</v>
      </c>
      <c r="I843" s="119"/>
      <c r="J843" s="119"/>
    </row>
    <row r="844" spans="1:10" ht="17.100000000000001" customHeight="1" x14ac:dyDescent="0.25">
      <c r="A844" s="121"/>
      <c r="B844" s="122"/>
      <c r="C844" s="123" t="s">
        <v>61</v>
      </c>
      <c r="D844" s="119">
        <v>104.87656237124979</v>
      </c>
      <c r="E844" s="119">
        <v>92.578222743080488</v>
      </c>
      <c r="F844" s="119">
        <v>350.02358929605214</v>
      </c>
      <c r="G844" s="120">
        <f t="shared" si="22"/>
        <v>3.3374815247758867</v>
      </c>
      <c r="H844" s="119">
        <v>122.07340598252424</v>
      </c>
      <c r="I844" s="119"/>
      <c r="J844" s="119">
        <v>1.658344951068963</v>
      </c>
    </row>
    <row r="845" spans="1:10" ht="17.100000000000001" customHeight="1" x14ac:dyDescent="0.25">
      <c r="A845" s="121"/>
      <c r="B845" s="122"/>
      <c r="C845" s="123" t="s">
        <v>62</v>
      </c>
      <c r="D845" s="119">
        <v>38.233817845123234</v>
      </c>
      <c r="E845" s="119">
        <v>38.233817845123234</v>
      </c>
      <c r="F845" s="119">
        <v>113.99187246951803</v>
      </c>
      <c r="G845" s="120">
        <f t="shared" si="22"/>
        <v>2.9814410094036115</v>
      </c>
      <c r="H845" s="119">
        <v>45.377995568626432</v>
      </c>
      <c r="I845" s="119"/>
      <c r="J845" s="119"/>
    </row>
    <row r="846" spans="1:10" ht="17.100000000000001" customHeight="1" x14ac:dyDescent="0.25">
      <c r="A846" s="121"/>
      <c r="B846" s="122"/>
      <c r="C846" s="123" t="s">
        <v>63</v>
      </c>
      <c r="D846" s="119">
        <v>73.193830810000009</v>
      </c>
      <c r="E846" s="119">
        <v>73.193830810000009</v>
      </c>
      <c r="F846" s="119">
        <v>231.57249572552641</v>
      </c>
      <c r="G846" s="120">
        <f t="shared" si="22"/>
        <v>3.1638253273920474</v>
      </c>
      <c r="H846" s="119">
        <v>148.96907059351861</v>
      </c>
      <c r="I846" s="119"/>
      <c r="J846" s="119"/>
    </row>
    <row r="847" spans="1:10" ht="17.100000000000001" customHeight="1" x14ac:dyDescent="0.25">
      <c r="A847" s="121"/>
      <c r="B847" s="122"/>
      <c r="C847" s="123" t="s">
        <v>64</v>
      </c>
      <c r="D847" s="119">
        <v>87.585184150000003</v>
      </c>
      <c r="E847" s="119">
        <v>87.585184150000003</v>
      </c>
      <c r="F847" s="119">
        <v>407.77080681443329</v>
      </c>
      <c r="G847" s="120">
        <f t="shared" si="22"/>
        <v>4.6557053087435136</v>
      </c>
      <c r="H847" s="119">
        <v>149.22154119964765</v>
      </c>
      <c r="I847" s="119">
        <v>0.24121517569515305</v>
      </c>
      <c r="J847" s="119">
        <v>0</v>
      </c>
    </row>
    <row r="848" spans="1:10" ht="17.100000000000001" customHeight="1" x14ac:dyDescent="0.25">
      <c r="A848" s="121"/>
      <c r="B848" s="122"/>
      <c r="C848" s="123" t="s">
        <v>65</v>
      </c>
      <c r="D848" s="119">
        <v>1195.7680604572727</v>
      </c>
      <c r="E848" s="119">
        <v>1125.1095613499074</v>
      </c>
      <c r="F848" s="119">
        <v>5130.7027069714795</v>
      </c>
      <c r="G848" s="120">
        <f t="shared" si="22"/>
        <v>4.2907173026593899</v>
      </c>
      <c r="H848" s="119">
        <v>4370.567915570562</v>
      </c>
      <c r="I848" s="119"/>
      <c r="J848" s="119"/>
    </row>
    <row r="849" spans="1:10" ht="17.100000000000001" customHeight="1" x14ac:dyDescent="0.25">
      <c r="A849" s="121"/>
      <c r="B849" s="122"/>
      <c r="C849" s="123" t="s">
        <v>66</v>
      </c>
      <c r="D849" s="119">
        <v>425.77264863320755</v>
      </c>
      <c r="E849" s="119">
        <v>425.77264863320755</v>
      </c>
      <c r="F849" s="119">
        <v>2215.5979313065404</v>
      </c>
      <c r="G849" s="120">
        <f t="shared" si="22"/>
        <v>5.2037112727154593</v>
      </c>
      <c r="H849" s="119">
        <v>2015.3508416701109</v>
      </c>
      <c r="I849" s="119"/>
      <c r="J849" s="119"/>
    </row>
    <row r="850" spans="1:10" ht="17.100000000000001" customHeight="1" x14ac:dyDescent="0.25">
      <c r="A850" s="121"/>
      <c r="B850" s="122"/>
      <c r="C850" s="123" t="s">
        <v>67</v>
      </c>
      <c r="D850" s="119">
        <v>415.47184542638831</v>
      </c>
      <c r="E850" s="119">
        <v>388.71976517901072</v>
      </c>
      <c r="F850" s="119">
        <v>1607.2682680229586</v>
      </c>
      <c r="G850" s="120">
        <f t="shared" si="22"/>
        <v>3.8685371481031634</v>
      </c>
      <c r="H850" s="119">
        <v>976.99887171309729</v>
      </c>
      <c r="I850" s="119"/>
      <c r="J850" s="119"/>
    </row>
    <row r="851" spans="1:10" ht="17.100000000000001" customHeight="1" x14ac:dyDescent="0.25">
      <c r="A851" s="121"/>
      <c r="B851" s="122"/>
      <c r="C851" s="123" t="s">
        <v>68</v>
      </c>
      <c r="D851" s="119">
        <v>147.7183909810272</v>
      </c>
      <c r="E851" s="119">
        <v>147.7183909810272</v>
      </c>
      <c r="F851" s="119">
        <v>501.3752451575499</v>
      </c>
      <c r="G851" s="120">
        <f t="shared" si="22"/>
        <v>3.3941288002652699</v>
      </c>
      <c r="H851" s="119">
        <v>450.46899919561838</v>
      </c>
      <c r="I851" s="119"/>
      <c r="J851" s="119"/>
    </row>
    <row r="852" spans="1:10" ht="17.100000000000001" customHeight="1" x14ac:dyDescent="0.25">
      <c r="A852" s="121"/>
      <c r="B852" s="122"/>
      <c r="C852" s="123" t="s">
        <v>69</v>
      </c>
      <c r="D852" s="119">
        <v>126.25822595555806</v>
      </c>
      <c r="E852" s="119">
        <v>119.73826001688057</v>
      </c>
      <c r="F852" s="119">
        <v>452.2034453768419</v>
      </c>
      <c r="G852" s="120">
        <f t="shared" si="22"/>
        <v>3.5815761068590817</v>
      </c>
      <c r="H852" s="119">
        <v>307.52184430938922</v>
      </c>
      <c r="I852" s="119"/>
      <c r="J852" s="119"/>
    </row>
    <row r="853" spans="1:10" ht="17.100000000000001" customHeight="1" x14ac:dyDescent="0.25">
      <c r="A853" s="121"/>
      <c r="B853" s="122"/>
      <c r="C853" s="123" t="s">
        <v>59</v>
      </c>
      <c r="D853" s="119">
        <v>2695.487262697653</v>
      </c>
      <c r="E853" s="119">
        <v>2576.0115895758927</v>
      </c>
      <c r="F853" s="119">
        <v>11308.866547123498</v>
      </c>
      <c r="G853" s="120">
        <f t="shared" si="22"/>
        <v>4.1954813527130321</v>
      </c>
      <c r="H853" s="119">
        <v>8755.9692698267518</v>
      </c>
      <c r="I853" s="119">
        <v>0.24121517569515305</v>
      </c>
      <c r="J853" s="119">
        <v>1.658344951068963</v>
      </c>
    </row>
    <row r="854" spans="1:10" ht="17.100000000000001" customHeight="1" x14ac:dyDescent="0.25">
      <c r="A854" s="121"/>
      <c r="B854" s="122" t="s">
        <v>37</v>
      </c>
      <c r="C854" s="123" t="s">
        <v>70</v>
      </c>
      <c r="D854" s="119">
        <v>1040.6719504408125</v>
      </c>
      <c r="E854" s="119">
        <v>1040.6719504408125</v>
      </c>
      <c r="F854" s="119">
        <v>3441.1757130668893</v>
      </c>
      <c r="G854" s="120">
        <f t="shared" si="22"/>
        <v>3.3066863305091108</v>
      </c>
      <c r="H854" s="119">
        <v>2765.1324202269366</v>
      </c>
      <c r="I854" s="119">
        <v>8.5172177288007269</v>
      </c>
      <c r="J854" s="119">
        <v>0.25327030064837019</v>
      </c>
    </row>
    <row r="855" spans="1:10" ht="17.100000000000001" customHeight="1" x14ac:dyDescent="0.25">
      <c r="A855" s="121"/>
      <c r="B855" s="122"/>
      <c r="C855" s="123" t="s">
        <v>71</v>
      </c>
      <c r="D855" s="119">
        <v>865.93205163419145</v>
      </c>
      <c r="E855" s="119">
        <v>865.93205163419145</v>
      </c>
      <c r="F855" s="119">
        <v>3537.90840380591</v>
      </c>
      <c r="G855" s="120">
        <f t="shared" si="22"/>
        <v>4.0856651478937067</v>
      </c>
      <c r="H855" s="119">
        <v>2864.1963330840717</v>
      </c>
      <c r="I855" s="119">
        <v>0</v>
      </c>
      <c r="J855" s="119"/>
    </row>
    <row r="856" spans="1:10" ht="17.100000000000001" customHeight="1" x14ac:dyDescent="0.25">
      <c r="A856" s="121"/>
      <c r="B856" s="122"/>
      <c r="C856" s="123" t="s">
        <v>72</v>
      </c>
      <c r="D856" s="119">
        <v>314.33041670633634</v>
      </c>
      <c r="E856" s="119">
        <v>314.33041670633634</v>
      </c>
      <c r="F856" s="119">
        <v>1252.7469584575711</v>
      </c>
      <c r="G856" s="120">
        <f t="shared" si="22"/>
        <v>3.9854461798011478</v>
      </c>
      <c r="H856" s="119">
        <v>617.178767537255</v>
      </c>
      <c r="I856" s="119">
        <v>10.771103912918248</v>
      </c>
      <c r="J856" s="119">
        <v>9.8810806226977217</v>
      </c>
    </row>
    <row r="857" spans="1:10" ht="17.100000000000001" customHeight="1" x14ac:dyDescent="0.25">
      <c r="A857" s="121"/>
      <c r="B857" s="122"/>
      <c r="C857" s="123" t="s">
        <v>73</v>
      </c>
      <c r="D857" s="119">
        <v>2398.4680368539066</v>
      </c>
      <c r="E857" s="119">
        <v>2363.3844235513047</v>
      </c>
      <c r="F857" s="119">
        <v>5422.688471412187</v>
      </c>
      <c r="G857" s="120">
        <f t="shared" si="22"/>
        <v>2.2608967007645342</v>
      </c>
      <c r="H857" s="119">
        <v>3228.9510736303814</v>
      </c>
      <c r="I857" s="119">
        <v>0.1</v>
      </c>
      <c r="J857" s="119">
        <v>0.05</v>
      </c>
    </row>
    <row r="858" spans="1:10" ht="17.100000000000001" customHeight="1" x14ac:dyDescent="0.25">
      <c r="A858" s="121"/>
      <c r="B858" s="122"/>
      <c r="C858" s="123" t="s">
        <v>74</v>
      </c>
      <c r="D858" s="119">
        <v>19.312165349101321</v>
      </c>
      <c r="E858" s="119">
        <v>19.312165349101321</v>
      </c>
      <c r="F858" s="119">
        <v>41.830562414843129</v>
      </c>
      <c r="G858" s="120">
        <f t="shared" si="22"/>
        <v>2.1660213476159829</v>
      </c>
      <c r="H858" s="119">
        <v>26.356677552388469</v>
      </c>
      <c r="I858" s="119"/>
      <c r="J858" s="119"/>
    </row>
    <row r="859" spans="1:10" ht="17.100000000000001" customHeight="1" x14ac:dyDescent="0.25">
      <c r="A859" s="121"/>
      <c r="B859" s="122"/>
      <c r="C859" s="123" t="s">
        <v>75</v>
      </c>
      <c r="D859" s="119">
        <v>79.94771783962662</v>
      </c>
      <c r="E859" s="119">
        <v>79.94771783962662</v>
      </c>
      <c r="F859" s="119">
        <v>84.868182479097371</v>
      </c>
      <c r="G859" s="120">
        <f t="shared" si="22"/>
        <v>1.0615460299860102</v>
      </c>
      <c r="H859" s="119">
        <v>7.2503432497024241</v>
      </c>
      <c r="I859" s="119"/>
      <c r="J859" s="119"/>
    </row>
    <row r="860" spans="1:10" ht="17.100000000000001" customHeight="1" x14ac:dyDescent="0.25">
      <c r="A860" s="121"/>
      <c r="B860" s="122"/>
      <c r="C860" s="123" t="s">
        <v>76</v>
      </c>
      <c r="D860" s="119">
        <v>305.45544094766581</v>
      </c>
      <c r="E860" s="119">
        <v>305.45544094766581</v>
      </c>
      <c r="F860" s="119">
        <v>431.52866950000003</v>
      </c>
      <c r="G860" s="120">
        <f t="shared" si="22"/>
        <v>1.4127385263172789</v>
      </c>
      <c r="H860" s="119">
        <v>198.19243640194216</v>
      </c>
      <c r="I860" s="119"/>
      <c r="J860" s="119"/>
    </row>
    <row r="861" spans="1:10" ht="17.100000000000001" customHeight="1" x14ac:dyDescent="0.25">
      <c r="A861" s="121"/>
      <c r="B861" s="122"/>
      <c r="C861" s="123" t="s">
        <v>59</v>
      </c>
      <c r="D861" s="119">
        <v>5024.11777977164</v>
      </c>
      <c r="E861" s="119">
        <v>4989.0341664690386</v>
      </c>
      <c r="F861" s="119">
        <v>14212.746961136498</v>
      </c>
      <c r="G861" s="120">
        <f t="shared" si="22"/>
        <v>2.8289040154195004</v>
      </c>
      <c r="H861" s="119">
        <v>9707.2580516826765</v>
      </c>
      <c r="I861" s="119">
        <v>19.388321641718974</v>
      </c>
      <c r="J861" s="119">
        <v>10.184350923346091</v>
      </c>
    </row>
    <row r="862" spans="1:10" ht="17.100000000000001" customHeight="1" x14ac:dyDescent="0.25">
      <c r="A862" s="121"/>
      <c r="B862" s="122" t="s">
        <v>38</v>
      </c>
      <c r="C862" s="123" t="s">
        <v>77</v>
      </c>
      <c r="D862" s="119">
        <v>88.879616766467279</v>
      </c>
      <c r="E862" s="119">
        <v>79.094312415163827</v>
      </c>
      <c r="F862" s="119">
        <v>188.57570614607792</v>
      </c>
      <c r="G862" s="120">
        <f t="shared" si="22"/>
        <v>2.1216980113850381</v>
      </c>
      <c r="H862" s="119">
        <v>78.16746364728256</v>
      </c>
      <c r="I862" s="119"/>
      <c r="J862" s="119"/>
    </row>
    <row r="863" spans="1:10" ht="17.100000000000001" customHeight="1" x14ac:dyDescent="0.25">
      <c r="A863" s="121"/>
      <c r="B863" s="122"/>
      <c r="C863" s="123" t="s">
        <v>78</v>
      </c>
      <c r="D863" s="119">
        <v>343.31939649532666</v>
      </c>
      <c r="E863" s="119">
        <v>343.31939649532666</v>
      </c>
      <c r="F863" s="119">
        <v>1246.6000062049832</v>
      </c>
      <c r="G863" s="120">
        <f t="shared" si="22"/>
        <v>3.6310211975511035</v>
      </c>
      <c r="H863" s="119">
        <v>654.4095036650549</v>
      </c>
      <c r="I863" s="119"/>
      <c r="J863" s="119"/>
    </row>
    <row r="864" spans="1:10" ht="17.100000000000001" customHeight="1" x14ac:dyDescent="0.25">
      <c r="A864" s="121"/>
      <c r="B864" s="122"/>
      <c r="C864" s="123" t="s">
        <v>79</v>
      </c>
      <c r="D864" s="119">
        <v>1632.8887921904443</v>
      </c>
      <c r="E864" s="119">
        <v>1630.3500128290138</v>
      </c>
      <c r="F864" s="119">
        <v>6394.7434550495718</v>
      </c>
      <c r="G864" s="120">
        <f t="shared" si="22"/>
        <v>3.9162149226778151</v>
      </c>
      <c r="H864" s="119">
        <v>4343.8535968603819</v>
      </c>
      <c r="I864" s="119">
        <v>0</v>
      </c>
      <c r="J864" s="119">
        <v>0</v>
      </c>
    </row>
    <row r="865" spans="1:10" ht="17.100000000000001" customHeight="1" x14ac:dyDescent="0.25">
      <c r="A865" s="121"/>
      <c r="B865" s="122"/>
      <c r="C865" s="123" t="s">
        <v>80</v>
      </c>
      <c r="D865" s="119">
        <v>117.16032040273089</v>
      </c>
      <c r="E865" s="119">
        <v>117.16032040273089</v>
      </c>
      <c r="F865" s="119">
        <v>617.85289549017182</v>
      </c>
      <c r="G865" s="120">
        <f t="shared" si="22"/>
        <v>5.273567820285427</v>
      </c>
      <c r="H865" s="119">
        <v>73.711373816561974</v>
      </c>
      <c r="I865" s="119">
        <v>0</v>
      </c>
      <c r="J865" s="119">
        <v>0</v>
      </c>
    </row>
    <row r="866" spans="1:10" ht="17.100000000000001" customHeight="1" x14ac:dyDescent="0.25">
      <c r="A866" s="121"/>
      <c r="B866" s="122"/>
      <c r="C866" s="123" t="s">
        <v>81</v>
      </c>
      <c r="D866" s="119">
        <v>336.02014328335235</v>
      </c>
      <c r="E866" s="119">
        <v>327.90031348817513</v>
      </c>
      <c r="F866" s="119">
        <v>1544.8127307996024</v>
      </c>
      <c r="G866" s="120">
        <f t="shared" si="22"/>
        <v>4.5973813227527955</v>
      </c>
      <c r="H866" s="119">
        <v>1052.7227665439145</v>
      </c>
      <c r="I866" s="119"/>
      <c r="J866" s="119"/>
    </row>
    <row r="867" spans="1:10" ht="17.100000000000001" customHeight="1" x14ac:dyDescent="0.25">
      <c r="A867" s="121"/>
      <c r="B867" s="122"/>
      <c r="C867" s="123" t="s">
        <v>82</v>
      </c>
      <c r="D867" s="119">
        <v>147.92197065069703</v>
      </c>
      <c r="E867" s="119">
        <v>147.92197065069703</v>
      </c>
      <c r="F867" s="119">
        <v>711.50046387183988</v>
      </c>
      <c r="G867" s="120">
        <f t="shared" si="22"/>
        <v>4.8099715055309611</v>
      </c>
      <c r="H867" s="119">
        <v>479.04659788475863</v>
      </c>
      <c r="I867" s="119"/>
      <c r="J867" s="119"/>
    </row>
    <row r="868" spans="1:10" ht="17.100000000000001" customHeight="1" x14ac:dyDescent="0.25">
      <c r="A868" s="121"/>
      <c r="B868" s="122"/>
      <c r="C868" s="123" t="s">
        <v>83</v>
      </c>
      <c r="D868" s="119">
        <v>809.91735099999994</v>
      </c>
      <c r="E868" s="119">
        <v>809.91735099999994</v>
      </c>
      <c r="F868" s="119">
        <v>3318.6391025055054</v>
      </c>
      <c r="G868" s="120">
        <f t="shared" si="22"/>
        <v>4.0975034037831168</v>
      </c>
      <c r="H868" s="119">
        <v>1582.41402322319</v>
      </c>
      <c r="I868" s="119">
        <v>0</v>
      </c>
      <c r="J868" s="119">
        <v>0</v>
      </c>
    </row>
    <row r="869" spans="1:10" ht="17.100000000000001" customHeight="1" x14ac:dyDescent="0.25">
      <c r="A869" s="121"/>
      <c r="B869" s="122"/>
      <c r="C869" s="123" t="s">
        <v>59</v>
      </c>
      <c r="D869" s="119">
        <v>3476.1075907890181</v>
      </c>
      <c r="E869" s="119">
        <v>3455.6636772811071</v>
      </c>
      <c r="F869" s="119">
        <v>14022.724360067752</v>
      </c>
      <c r="G869" s="120">
        <f t="shared" si="22"/>
        <v>4.0340305913502608</v>
      </c>
      <c r="H869" s="119">
        <v>8264.3253256411444</v>
      </c>
      <c r="I869" s="119">
        <v>0</v>
      </c>
      <c r="J869" s="119">
        <v>0</v>
      </c>
    </row>
    <row r="870" spans="1:10" ht="17.100000000000001" customHeight="1" x14ac:dyDescent="0.25">
      <c r="A870" s="121"/>
      <c r="B870" s="122" t="s">
        <v>39</v>
      </c>
      <c r="C870" s="123" t="s">
        <v>84</v>
      </c>
      <c r="D870" s="119">
        <v>1191.5204683442093</v>
      </c>
      <c r="E870" s="119">
        <v>1191.5204683442093</v>
      </c>
      <c r="F870" s="119">
        <v>5414.6895175237387</v>
      </c>
      <c r="G870" s="120">
        <f t="shared" si="22"/>
        <v>4.5443529182912279</v>
      </c>
      <c r="H870" s="119">
        <v>2774.1050495909117</v>
      </c>
      <c r="I870" s="119">
        <v>7.7452343507719528</v>
      </c>
      <c r="J870" s="119">
        <v>2.0422936099148892</v>
      </c>
    </row>
    <row r="871" spans="1:10" ht="17.100000000000001" customHeight="1" x14ac:dyDescent="0.25">
      <c r="A871" s="121"/>
      <c r="B871" s="122"/>
      <c r="C871" s="123" t="s">
        <v>85</v>
      </c>
      <c r="D871" s="119">
        <v>290.36072828223678</v>
      </c>
      <c r="E871" s="119">
        <v>265.92735392180305</v>
      </c>
      <c r="F871" s="119">
        <v>749.30939145641628</v>
      </c>
      <c r="G871" s="120">
        <f t="shared" si="22"/>
        <v>2.5806154843642344</v>
      </c>
      <c r="H871" s="119">
        <v>295.44848422472978</v>
      </c>
      <c r="I871" s="119"/>
      <c r="J871" s="119"/>
    </row>
    <row r="872" spans="1:10" ht="17.100000000000001" customHeight="1" x14ac:dyDescent="0.25">
      <c r="A872" s="121"/>
      <c r="B872" s="122"/>
      <c r="C872" s="123" t="s">
        <v>86</v>
      </c>
      <c r="D872" s="119">
        <v>23.349743037746727</v>
      </c>
      <c r="E872" s="119">
        <v>9.6209773947094899</v>
      </c>
      <c r="F872" s="119">
        <v>14.932828952438761</v>
      </c>
      <c r="G872" s="120">
        <f t="shared" si="22"/>
        <v>0.63952862043486514</v>
      </c>
      <c r="H872" s="119">
        <v>1.5297025419695791</v>
      </c>
      <c r="I872" s="119"/>
      <c r="J872" s="119"/>
    </row>
    <row r="873" spans="1:10" ht="17.100000000000001" customHeight="1" x14ac:dyDescent="0.25">
      <c r="A873" s="121"/>
      <c r="B873" s="122"/>
      <c r="C873" s="123" t="s">
        <v>39</v>
      </c>
      <c r="D873" s="119">
        <v>4.4267289216940835</v>
      </c>
      <c r="E873" s="119">
        <v>4.4267289216940835</v>
      </c>
      <c r="F873" s="119">
        <v>12.132600209182405</v>
      </c>
      <c r="G873" s="120">
        <f t="shared" si="22"/>
        <v>2.7407596949802224</v>
      </c>
      <c r="H873" s="119">
        <v>8.3330152865085321</v>
      </c>
      <c r="I873" s="119">
        <v>1.8773388568127256E-2</v>
      </c>
      <c r="J873" s="119">
        <v>1.8773388568127256E-2</v>
      </c>
    </row>
    <row r="874" spans="1:10" ht="17.100000000000001" customHeight="1" x14ac:dyDescent="0.25">
      <c r="A874" s="121"/>
      <c r="B874" s="122"/>
      <c r="C874" s="123" t="s">
        <v>59</v>
      </c>
      <c r="D874" s="119">
        <v>1509.657668585887</v>
      </c>
      <c r="E874" s="119">
        <v>1471.4955285824158</v>
      </c>
      <c r="F874" s="119">
        <v>6191.0643381417758</v>
      </c>
      <c r="G874" s="120">
        <f t="shared" si="22"/>
        <v>4.1009723376167884</v>
      </c>
      <c r="H874" s="119">
        <v>3079.4162516441193</v>
      </c>
      <c r="I874" s="119">
        <v>7.7640077393400801</v>
      </c>
      <c r="J874" s="119">
        <v>2.0610669984830166</v>
      </c>
    </row>
    <row r="875" spans="1:10" ht="17.100000000000001" customHeight="1" x14ac:dyDescent="0.25">
      <c r="A875" s="121"/>
      <c r="B875" s="122" t="s">
        <v>40</v>
      </c>
      <c r="C875" s="123" t="s">
        <v>87</v>
      </c>
      <c r="D875" s="119">
        <v>214.91979470175457</v>
      </c>
      <c r="E875" s="119">
        <v>214.91979470175457</v>
      </c>
      <c r="F875" s="119">
        <v>649.88615467465161</v>
      </c>
      <c r="G875" s="120">
        <f t="shared" si="22"/>
        <v>3.0238543433214344</v>
      </c>
      <c r="H875" s="119">
        <v>307.1109546302244</v>
      </c>
      <c r="I875" s="119"/>
      <c r="J875" s="119"/>
    </row>
    <row r="876" spans="1:10" ht="17.100000000000001" customHeight="1" x14ac:dyDescent="0.25">
      <c r="A876" s="121"/>
      <c r="B876" s="122"/>
      <c r="C876" s="123" t="s">
        <v>88</v>
      </c>
      <c r="D876" s="119">
        <v>1360.5577129648482</v>
      </c>
      <c r="E876" s="119">
        <v>1356.84750188156</v>
      </c>
      <c r="F876" s="119">
        <v>6151.9909471524588</v>
      </c>
      <c r="G876" s="120">
        <f t="shared" si="22"/>
        <v>4.5216684955953825</v>
      </c>
      <c r="H876" s="119">
        <v>4446.4141202892679</v>
      </c>
      <c r="I876" s="119">
        <v>0</v>
      </c>
      <c r="J876" s="119">
        <v>0</v>
      </c>
    </row>
    <row r="877" spans="1:10" ht="17.100000000000001" customHeight="1" x14ac:dyDescent="0.25">
      <c r="A877" s="121"/>
      <c r="B877" s="122"/>
      <c r="C877" s="123" t="s">
        <v>89</v>
      </c>
      <c r="D877" s="119">
        <v>629.94982851220925</v>
      </c>
      <c r="E877" s="119">
        <v>629.94982851220925</v>
      </c>
      <c r="F877" s="119">
        <v>1994.4429908795125</v>
      </c>
      <c r="G877" s="120">
        <f t="shared" si="22"/>
        <v>3.166034659601241</v>
      </c>
      <c r="H877" s="119">
        <v>935.75930258210087</v>
      </c>
      <c r="I877" s="119"/>
      <c r="J877" s="119"/>
    </row>
    <row r="878" spans="1:10" ht="17.100000000000001" customHeight="1" x14ac:dyDescent="0.25">
      <c r="A878" s="121"/>
      <c r="B878" s="122"/>
      <c r="C878" s="123" t="s">
        <v>90</v>
      </c>
      <c r="D878" s="119">
        <v>780.7659824768391</v>
      </c>
      <c r="E878" s="119">
        <v>780.7659824768391</v>
      </c>
      <c r="F878" s="119">
        <v>2041.1299499096756</v>
      </c>
      <c r="G878" s="120">
        <f t="shared" ref="G878:G916" si="23">F878/D878</f>
        <v>2.6142659845842147</v>
      </c>
      <c r="H878" s="119">
        <v>834.14825532945042</v>
      </c>
      <c r="I878" s="119">
        <v>0</v>
      </c>
      <c r="J878" s="119">
        <v>0</v>
      </c>
    </row>
    <row r="879" spans="1:10" ht="17.100000000000001" customHeight="1" x14ac:dyDescent="0.25">
      <c r="A879" s="121"/>
      <c r="B879" s="122"/>
      <c r="C879" s="123" t="s">
        <v>91</v>
      </c>
      <c r="D879" s="119">
        <v>2376.7475409942099</v>
      </c>
      <c r="E879" s="119">
        <v>2332.3198314727269</v>
      </c>
      <c r="F879" s="119">
        <v>8878.8308250910832</v>
      </c>
      <c r="G879" s="120">
        <f t="shared" si="23"/>
        <v>3.7357063263761732</v>
      </c>
      <c r="H879" s="119">
        <v>5190.2513124753104</v>
      </c>
      <c r="I879" s="119"/>
      <c r="J879" s="119"/>
    </row>
    <row r="880" spans="1:10" ht="17.100000000000001" customHeight="1" x14ac:dyDescent="0.25">
      <c r="A880" s="121"/>
      <c r="B880" s="122"/>
      <c r="C880" s="123" t="s">
        <v>92</v>
      </c>
      <c r="D880" s="119">
        <v>397.47976890355619</v>
      </c>
      <c r="E880" s="119">
        <v>397.47976890355619</v>
      </c>
      <c r="F880" s="119">
        <v>928.90441891784758</v>
      </c>
      <c r="G880" s="120">
        <f t="shared" si="23"/>
        <v>2.3369854055219483</v>
      </c>
      <c r="H880" s="119">
        <v>398.04358108173722</v>
      </c>
      <c r="I880" s="119"/>
      <c r="J880" s="119"/>
    </row>
    <row r="881" spans="1:10" ht="17.100000000000001" customHeight="1" x14ac:dyDescent="0.25">
      <c r="A881" s="121"/>
      <c r="B881" s="122"/>
      <c r="C881" s="123" t="s">
        <v>59</v>
      </c>
      <c r="D881" s="119">
        <v>5760.4206285534165</v>
      </c>
      <c r="E881" s="119">
        <v>5712.2827079486451</v>
      </c>
      <c r="F881" s="119">
        <v>20645.18528662523</v>
      </c>
      <c r="G881" s="120">
        <f t="shared" si="23"/>
        <v>3.5839718343293527</v>
      </c>
      <c r="H881" s="119">
        <v>12111.727526388091</v>
      </c>
      <c r="I881" s="119">
        <v>0</v>
      </c>
      <c r="J881" s="119">
        <v>0</v>
      </c>
    </row>
    <row r="882" spans="1:10" ht="17.100000000000001" customHeight="1" x14ac:dyDescent="0.25">
      <c r="A882" s="121"/>
      <c r="B882" s="122" t="s">
        <v>41</v>
      </c>
      <c r="C882" s="123" t="s">
        <v>93</v>
      </c>
      <c r="D882" s="119">
        <v>47.469431956870977</v>
      </c>
      <c r="E882" s="119">
        <v>47.469431956870977</v>
      </c>
      <c r="F882" s="119">
        <v>110.772760156697</v>
      </c>
      <c r="G882" s="120">
        <f t="shared" si="23"/>
        <v>2.3335598424127166</v>
      </c>
      <c r="H882" s="119">
        <v>77.070901544118797</v>
      </c>
      <c r="I882" s="119"/>
      <c r="J882" s="119"/>
    </row>
    <row r="883" spans="1:10" ht="17.100000000000001" customHeight="1" x14ac:dyDescent="0.25">
      <c r="A883" s="121"/>
      <c r="B883" s="122"/>
      <c r="C883" s="123" t="s">
        <v>94</v>
      </c>
      <c r="D883" s="119">
        <v>113.24650941403459</v>
      </c>
      <c r="E883" s="119">
        <v>113.24650941403459</v>
      </c>
      <c r="F883" s="119">
        <v>295.88748473006746</v>
      </c>
      <c r="G883" s="120">
        <f t="shared" si="23"/>
        <v>2.6127735526778033</v>
      </c>
      <c r="H883" s="119">
        <v>165.74356464801846</v>
      </c>
      <c r="I883" s="119"/>
      <c r="J883" s="119"/>
    </row>
    <row r="884" spans="1:10" ht="17.100000000000001" customHeight="1" x14ac:dyDescent="0.25">
      <c r="A884" s="121"/>
      <c r="B884" s="122"/>
      <c r="C884" s="123" t="s">
        <v>95</v>
      </c>
      <c r="D884" s="119">
        <v>1333.5995694374769</v>
      </c>
      <c r="E884" s="119">
        <v>1282.623629268566</v>
      </c>
      <c r="F884" s="119">
        <v>4469.5569023636363</v>
      </c>
      <c r="G884" s="120">
        <f t="shared" si="23"/>
        <v>3.3514984593530812</v>
      </c>
      <c r="H884" s="119">
        <v>2065.786610166052</v>
      </c>
      <c r="I884" s="119">
        <v>6.6638377252066237</v>
      </c>
      <c r="J884" s="119"/>
    </row>
    <row r="885" spans="1:10" ht="17.100000000000001" customHeight="1" x14ac:dyDescent="0.25">
      <c r="A885" s="121"/>
      <c r="B885" s="122"/>
      <c r="C885" s="123" t="s">
        <v>96</v>
      </c>
      <c r="D885" s="119">
        <v>309.42643611603853</v>
      </c>
      <c r="E885" s="119">
        <v>307.69607333279544</v>
      </c>
      <c r="F885" s="119">
        <v>1320.5219776820913</v>
      </c>
      <c r="G885" s="120">
        <f t="shared" si="23"/>
        <v>4.2676443365908145</v>
      </c>
      <c r="H885" s="119">
        <v>630.16344782585827</v>
      </c>
      <c r="I885" s="119">
        <v>0</v>
      </c>
      <c r="J885" s="119">
        <v>0</v>
      </c>
    </row>
    <row r="886" spans="1:10" ht="17.100000000000001" customHeight="1" x14ac:dyDescent="0.25">
      <c r="A886" s="121"/>
      <c r="B886" s="122"/>
      <c r="C886" s="123" t="s">
        <v>97</v>
      </c>
      <c r="D886" s="119">
        <v>997.35620841902335</v>
      </c>
      <c r="E886" s="119">
        <v>997.35620841902335</v>
      </c>
      <c r="F886" s="119">
        <v>2912.2902662474348</v>
      </c>
      <c r="G886" s="120">
        <f t="shared" si="23"/>
        <v>2.9200101645368033</v>
      </c>
      <c r="H886" s="119">
        <v>1312.5928172480483</v>
      </c>
      <c r="I886" s="119">
        <v>0</v>
      </c>
      <c r="J886" s="119">
        <v>0</v>
      </c>
    </row>
    <row r="887" spans="1:10" ht="17.100000000000001" customHeight="1" x14ac:dyDescent="0.25">
      <c r="A887" s="121"/>
      <c r="B887" s="122"/>
      <c r="C887" s="123" t="s">
        <v>98</v>
      </c>
      <c r="D887" s="119">
        <v>298.07826380310883</v>
      </c>
      <c r="E887" s="119">
        <v>298.07826380310883</v>
      </c>
      <c r="F887" s="119">
        <v>734.91792317298768</v>
      </c>
      <c r="G887" s="120">
        <f t="shared" si="23"/>
        <v>2.4655200073844594</v>
      </c>
      <c r="H887" s="119">
        <v>491.78169305324457</v>
      </c>
      <c r="I887" s="119">
        <v>0</v>
      </c>
      <c r="J887" s="119">
        <v>0</v>
      </c>
    </row>
    <row r="888" spans="1:10" ht="17.100000000000001" customHeight="1" x14ac:dyDescent="0.25">
      <c r="A888" s="121"/>
      <c r="B888" s="122"/>
      <c r="C888" s="123" t="s">
        <v>99</v>
      </c>
      <c r="D888" s="119">
        <v>600.79575785828274</v>
      </c>
      <c r="E888" s="119">
        <v>751.89449262412268</v>
      </c>
      <c r="F888" s="119">
        <v>2898.0172871674467</v>
      </c>
      <c r="G888" s="120">
        <f t="shared" si="23"/>
        <v>4.823631407615629</v>
      </c>
      <c r="H888" s="119">
        <v>1261.1514649537839</v>
      </c>
      <c r="I888" s="119"/>
      <c r="J888" s="119"/>
    </row>
    <row r="889" spans="1:10" ht="17.100000000000001" customHeight="1" x14ac:dyDescent="0.25">
      <c r="A889" s="121"/>
      <c r="B889" s="122"/>
      <c r="C889" s="123" t="s">
        <v>100</v>
      </c>
      <c r="D889" s="119">
        <v>1721.8018395159106</v>
      </c>
      <c r="E889" s="119">
        <v>1983.7799889810476</v>
      </c>
      <c r="F889" s="119">
        <v>12992.279896106686</v>
      </c>
      <c r="G889" s="120">
        <f t="shared" si="23"/>
        <v>7.5457463210513822</v>
      </c>
      <c r="H889" s="119">
        <v>11357.547149753515</v>
      </c>
      <c r="I889" s="119">
        <v>0</v>
      </c>
      <c r="J889" s="119">
        <v>0</v>
      </c>
    </row>
    <row r="890" spans="1:10" ht="17.100000000000001" customHeight="1" x14ac:dyDescent="0.25">
      <c r="A890" s="121"/>
      <c r="B890" s="122"/>
      <c r="C890" s="123" t="s">
        <v>59</v>
      </c>
      <c r="D890" s="119">
        <v>5421.774016520747</v>
      </c>
      <c r="E890" s="119">
        <v>5782.14459779957</v>
      </c>
      <c r="F890" s="119">
        <v>25734.244497627049</v>
      </c>
      <c r="G890" s="120">
        <f t="shared" si="23"/>
        <v>4.7464620287035109</v>
      </c>
      <c r="H890" s="119">
        <v>17361.837649192639</v>
      </c>
      <c r="I890" s="119">
        <v>6.6638377252066228</v>
      </c>
      <c r="J890" s="119">
        <v>0</v>
      </c>
    </row>
    <row r="891" spans="1:10" ht="17.100000000000001" customHeight="1" x14ac:dyDescent="0.25">
      <c r="A891" s="121"/>
      <c r="B891" s="122" t="s">
        <v>42</v>
      </c>
      <c r="C891" s="123" t="s">
        <v>101</v>
      </c>
      <c r="D891" s="119">
        <v>95.859440005298964</v>
      </c>
      <c r="E891" s="119">
        <v>95.859440005298964</v>
      </c>
      <c r="F891" s="119">
        <v>299.37083033687003</v>
      </c>
      <c r="G891" s="120">
        <f t="shared" si="23"/>
        <v>3.1230187691511788</v>
      </c>
      <c r="H891" s="119">
        <v>160.63419998522647</v>
      </c>
      <c r="I891" s="119"/>
      <c r="J891" s="119">
        <v>9.7173244610148771E-2</v>
      </c>
    </row>
    <row r="892" spans="1:10" ht="17.100000000000001" customHeight="1" x14ac:dyDescent="0.25">
      <c r="A892" s="121"/>
      <c r="B892" s="122"/>
      <c r="C892" s="123" t="s">
        <v>102</v>
      </c>
      <c r="D892" s="119">
        <v>20.635599426185856</v>
      </c>
      <c r="E892" s="119">
        <v>20.635599426185856</v>
      </c>
      <c r="F892" s="119">
        <v>54.062495029300123</v>
      </c>
      <c r="G892" s="120">
        <f t="shared" si="23"/>
        <v>2.6198655010087424</v>
      </c>
      <c r="H892" s="119">
        <v>17.810173707845948</v>
      </c>
      <c r="I892" s="119"/>
      <c r="J892" s="119"/>
    </row>
    <row r="893" spans="1:10" ht="17.100000000000001" customHeight="1" x14ac:dyDescent="0.25">
      <c r="A893" s="121"/>
      <c r="B893" s="122"/>
      <c r="C893" s="123" t="s">
        <v>103</v>
      </c>
      <c r="D893" s="119">
        <v>44.896278752672572</v>
      </c>
      <c r="E893" s="119">
        <v>44.896278752672572</v>
      </c>
      <c r="F893" s="119">
        <v>230.6943962917903</v>
      </c>
      <c r="G893" s="120">
        <f t="shared" si="23"/>
        <v>5.1383856903297938</v>
      </c>
      <c r="H893" s="119">
        <v>137.74338934055564</v>
      </c>
      <c r="I893" s="119"/>
      <c r="J893" s="119"/>
    </row>
    <row r="894" spans="1:10" ht="17.100000000000001" customHeight="1" x14ac:dyDescent="0.25">
      <c r="A894" s="121"/>
      <c r="B894" s="122"/>
      <c r="C894" s="123" t="s">
        <v>104</v>
      </c>
      <c r="D894" s="119">
        <v>279.92116177362112</v>
      </c>
      <c r="E894" s="119">
        <v>279.92116177362112</v>
      </c>
      <c r="F894" s="119">
        <v>1962.0673554341197</v>
      </c>
      <c r="G894" s="120">
        <f t="shared" si="23"/>
        <v>7.0093570025294838</v>
      </c>
      <c r="H894" s="119">
        <v>1212.4669771766983</v>
      </c>
      <c r="I894" s="119">
        <v>0</v>
      </c>
      <c r="J894" s="119">
        <v>0</v>
      </c>
    </row>
    <row r="895" spans="1:10" ht="17.100000000000001" customHeight="1" x14ac:dyDescent="0.25">
      <c r="A895" s="121"/>
      <c r="B895" s="122"/>
      <c r="C895" s="123" t="s">
        <v>105</v>
      </c>
      <c r="D895" s="119">
        <v>66.331375734261215</v>
      </c>
      <c r="E895" s="119">
        <v>66.331375734261215</v>
      </c>
      <c r="F895" s="119">
        <v>298.24582130804777</v>
      </c>
      <c r="G895" s="120">
        <f t="shared" si="23"/>
        <v>4.4963008532024018</v>
      </c>
      <c r="H895" s="119">
        <v>158.92493534169714</v>
      </c>
      <c r="I895" s="119"/>
      <c r="J895" s="119"/>
    </row>
    <row r="896" spans="1:10" ht="17.100000000000001" customHeight="1" x14ac:dyDescent="0.25">
      <c r="A896" s="121"/>
      <c r="B896" s="122"/>
      <c r="C896" s="123" t="s">
        <v>106</v>
      </c>
      <c r="D896" s="119">
        <v>162.03016563534896</v>
      </c>
      <c r="E896" s="119">
        <v>162.03016563534896</v>
      </c>
      <c r="F896" s="119">
        <v>596.30060860679907</v>
      </c>
      <c r="G896" s="120">
        <f t="shared" si="23"/>
        <v>3.6801826762849918</v>
      </c>
      <c r="H896" s="119">
        <v>407.25550171635223</v>
      </c>
      <c r="I896" s="119"/>
      <c r="J896" s="119"/>
    </row>
    <row r="897" spans="1:10" ht="17.100000000000001" customHeight="1" x14ac:dyDescent="0.25">
      <c r="A897" s="121"/>
      <c r="B897" s="122"/>
      <c r="C897" s="123" t="s">
        <v>107</v>
      </c>
      <c r="D897" s="119">
        <v>1170.985377825225</v>
      </c>
      <c r="E897" s="119">
        <v>1170.985377825225</v>
      </c>
      <c r="F897" s="119">
        <v>6770.2396884077971</v>
      </c>
      <c r="G897" s="120">
        <f t="shared" si="23"/>
        <v>5.7816603149918127</v>
      </c>
      <c r="H897" s="119">
        <v>4322.8172354063954</v>
      </c>
      <c r="I897" s="119"/>
      <c r="J897" s="119"/>
    </row>
    <row r="898" spans="1:10" ht="17.100000000000001" customHeight="1" x14ac:dyDescent="0.25">
      <c r="A898" s="121"/>
      <c r="B898" s="122"/>
      <c r="C898" s="123" t="s">
        <v>108</v>
      </c>
      <c r="D898" s="119">
        <v>481.32015400459449</v>
      </c>
      <c r="E898" s="119">
        <v>481.32015400459449</v>
      </c>
      <c r="F898" s="119">
        <v>1376.2842291468426</v>
      </c>
      <c r="G898" s="120">
        <f t="shared" si="23"/>
        <v>2.8593945582708864</v>
      </c>
      <c r="H898" s="119">
        <v>862.33200007018911</v>
      </c>
      <c r="I898" s="119"/>
      <c r="J898" s="119"/>
    </row>
    <row r="899" spans="1:10" ht="17.100000000000001" customHeight="1" x14ac:dyDescent="0.25">
      <c r="A899" s="121"/>
      <c r="B899" s="122"/>
      <c r="C899" s="123" t="s">
        <v>59</v>
      </c>
      <c r="D899" s="119">
        <v>2321.9795531572081</v>
      </c>
      <c r="E899" s="119">
        <v>2321.9795531572081</v>
      </c>
      <c r="F899" s="119">
        <v>11587.265424561569</v>
      </c>
      <c r="G899" s="120">
        <f t="shared" si="23"/>
        <v>4.9902529971921163</v>
      </c>
      <c r="H899" s="119">
        <v>7279.9844127449596</v>
      </c>
      <c r="I899" s="119">
        <v>0</v>
      </c>
      <c r="J899" s="119">
        <v>9.7173244610148771E-2</v>
      </c>
    </row>
    <row r="900" spans="1:10" ht="17.100000000000001" customHeight="1" x14ac:dyDescent="0.25">
      <c r="A900" s="121"/>
      <c r="B900" s="122" t="s">
        <v>43</v>
      </c>
      <c r="C900" s="123" t="s">
        <v>109</v>
      </c>
      <c r="D900" s="119">
        <v>3701.2805514992674</v>
      </c>
      <c r="E900" s="119">
        <v>3642.6258134378959</v>
      </c>
      <c r="F900" s="119">
        <v>7006.9099882952069</v>
      </c>
      <c r="G900" s="120">
        <f t="shared" si="23"/>
        <v>1.8931042623766894</v>
      </c>
      <c r="H900" s="119">
        <v>2218.2739499704307</v>
      </c>
      <c r="I900" s="119">
        <v>3.9381163695664414</v>
      </c>
      <c r="J900" s="119">
        <v>1.0535912796407922</v>
      </c>
    </row>
    <row r="901" spans="1:10" ht="17.100000000000001" customHeight="1" x14ac:dyDescent="0.25">
      <c r="A901" s="121"/>
      <c r="B901" s="122"/>
      <c r="C901" s="123" t="s">
        <v>110</v>
      </c>
      <c r="D901" s="119">
        <v>204.30082016236364</v>
      </c>
      <c r="E901" s="119">
        <v>204.30082016236364</v>
      </c>
      <c r="F901" s="119">
        <v>639.42091022856391</v>
      </c>
      <c r="G901" s="120">
        <f t="shared" si="23"/>
        <v>3.1298009950248757</v>
      </c>
      <c r="H901" s="119">
        <v>3.3989151374275828</v>
      </c>
      <c r="I901" s="119">
        <v>0.28459815744010863</v>
      </c>
      <c r="J901" s="119">
        <v>0.28459815744010863</v>
      </c>
    </row>
    <row r="902" spans="1:10" ht="17.100000000000001" customHeight="1" x14ac:dyDescent="0.25">
      <c r="A902" s="121"/>
      <c r="B902" s="122"/>
      <c r="C902" s="123" t="s">
        <v>111</v>
      </c>
      <c r="D902" s="119">
        <v>815.07060957115618</v>
      </c>
      <c r="E902" s="119">
        <v>769.13154670258712</v>
      </c>
      <c r="F902" s="119">
        <v>2457.8697618734809</v>
      </c>
      <c r="G902" s="120">
        <f t="shared" si="23"/>
        <v>3.0155298608628183</v>
      </c>
      <c r="H902" s="119">
        <v>1049.1949228736109</v>
      </c>
      <c r="I902" s="119"/>
      <c r="J902" s="119"/>
    </row>
    <row r="903" spans="1:10" ht="17.100000000000001" customHeight="1" x14ac:dyDescent="0.25">
      <c r="A903" s="121"/>
      <c r="B903" s="122"/>
      <c r="C903" s="123" t="s">
        <v>112</v>
      </c>
      <c r="D903" s="119">
        <v>3455.2451587343294</v>
      </c>
      <c r="E903" s="119">
        <v>3047.3554850957012</v>
      </c>
      <c r="F903" s="119">
        <v>11065.514408955771</v>
      </c>
      <c r="G903" s="120">
        <f t="shared" si="23"/>
        <v>3.2025265648614973</v>
      </c>
      <c r="H903" s="119">
        <v>7127.5038916424746</v>
      </c>
      <c r="I903" s="119">
        <v>78.41433209493249</v>
      </c>
      <c r="J903" s="119">
        <v>0.73760876392546226</v>
      </c>
    </row>
    <row r="904" spans="1:10" ht="17.100000000000001" customHeight="1" x14ac:dyDescent="0.25">
      <c r="A904" s="121"/>
      <c r="B904" s="122"/>
      <c r="C904" s="123" t="s">
        <v>113</v>
      </c>
      <c r="D904" s="119">
        <v>616.13854477250914</v>
      </c>
      <c r="E904" s="119">
        <v>458.88199102734802</v>
      </c>
      <c r="F904" s="119">
        <v>3051.996117561398</v>
      </c>
      <c r="G904" s="120">
        <f t="shared" si="23"/>
        <v>4.9534250753428468</v>
      </c>
      <c r="H904" s="119">
        <v>1746.4907545160168</v>
      </c>
      <c r="I904" s="119"/>
      <c r="J904" s="119"/>
    </row>
    <row r="905" spans="1:10" ht="17.100000000000001" customHeight="1" x14ac:dyDescent="0.25">
      <c r="A905" s="121"/>
      <c r="B905" s="122"/>
      <c r="C905" s="123" t="s">
        <v>115</v>
      </c>
      <c r="D905" s="119">
        <v>245.78872451389103</v>
      </c>
      <c r="E905" s="119">
        <v>245.78872451389103</v>
      </c>
      <c r="F905" s="119">
        <v>503.3477220393263</v>
      </c>
      <c r="G905" s="120">
        <f t="shared" si="23"/>
        <v>2.0478877663522725</v>
      </c>
      <c r="H905" s="119">
        <v>371.51742706589681</v>
      </c>
      <c r="I905" s="119">
        <v>0</v>
      </c>
      <c r="J905" s="119">
        <v>0</v>
      </c>
    </row>
    <row r="906" spans="1:10" ht="17.100000000000001" customHeight="1" x14ac:dyDescent="0.25">
      <c r="A906" s="121"/>
      <c r="B906" s="122"/>
      <c r="C906" s="123" t="s">
        <v>116</v>
      </c>
      <c r="D906" s="119">
        <v>2710.5174885203896</v>
      </c>
      <c r="E906" s="119">
        <v>2628.9669031682552</v>
      </c>
      <c r="F906" s="119">
        <v>4512.0372030498465</v>
      </c>
      <c r="G906" s="120">
        <f t="shared" si="23"/>
        <v>1.664640505792444</v>
      </c>
      <c r="H906" s="119">
        <v>1234.7011849820551</v>
      </c>
      <c r="I906" s="119">
        <v>0</v>
      </c>
      <c r="J906" s="119">
        <v>0</v>
      </c>
    </row>
    <row r="907" spans="1:10" ht="17.100000000000001" customHeight="1" x14ac:dyDescent="0.25">
      <c r="A907" s="121"/>
      <c r="B907" s="122"/>
      <c r="C907" s="123" t="s">
        <v>117</v>
      </c>
      <c r="D907" s="119">
        <v>979.75030984690488</v>
      </c>
      <c r="E907" s="119">
        <v>813.14931282431007</v>
      </c>
      <c r="F907" s="119">
        <v>1258.158869551731</v>
      </c>
      <c r="G907" s="120">
        <f t="shared" si="23"/>
        <v>1.2841627677038756</v>
      </c>
      <c r="H907" s="119">
        <v>1024.9405640442817</v>
      </c>
      <c r="I907" s="119"/>
      <c r="J907" s="119"/>
    </row>
    <row r="908" spans="1:10" ht="17.100000000000001" customHeight="1" x14ac:dyDescent="0.25">
      <c r="A908" s="121"/>
      <c r="B908" s="122"/>
      <c r="C908" s="123" t="s">
        <v>59</v>
      </c>
      <c r="D908" s="119">
        <v>12728.092207620812</v>
      </c>
      <c r="E908" s="119">
        <v>11810.200596932353</v>
      </c>
      <c r="F908" s="119">
        <v>30495.254981555325</v>
      </c>
      <c r="G908" s="120">
        <f t="shared" si="23"/>
        <v>2.3959014818651778</v>
      </c>
      <c r="H908" s="119">
        <v>14776.021610232192</v>
      </c>
      <c r="I908" s="119">
        <v>82.637046621939035</v>
      </c>
      <c r="J908" s="119">
        <v>2.0757982010063629</v>
      </c>
    </row>
    <row r="909" spans="1:10" ht="17.100000000000001" customHeight="1" x14ac:dyDescent="0.25">
      <c r="A909" s="121"/>
      <c r="B909" s="122" t="s">
        <v>44</v>
      </c>
      <c r="C909" s="123" t="s">
        <v>120</v>
      </c>
      <c r="D909" s="119">
        <v>408.78705033914156</v>
      </c>
      <c r="E909" s="119">
        <v>390.99936497631131</v>
      </c>
      <c r="F909" s="119">
        <v>918.11857205815136</v>
      </c>
      <c r="G909" s="120">
        <f t="shared" si="23"/>
        <v>2.2459580637313574</v>
      </c>
      <c r="H909" s="119">
        <v>246.30928805700572</v>
      </c>
      <c r="I909" s="119"/>
      <c r="J909" s="119"/>
    </row>
    <row r="910" spans="1:10" ht="17.100000000000001" customHeight="1" x14ac:dyDescent="0.25">
      <c r="A910" s="121"/>
      <c r="B910" s="122"/>
      <c r="C910" s="123" t="s">
        <v>121</v>
      </c>
      <c r="D910" s="119">
        <v>1130.082814021049</v>
      </c>
      <c r="E910" s="119">
        <v>1088.1179229545344</v>
      </c>
      <c r="F910" s="119">
        <v>4896.8302944555271</v>
      </c>
      <c r="G910" s="120">
        <f t="shared" si="23"/>
        <v>4.3331605734553875</v>
      </c>
      <c r="H910" s="119">
        <v>2755.435517554627</v>
      </c>
      <c r="I910" s="119">
        <v>16.230339888264353</v>
      </c>
      <c r="J910" s="119">
        <v>7.7470460086222648</v>
      </c>
    </row>
    <row r="911" spans="1:10" ht="17.100000000000001" customHeight="1" x14ac:dyDescent="0.25">
      <c r="A911" s="121"/>
      <c r="B911" s="122"/>
      <c r="C911" s="123" t="s">
        <v>122</v>
      </c>
      <c r="D911" s="119">
        <v>13.328781659817601</v>
      </c>
      <c r="E911" s="119">
        <v>13.328781659817601</v>
      </c>
      <c r="F911" s="119">
        <v>55.714307338037564</v>
      </c>
      <c r="G911" s="120">
        <f t="shared" si="23"/>
        <v>4.18</v>
      </c>
      <c r="H911" s="119">
        <v>22.285722935215027</v>
      </c>
      <c r="I911" s="119"/>
      <c r="J911" s="119"/>
    </row>
    <row r="912" spans="1:10" ht="17.100000000000001" customHeight="1" x14ac:dyDescent="0.25">
      <c r="A912" s="121"/>
      <c r="B912" s="122"/>
      <c r="C912" s="123" t="s">
        <v>123</v>
      </c>
      <c r="D912" s="119">
        <v>37.119396289999997</v>
      </c>
      <c r="E912" s="119">
        <v>23.723223925038244</v>
      </c>
      <c r="F912" s="119">
        <v>44.346038933019983</v>
      </c>
      <c r="G912" s="120">
        <f t="shared" si="23"/>
        <v>1.1946864271865016</v>
      </c>
      <c r="H912" s="119">
        <v>0</v>
      </c>
      <c r="I912" s="119"/>
      <c r="J912" s="119"/>
    </row>
    <row r="913" spans="1:10" ht="17.100000000000001" customHeight="1" x14ac:dyDescent="0.25">
      <c r="A913" s="121"/>
      <c r="B913" s="122"/>
      <c r="C913" s="123" t="s">
        <v>124</v>
      </c>
      <c r="D913" s="119">
        <v>53.094547497718509</v>
      </c>
      <c r="E913" s="119">
        <v>53.094547497718509</v>
      </c>
      <c r="F913" s="119">
        <v>58.969849655771668</v>
      </c>
      <c r="G913" s="120">
        <f t="shared" si="23"/>
        <v>1.1106573543791032</v>
      </c>
      <c r="H913" s="119">
        <v>0</v>
      </c>
      <c r="I913" s="119"/>
      <c r="J913" s="119"/>
    </row>
    <row r="914" spans="1:10" ht="17.100000000000001" customHeight="1" x14ac:dyDescent="0.25">
      <c r="A914" s="121"/>
      <c r="B914" s="122"/>
      <c r="C914" s="123" t="s">
        <v>125</v>
      </c>
      <c r="D914" s="119">
        <v>54.503821938735115</v>
      </c>
      <c r="E914" s="119">
        <v>54.503821938735115</v>
      </c>
      <c r="F914" s="119">
        <v>157.4675842</v>
      </c>
      <c r="G914" s="120">
        <f t="shared" si="23"/>
        <v>2.8891108659682811</v>
      </c>
      <c r="H914" s="119">
        <v>77.365023660493819</v>
      </c>
      <c r="I914" s="119"/>
      <c r="J914" s="119"/>
    </row>
    <row r="915" spans="1:10" ht="17.100000000000001" customHeight="1" x14ac:dyDescent="0.25">
      <c r="A915" s="121"/>
      <c r="B915" s="122"/>
      <c r="C915" s="123" t="s">
        <v>126</v>
      </c>
      <c r="D915" s="119">
        <v>109.07909902290777</v>
      </c>
      <c r="E915" s="119">
        <v>77.614663991640938</v>
      </c>
      <c r="F915" s="119">
        <v>411.66614598973712</v>
      </c>
      <c r="G915" s="120">
        <f t="shared" si="23"/>
        <v>3.7740149091558122</v>
      </c>
      <c r="H915" s="119">
        <v>261.76106242951261</v>
      </c>
      <c r="I915" s="119"/>
      <c r="J915" s="119"/>
    </row>
    <row r="916" spans="1:10" ht="17.100000000000001" customHeight="1" x14ac:dyDescent="0.25">
      <c r="A916" s="121"/>
      <c r="B916" s="122"/>
      <c r="C916" s="123" t="s">
        <v>59</v>
      </c>
      <c r="D916" s="119">
        <v>1805.9955107693695</v>
      </c>
      <c r="E916" s="119">
        <v>1701.382326943796</v>
      </c>
      <c r="F916" s="119">
        <v>6543.1127926302461</v>
      </c>
      <c r="G916" s="120">
        <f t="shared" si="23"/>
        <v>3.6229950482229185</v>
      </c>
      <c r="H916" s="119">
        <v>3363.1566146368541</v>
      </c>
      <c r="I916" s="119">
        <v>16.230339888264353</v>
      </c>
      <c r="J916" s="119">
        <v>7.7470460086222648</v>
      </c>
    </row>
    <row r="917" spans="1:10" ht="17.100000000000001" customHeight="1" x14ac:dyDescent="0.25">
      <c r="A917" s="121" t="s">
        <v>24</v>
      </c>
      <c r="B917" s="122" t="s">
        <v>39</v>
      </c>
      <c r="C917" s="123" t="s">
        <v>84</v>
      </c>
      <c r="D917" s="119">
        <v>31.201707929255257</v>
      </c>
      <c r="E917" s="119">
        <v>31.201707929255257</v>
      </c>
      <c r="F917" s="119">
        <v>8.1124440616063662</v>
      </c>
      <c r="G917" s="120">
        <f t="shared" ref="G917:G926" si="24">F917/D917</f>
        <v>0.26</v>
      </c>
      <c r="H917" s="119"/>
      <c r="I917" s="119"/>
      <c r="J917" s="119"/>
    </row>
    <row r="918" spans="1:10" ht="17.100000000000001" customHeight="1" x14ac:dyDescent="0.25">
      <c r="A918" s="121"/>
      <c r="B918" s="122"/>
      <c r="C918" s="123" t="s">
        <v>59</v>
      </c>
      <c r="D918" s="119">
        <v>31.201707929255257</v>
      </c>
      <c r="E918" s="119">
        <v>31.201707929255257</v>
      </c>
      <c r="F918" s="119">
        <v>8.1124440616063662</v>
      </c>
      <c r="G918" s="120">
        <f t="shared" si="24"/>
        <v>0.26</v>
      </c>
      <c r="H918" s="119"/>
      <c r="I918" s="119"/>
      <c r="J918" s="119"/>
    </row>
    <row r="919" spans="1:10" ht="17.100000000000001" customHeight="1" x14ac:dyDescent="0.25">
      <c r="A919" s="121"/>
      <c r="B919" s="122" t="s">
        <v>44</v>
      </c>
      <c r="C919" s="123" t="s">
        <v>123</v>
      </c>
      <c r="D919" s="119">
        <v>133.96172364884299</v>
      </c>
      <c r="E919" s="119">
        <v>0</v>
      </c>
      <c r="F919" s="119"/>
      <c r="G919" s="120">
        <f t="shared" si="24"/>
        <v>0</v>
      </c>
      <c r="H919" s="119"/>
      <c r="I919" s="119"/>
      <c r="J919" s="119"/>
    </row>
    <row r="920" spans="1:10" ht="17.100000000000001" customHeight="1" x14ac:dyDescent="0.25">
      <c r="A920" s="121"/>
      <c r="B920" s="122"/>
      <c r="C920" s="123" t="s">
        <v>59</v>
      </c>
      <c r="D920" s="119">
        <v>133.96172364884299</v>
      </c>
      <c r="E920" s="119">
        <v>0</v>
      </c>
      <c r="F920" s="119"/>
      <c r="G920" s="120">
        <f t="shared" si="24"/>
        <v>0</v>
      </c>
      <c r="H920" s="119"/>
      <c r="I920" s="119"/>
      <c r="J920" s="119"/>
    </row>
    <row r="921" spans="1:10" ht="17.100000000000001" customHeight="1" x14ac:dyDescent="0.25">
      <c r="A921" s="121" t="s">
        <v>169</v>
      </c>
      <c r="B921" s="122" t="s">
        <v>37</v>
      </c>
      <c r="C921" s="123" t="s">
        <v>71</v>
      </c>
      <c r="D921" s="119">
        <v>10.828163047606765</v>
      </c>
      <c r="E921" s="119">
        <v>10.828163047606765</v>
      </c>
      <c r="F921" s="119"/>
      <c r="G921" s="120">
        <f t="shared" si="24"/>
        <v>0</v>
      </c>
      <c r="H921" s="119"/>
      <c r="I921" s="119">
        <v>0.21656326095213529</v>
      </c>
      <c r="J921" s="119"/>
    </row>
    <row r="922" spans="1:10" ht="17.100000000000001" customHeight="1" x14ac:dyDescent="0.25">
      <c r="A922" s="121"/>
      <c r="B922" s="122"/>
      <c r="C922" s="123" t="s">
        <v>72</v>
      </c>
      <c r="D922" s="119">
        <v>43.428623172755636</v>
      </c>
      <c r="E922" s="119">
        <v>43.428623172755636</v>
      </c>
      <c r="F922" s="119"/>
      <c r="G922" s="120">
        <f t="shared" si="24"/>
        <v>0</v>
      </c>
      <c r="H922" s="119"/>
      <c r="I922" s="119"/>
      <c r="J922" s="119"/>
    </row>
    <row r="923" spans="1:10" ht="17.100000000000001" customHeight="1" x14ac:dyDescent="0.25">
      <c r="A923" s="121"/>
      <c r="B923" s="122"/>
      <c r="C923" s="123" t="s">
        <v>59</v>
      </c>
      <c r="D923" s="119">
        <v>54.2567862203624</v>
      </c>
      <c r="E923" s="119">
        <v>54.2567862203624</v>
      </c>
      <c r="F923" s="119"/>
      <c r="G923" s="120">
        <f t="shared" si="24"/>
        <v>0</v>
      </c>
      <c r="H923" s="119"/>
      <c r="I923" s="119">
        <v>0.21656326095213529</v>
      </c>
      <c r="J923" s="119"/>
    </row>
    <row r="924" spans="1:10" ht="17.100000000000001" customHeight="1" x14ac:dyDescent="0.25">
      <c r="A924" s="121"/>
      <c r="B924" s="122" t="s">
        <v>44</v>
      </c>
      <c r="C924" s="123" t="s">
        <v>121</v>
      </c>
      <c r="D924" s="119">
        <v>19.774501839610881</v>
      </c>
      <c r="E924" s="119">
        <v>19.774501839610881</v>
      </c>
      <c r="F924" s="119"/>
      <c r="G924" s="120">
        <f t="shared" si="24"/>
        <v>0</v>
      </c>
      <c r="H924" s="119"/>
      <c r="I924" s="119"/>
      <c r="J924" s="119"/>
    </row>
    <row r="925" spans="1:10" ht="17.100000000000001" customHeight="1" x14ac:dyDescent="0.25">
      <c r="A925" s="121"/>
      <c r="B925" s="122"/>
      <c r="C925" s="123" t="s">
        <v>59</v>
      </c>
      <c r="D925" s="119">
        <v>19.774501839610881</v>
      </c>
      <c r="E925" s="119">
        <v>19.774501839610881</v>
      </c>
      <c r="F925" s="119"/>
      <c r="G925" s="120">
        <f t="shared" si="24"/>
        <v>0</v>
      </c>
      <c r="H925" s="119"/>
      <c r="I925" s="119"/>
      <c r="J925" s="119"/>
    </row>
    <row r="926" spans="1:10" ht="17.100000000000001" customHeight="1" x14ac:dyDescent="0.25">
      <c r="A926" s="121" t="s">
        <v>25</v>
      </c>
      <c r="B926" s="122" t="s">
        <v>37</v>
      </c>
      <c r="C926" s="123" t="s">
        <v>70</v>
      </c>
      <c r="D926" s="119">
        <v>5.4040666583583539</v>
      </c>
      <c r="E926" s="119">
        <v>0</v>
      </c>
      <c r="F926" s="119">
        <v>0</v>
      </c>
      <c r="G926" s="120">
        <f t="shared" si="24"/>
        <v>0</v>
      </c>
      <c r="H926" s="119"/>
      <c r="I926" s="119"/>
      <c r="J926" s="119"/>
    </row>
    <row r="927" spans="1:10" ht="17.100000000000001" customHeight="1" x14ac:dyDescent="0.25">
      <c r="A927" s="121"/>
      <c r="B927" s="122"/>
      <c r="C927" s="123" t="s">
        <v>59</v>
      </c>
      <c r="D927" s="119">
        <v>5.4040666583583539</v>
      </c>
      <c r="E927" s="119">
        <v>0</v>
      </c>
      <c r="F927" s="119">
        <v>0</v>
      </c>
      <c r="G927" s="120">
        <f t="shared" ref="G927:G965" si="25">F927/D927</f>
        <v>0</v>
      </c>
      <c r="H927" s="119"/>
      <c r="I927" s="119"/>
      <c r="J927" s="119"/>
    </row>
    <row r="928" spans="1:10" ht="17.100000000000001" customHeight="1" x14ac:dyDescent="0.25">
      <c r="A928" s="121"/>
      <c r="B928" s="122" t="s">
        <v>40</v>
      </c>
      <c r="C928" s="123" t="s">
        <v>91</v>
      </c>
      <c r="D928" s="119">
        <v>8.3509981508592297</v>
      </c>
      <c r="E928" s="119">
        <v>8.3509981508592297</v>
      </c>
      <c r="F928" s="119">
        <v>0.11134664201145639</v>
      </c>
      <c r="G928" s="120">
        <f t="shared" si="25"/>
        <v>1.3333333333333332E-2</v>
      </c>
      <c r="H928" s="119"/>
      <c r="I928" s="119"/>
      <c r="J928" s="119"/>
    </row>
    <row r="929" spans="1:10" ht="17.100000000000001" customHeight="1" x14ac:dyDescent="0.25">
      <c r="A929" s="121"/>
      <c r="B929" s="122"/>
      <c r="C929" s="123" t="s">
        <v>59</v>
      </c>
      <c r="D929" s="119">
        <v>8.3509981508592297</v>
      </c>
      <c r="E929" s="119">
        <v>8.3509981508592297</v>
      </c>
      <c r="F929" s="119">
        <v>0.11134664201145639</v>
      </c>
      <c r="G929" s="120">
        <f t="shared" si="25"/>
        <v>1.3333333333333332E-2</v>
      </c>
      <c r="H929" s="119"/>
      <c r="I929" s="119"/>
      <c r="J929" s="119"/>
    </row>
    <row r="930" spans="1:10" ht="17.100000000000001" customHeight="1" x14ac:dyDescent="0.25">
      <c r="A930" s="121"/>
      <c r="B930" s="122" t="s">
        <v>44</v>
      </c>
      <c r="C930" s="123" t="s">
        <v>121</v>
      </c>
      <c r="D930" s="119">
        <v>8.3654414782908635</v>
      </c>
      <c r="E930" s="119">
        <v>7.8654414782908635</v>
      </c>
      <c r="F930" s="119">
        <v>1.6730882956581725</v>
      </c>
      <c r="G930" s="120">
        <f t="shared" si="25"/>
        <v>0.19999999999999998</v>
      </c>
      <c r="H930" s="119">
        <v>0.2</v>
      </c>
      <c r="I930" s="119">
        <v>0.05</v>
      </c>
      <c r="J930" s="119">
        <v>0.36827207391454314</v>
      </c>
    </row>
    <row r="931" spans="1:10" ht="17.100000000000001" customHeight="1" x14ac:dyDescent="0.25">
      <c r="A931" s="121"/>
      <c r="B931" s="122"/>
      <c r="C931" s="123" t="s">
        <v>59</v>
      </c>
      <c r="D931" s="119">
        <v>8.3654414782908635</v>
      </c>
      <c r="E931" s="119">
        <v>7.8654414782908635</v>
      </c>
      <c r="F931" s="119">
        <v>1.6730882956581725</v>
      </c>
      <c r="G931" s="120">
        <f t="shared" si="25"/>
        <v>0.19999999999999998</v>
      </c>
      <c r="H931" s="119">
        <v>0.2</v>
      </c>
      <c r="I931" s="119">
        <v>0.05</v>
      </c>
      <c r="J931" s="119">
        <v>0.36827207391454314</v>
      </c>
    </row>
    <row r="932" spans="1:10" ht="17.100000000000001" customHeight="1" x14ac:dyDescent="0.25">
      <c r="A932" s="121" t="s">
        <v>26</v>
      </c>
      <c r="B932" s="122" t="s">
        <v>40</v>
      </c>
      <c r="C932" s="123" t="s">
        <v>91</v>
      </c>
      <c r="D932" s="119">
        <v>2.3197217085720081</v>
      </c>
      <c r="E932" s="119">
        <v>2.3197217085720081</v>
      </c>
      <c r="F932" s="119">
        <v>1.6200936412666904</v>
      </c>
      <c r="G932" s="120">
        <f t="shared" si="25"/>
        <v>0.69840000000000002</v>
      </c>
      <c r="H932" s="119"/>
      <c r="I932" s="119"/>
      <c r="J932" s="119"/>
    </row>
    <row r="933" spans="1:10" ht="17.100000000000001" customHeight="1" x14ac:dyDescent="0.25">
      <c r="A933" s="121"/>
      <c r="B933" s="122"/>
      <c r="C933" s="123" t="s">
        <v>59</v>
      </c>
      <c r="D933" s="119">
        <v>2.3197217085720081</v>
      </c>
      <c r="E933" s="119">
        <v>2.3197217085720081</v>
      </c>
      <c r="F933" s="119">
        <v>1.6200936412666904</v>
      </c>
      <c r="G933" s="120">
        <f t="shared" si="25"/>
        <v>0.69840000000000002</v>
      </c>
      <c r="H933" s="119"/>
      <c r="I933" s="119"/>
      <c r="J933" s="119"/>
    </row>
    <row r="934" spans="1:10" ht="17.100000000000001" customHeight="1" x14ac:dyDescent="0.25">
      <c r="A934" s="121"/>
      <c r="B934" s="122" t="s">
        <v>42</v>
      </c>
      <c r="C934" s="123" t="s">
        <v>102</v>
      </c>
      <c r="D934" s="119">
        <v>1321.1575477064166</v>
      </c>
      <c r="E934" s="119">
        <v>1221.3586820215376</v>
      </c>
      <c r="F934" s="119">
        <v>6109.604542169398</v>
      </c>
      <c r="G934" s="120">
        <f t="shared" si="25"/>
        <v>4.6244329851318042</v>
      </c>
      <c r="H934" s="119"/>
      <c r="I934" s="119"/>
      <c r="J934" s="119"/>
    </row>
    <row r="935" spans="1:10" ht="17.100000000000001" customHeight="1" x14ac:dyDescent="0.25">
      <c r="A935" s="121"/>
      <c r="B935" s="122"/>
      <c r="C935" s="123" t="s">
        <v>106</v>
      </c>
      <c r="D935" s="119">
        <v>6.5705274593927356</v>
      </c>
      <c r="E935" s="119">
        <v>6.5705274593927356</v>
      </c>
      <c r="F935" s="119">
        <v>56.418929117985634</v>
      </c>
      <c r="G935" s="120">
        <f t="shared" si="25"/>
        <v>8.5866666666666678</v>
      </c>
      <c r="H935" s="119"/>
      <c r="I935" s="119"/>
      <c r="J935" s="119"/>
    </row>
    <row r="936" spans="1:10" ht="17.100000000000001" customHeight="1" x14ac:dyDescent="0.25">
      <c r="A936" s="121"/>
      <c r="B936" s="122"/>
      <c r="C936" s="123" t="s">
        <v>107</v>
      </c>
      <c r="D936" s="119">
        <v>10.491064306371221</v>
      </c>
      <c r="E936" s="119">
        <v>10.491064306371221</v>
      </c>
      <c r="F936" s="119"/>
      <c r="G936" s="120">
        <f t="shared" si="25"/>
        <v>0</v>
      </c>
      <c r="H936" s="119"/>
      <c r="I936" s="119"/>
      <c r="J936" s="119"/>
    </row>
    <row r="937" spans="1:10" ht="17.100000000000001" customHeight="1" x14ac:dyDescent="0.25">
      <c r="A937" s="121"/>
      <c r="B937" s="122"/>
      <c r="C937" s="123" t="s">
        <v>59</v>
      </c>
      <c r="D937" s="119">
        <v>1338.2191394721804</v>
      </c>
      <c r="E937" s="119">
        <v>1238.4202737873015</v>
      </c>
      <c r="F937" s="119">
        <v>6166.0234712873835</v>
      </c>
      <c r="G937" s="120">
        <f t="shared" si="25"/>
        <v>4.6076336000689562</v>
      </c>
      <c r="H937" s="119"/>
      <c r="I937" s="119"/>
      <c r="J937" s="119"/>
    </row>
    <row r="938" spans="1:10" ht="17.100000000000001" customHeight="1" x14ac:dyDescent="0.25">
      <c r="A938" s="121" t="s">
        <v>159</v>
      </c>
      <c r="B938" s="122" t="s">
        <v>35</v>
      </c>
      <c r="C938" s="123" t="s">
        <v>53</v>
      </c>
      <c r="D938" s="119">
        <v>3186.4893617021289</v>
      </c>
      <c r="E938" s="119">
        <v>3186.4893617021289</v>
      </c>
      <c r="F938" s="119">
        <v>25386.595744680853</v>
      </c>
      <c r="G938" s="120">
        <f t="shared" si="25"/>
        <v>7.9669482188762366</v>
      </c>
      <c r="H938" s="119">
        <v>25386.595744680853</v>
      </c>
      <c r="I938" s="119">
        <v>1154.5319148936171</v>
      </c>
      <c r="J938" s="119">
        <v>868.29787234042556</v>
      </c>
    </row>
    <row r="939" spans="1:10" ht="17.100000000000001" customHeight="1" x14ac:dyDescent="0.25">
      <c r="A939" s="121"/>
      <c r="B939" s="122"/>
      <c r="C939" s="123" t="s">
        <v>54</v>
      </c>
      <c r="D939" s="119">
        <v>1683</v>
      </c>
      <c r="E939" s="119">
        <v>1682</v>
      </c>
      <c r="F939" s="119">
        <v>11681</v>
      </c>
      <c r="G939" s="120">
        <f t="shared" si="25"/>
        <v>6.9405822935234696</v>
      </c>
      <c r="H939" s="119">
        <v>9501</v>
      </c>
      <c r="I939" s="119">
        <v>401.3</v>
      </c>
      <c r="J939" s="119">
        <v>432.25</v>
      </c>
    </row>
    <row r="940" spans="1:10" ht="17.100000000000001" customHeight="1" x14ac:dyDescent="0.25">
      <c r="A940" s="121"/>
      <c r="B940" s="122"/>
      <c r="C940" s="123" t="s">
        <v>55</v>
      </c>
      <c r="D940" s="119">
        <v>344.69696969696963</v>
      </c>
      <c r="E940" s="119">
        <v>344.69696969696963</v>
      </c>
      <c r="F940" s="119">
        <v>1548.4848484848483</v>
      </c>
      <c r="G940" s="120">
        <f t="shared" si="25"/>
        <v>4.4923076923076923</v>
      </c>
      <c r="H940" s="119">
        <v>1484.8484848484848</v>
      </c>
      <c r="I940" s="119">
        <v>159.35606060606059</v>
      </c>
      <c r="J940" s="119">
        <v>220.34090909090907</v>
      </c>
    </row>
    <row r="941" spans="1:10" ht="17.100000000000001" customHeight="1" x14ac:dyDescent="0.25">
      <c r="A941" s="121"/>
      <c r="B941" s="122"/>
      <c r="C941" s="123" t="s">
        <v>56</v>
      </c>
      <c r="D941" s="119">
        <v>4584.782608695652</v>
      </c>
      <c r="E941" s="119">
        <v>4584.782608695652</v>
      </c>
      <c r="F941" s="119">
        <v>33418.47826086956</v>
      </c>
      <c r="G941" s="120">
        <f t="shared" si="25"/>
        <v>7.2889995258416302</v>
      </c>
      <c r="H941" s="119">
        <v>23782.608695652172</v>
      </c>
      <c r="I941" s="119">
        <v>1322.445652173913</v>
      </c>
      <c r="J941" s="119">
        <v>1367.8804347826085</v>
      </c>
    </row>
    <row r="942" spans="1:10" ht="17.100000000000001" customHeight="1" x14ac:dyDescent="0.25">
      <c r="A942" s="121"/>
      <c r="B942" s="122"/>
      <c r="C942" s="123" t="s">
        <v>59</v>
      </c>
      <c r="D942" s="119">
        <v>9798.96894009475</v>
      </c>
      <c r="E942" s="119">
        <v>9797.96894009475</v>
      </c>
      <c r="F942" s="119">
        <v>72034.558854035262</v>
      </c>
      <c r="G942" s="120">
        <f t="shared" si="25"/>
        <v>7.3512386144310744</v>
      </c>
      <c r="H942" s="119">
        <v>60155.052925181517</v>
      </c>
      <c r="I942" s="119">
        <v>3037.6336276735906</v>
      </c>
      <c r="J942" s="119">
        <v>2888.7692162139429</v>
      </c>
    </row>
    <row r="943" spans="1:10" ht="17.100000000000001" customHeight="1" x14ac:dyDescent="0.25">
      <c r="A943" s="121"/>
      <c r="B943" s="122" t="s">
        <v>36</v>
      </c>
      <c r="C943" s="123" t="s">
        <v>61</v>
      </c>
      <c r="D943" s="119">
        <v>900</v>
      </c>
      <c r="E943" s="119">
        <v>900</v>
      </c>
      <c r="F943" s="119">
        <v>6210</v>
      </c>
      <c r="G943" s="120">
        <f t="shared" si="25"/>
        <v>6.9</v>
      </c>
      <c r="H943" s="119">
        <v>6044</v>
      </c>
      <c r="I943" s="119">
        <v>315</v>
      </c>
      <c r="J943" s="119">
        <v>360</v>
      </c>
    </row>
    <row r="944" spans="1:10" ht="17.100000000000001" customHeight="1" x14ac:dyDescent="0.25">
      <c r="A944" s="121"/>
      <c r="B944" s="122"/>
      <c r="C944" s="123" t="s">
        <v>63</v>
      </c>
      <c r="D944" s="119">
        <v>200</v>
      </c>
      <c r="E944" s="119">
        <v>190</v>
      </c>
      <c r="F944" s="119">
        <v>1200</v>
      </c>
      <c r="G944" s="120">
        <f t="shared" si="25"/>
        <v>6</v>
      </c>
      <c r="H944" s="119">
        <v>1100</v>
      </c>
      <c r="I944" s="119"/>
      <c r="J944" s="119"/>
    </row>
    <row r="945" spans="1:10" ht="17.100000000000001" customHeight="1" x14ac:dyDescent="0.25">
      <c r="A945" s="121"/>
      <c r="B945" s="122"/>
      <c r="C945" s="123" t="s">
        <v>67</v>
      </c>
      <c r="D945" s="119">
        <v>7374</v>
      </c>
      <c r="E945" s="119">
        <v>7374</v>
      </c>
      <c r="F945" s="119">
        <v>59015</v>
      </c>
      <c r="G945" s="120">
        <f t="shared" si="25"/>
        <v>8.0031190669921344</v>
      </c>
      <c r="H945" s="119">
        <v>35732</v>
      </c>
      <c r="I945" s="119">
        <v>1349.25</v>
      </c>
      <c r="J945" s="119">
        <v>369.35</v>
      </c>
    </row>
    <row r="946" spans="1:10" ht="17.100000000000001" customHeight="1" x14ac:dyDescent="0.25">
      <c r="A946" s="121"/>
      <c r="B946" s="122"/>
      <c r="C946" s="123" t="s">
        <v>68</v>
      </c>
      <c r="D946" s="119">
        <v>275</v>
      </c>
      <c r="E946" s="119">
        <v>275</v>
      </c>
      <c r="F946" s="119">
        <v>1650</v>
      </c>
      <c r="G946" s="120">
        <f t="shared" si="25"/>
        <v>6</v>
      </c>
      <c r="H946" s="119">
        <v>1650</v>
      </c>
      <c r="I946" s="119">
        <v>137.5</v>
      </c>
      <c r="J946" s="119">
        <v>137.5</v>
      </c>
    </row>
    <row r="947" spans="1:10" ht="17.100000000000001" customHeight="1" x14ac:dyDescent="0.25">
      <c r="A947" s="121"/>
      <c r="B947" s="122"/>
      <c r="C947" s="123" t="s">
        <v>59</v>
      </c>
      <c r="D947" s="119">
        <v>8749</v>
      </c>
      <c r="E947" s="119">
        <v>8739</v>
      </c>
      <c r="F947" s="119">
        <v>68075</v>
      </c>
      <c r="G947" s="120">
        <f t="shared" si="25"/>
        <v>7.7808892444850839</v>
      </c>
      <c r="H947" s="119">
        <v>44526</v>
      </c>
      <c r="I947" s="119">
        <v>1801.75</v>
      </c>
      <c r="J947" s="119">
        <v>866.84999999999991</v>
      </c>
    </row>
    <row r="948" spans="1:10" ht="17.100000000000001" customHeight="1" x14ac:dyDescent="0.25">
      <c r="A948" s="121"/>
      <c r="B948" s="122" t="s">
        <v>39</v>
      </c>
      <c r="C948" s="123" t="s">
        <v>84</v>
      </c>
      <c r="D948" s="119">
        <v>1493.625</v>
      </c>
      <c r="E948" s="119">
        <v>1493.625</v>
      </c>
      <c r="F948" s="119">
        <v>9200</v>
      </c>
      <c r="G948" s="120">
        <f t="shared" si="25"/>
        <v>6.1595112561720642</v>
      </c>
      <c r="H948" s="119">
        <v>3600</v>
      </c>
      <c r="I948" s="119">
        <v>746.25</v>
      </c>
      <c r="J948" s="119">
        <v>757.5</v>
      </c>
    </row>
    <row r="949" spans="1:10" ht="17.100000000000001" customHeight="1" x14ac:dyDescent="0.25">
      <c r="A949" s="121"/>
      <c r="B949" s="122"/>
      <c r="C949" s="123" t="s">
        <v>85</v>
      </c>
      <c r="D949" s="119">
        <v>2178.71186440678</v>
      </c>
      <c r="E949" s="119">
        <v>2178.71186440678</v>
      </c>
      <c r="F949" s="119">
        <v>13027.983050847457</v>
      </c>
      <c r="G949" s="120">
        <f t="shared" si="25"/>
        <v>5.9796723300970864</v>
      </c>
      <c r="H949" s="119">
        <v>9971.4406779661022</v>
      </c>
      <c r="I949" s="119">
        <v>445.52542372881356</v>
      </c>
      <c r="J949" s="119">
        <v>514.93220338983042</v>
      </c>
    </row>
    <row r="950" spans="1:10" ht="17.100000000000001" customHeight="1" x14ac:dyDescent="0.25">
      <c r="A950" s="121"/>
      <c r="B950" s="122"/>
      <c r="C950" s="123" t="s">
        <v>59</v>
      </c>
      <c r="D950" s="119">
        <v>3672.33686440678</v>
      </c>
      <c r="E950" s="119">
        <v>3672.33686440678</v>
      </c>
      <c r="F950" s="119">
        <v>22227.983050847455</v>
      </c>
      <c r="G950" s="120">
        <f t="shared" si="25"/>
        <v>6.0528170131358872</v>
      </c>
      <c r="H950" s="119">
        <v>13571.440677966102</v>
      </c>
      <c r="I950" s="119">
        <v>1191.7754237288136</v>
      </c>
      <c r="J950" s="119">
        <v>1272.4322033898304</v>
      </c>
    </row>
    <row r="951" spans="1:10" ht="17.100000000000001" customHeight="1" x14ac:dyDescent="0.25">
      <c r="A951" s="121"/>
      <c r="B951" s="122" t="s">
        <v>43</v>
      </c>
      <c r="C951" s="123" t="s">
        <v>109</v>
      </c>
      <c r="D951" s="119">
        <v>305.84615384615387</v>
      </c>
      <c r="E951" s="119">
        <v>285.65384615384619</v>
      </c>
      <c r="F951" s="119">
        <v>1992.3076923076922</v>
      </c>
      <c r="G951" s="120">
        <f t="shared" si="25"/>
        <v>6.5140845070422522</v>
      </c>
      <c r="H951" s="119">
        <v>1992.3076923076922</v>
      </c>
      <c r="I951" s="119">
        <v>95.953846153846158</v>
      </c>
      <c r="J951" s="119">
        <v>62.030769230769231</v>
      </c>
    </row>
    <row r="952" spans="1:10" ht="17.100000000000001" customHeight="1" x14ac:dyDescent="0.25">
      <c r="A952" s="121"/>
      <c r="B952" s="122"/>
      <c r="C952" s="123" t="s">
        <v>112</v>
      </c>
      <c r="D952" s="119">
        <v>372.86956521739131</v>
      </c>
      <c r="E952" s="119">
        <v>372.86956521739131</v>
      </c>
      <c r="F952" s="119">
        <v>2470.95652173913</v>
      </c>
      <c r="G952" s="120">
        <f t="shared" si="25"/>
        <v>6.6268656716417897</v>
      </c>
      <c r="H952" s="119">
        <v>361.73913043478262</v>
      </c>
      <c r="I952" s="119">
        <v>126.88695652173912</v>
      </c>
      <c r="J952" s="119">
        <v>118.53913043478261</v>
      </c>
    </row>
    <row r="953" spans="1:10" ht="17.100000000000001" customHeight="1" x14ac:dyDescent="0.25">
      <c r="A953" s="121"/>
      <c r="B953" s="122"/>
      <c r="C953" s="123" t="s">
        <v>114</v>
      </c>
      <c r="D953" s="119">
        <v>286.95652173913044</v>
      </c>
      <c r="E953" s="119">
        <v>286.95652173913044</v>
      </c>
      <c r="F953" s="119">
        <v>2250</v>
      </c>
      <c r="G953" s="120">
        <f t="shared" si="25"/>
        <v>7.8409090909090908</v>
      </c>
      <c r="H953" s="119">
        <v>1592.6086956521738</v>
      </c>
      <c r="I953" s="119">
        <v>149.34782608695653</v>
      </c>
      <c r="J953" s="119">
        <v>103.04347826086956</v>
      </c>
    </row>
    <row r="954" spans="1:10" ht="17.100000000000001" customHeight="1" x14ac:dyDescent="0.25">
      <c r="A954" s="121"/>
      <c r="B954" s="122"/>
      <c r="C954" s="123" t="s">
        <v>115</v>
      </c>
      <c r="D954" s="119">
        <v>2256.6964285714284</v>
      </c>
      <c r="E954" s="119">
        <v>2256.6964285714284</v>
      </c>
      <c r="F954" s="119">
        <v>16416.34821428571</v>
      </c>
      <c r="G954" s="120">
        <f t="shared" si="25"/>
        <v>7.2745044510385739</v>
      </c>
      <c r="H954" s="119">
        <v>13871.705357142855</v>
      </c>
      <c r="I954" s="119">
        <v>858.48214285714278</v>
      </c>
      <c r="J954" s="119">
        <v>740.69196428571433</v>
      </c>
    </row>
    <row r="955" spans="1:10" ht="17.100000000000001" customHeight="1" x14ac:dyDescent="0.25">
      <c r="A955" s="121"/>
      <c r="B955" s="122"/>
      <c r="C955" s="123" t="s">
        <v>119</v>
      </c>
      <c r="D955" s="119">
        <v>1330</v>
      </c>
      <c r="E955" s="119">
        <v>1330</v>
      </c>
      <c r="F955" s="119">
        <v>8246</v>
      </c>
      <c r="G955" s="120">
        <f t="shared" si="25"/>
        <v>6.2</v>
      </c>
      <c r="H955" s="119">
        <v>8246</v>
      </c>
      <c r="I955" s="119">
        <v>465.5</v>
      </c>
      <c r="J955" s="119">
        <v>665</v>
      </c>
    </row>
    <row r="956" spans="1:10" ht="17.100000000000001" customHeight="1" x14ac:dyDescent="0.25">
      <c r="A956" s="121"/>
      <c r="B956" s="122"/>
      <c r="C956" s="123" t="s">
        <v>59</v>
      </c>
      <c r="D956" s="119">
        <v>4552.3686693741038</v>
      </c>
      <c r="E956" s="119">
        <v>4532.1763616817962</v>
      </c>
      <c r="F956" s="119">
        <v>31375.612428332533</v>
      </c>
      <c r="G956" s="120">
        <f t="shared" si="25"/>
        <v>6.8921510332436027</v>
      </c>
      <c r="H956" s="119">
        <v>26064.360875537503</v>
      </c>
      <c r="I956" s="119">
        <v>1696.1707716196843</v>
      </c>
      <c r="J956" s="119">
        <v>1689.3053422121357</v>
      </c>
    </row>
    <row r="957" spans="1:10" ht="17.100000000000001" customHeight="1" x14ac:dyDescent="0.25">
      <c r="A957" s="121" t="s">
        <v>160</v>
      </c>
      <c r="B957" s="122" t="s">
        <v>35</v>
      </c>
      <c r="C957" s="123" t="s">
        <v>53</v>
      </c>
      <c r="D957" s="119">
        <v>46.808510638297875</v>
      </c>
      <c r="E957" s="119">
        <v>46.808510638297875</v>
      </c>
      <c r="F957" s="119">
        <v>374.468085106383</v>
      </c>
      <c r="G957" s="120">
        <f t="shared" si="25"/>
        <v>8</v>
      </c>
      <c r="H957" s="119">
        <v>374.468085106383</v>
      </c>
      <c r="I957" s="119">
        <v>21.063829787234042</v>
      </c>
      <c r="J957" s="119">
        <v>21.063829787234042</v>
      </c>
    </row>
    <row r="958" spans="1:10" ht="17.100000000000001" customHeight="1" x14ac:dyDescent="0.25">
      <c r="A958" s="121"/>
      <c r="B958" s="122"/>
      <c r="C958" s="123" t="s">
        <v>56</v>
      </c>
      <c r="D958" s="119">
        <v>168.47826086956522</v>
      </c>
      <c r="E958" s="119">
        <v>168.47826086956522</v>
      </c>
      <c r="F958" s="119">
        <v>1364.1304347826085</v>
      </c>
      <c r="G958" s="120">
        <f t="shared" si="25"/>
        <v>8.0967741935483861</v>
      </c>
      <c r="H958" s="119">
        <v>1364.1304347826085</v>
      </c>
      <c r="I958" s="119">
        <v>32.608695652173914</v>
      </c>
      <c r="J958" s="119">
        <v>38.043478260869563</v>
      </c>
    </row>
    <row r="959" spans="1:10" ht="17.100000000000001" customHeight="1" x14ac:dyDescent="0.25">
      <c r="A959" s="121"/>
      <c r="B959" s="122"/>
      <c r="C959" s="123" t="s">
        <v>59</v>
      </c>
      <c r="D959" s="119">
        <v>215.28677150786308</v>
      </c>
      <c r="E959" s="119">
        <v>215.28677150786308</v>
      </c>
      <c r="F959" s="119">
        <v>1738.5985198889916</v>
      </c>
      <c r="G959" s="120">
        <f t="shared" si="25"/>
        <v>8.0757331614566557</v>
      </c>
      <c r="H959" s="119">
        <v>1738.5985198889916</v>
      </c>
      <c r="I959" s="119">
        <v>53.672525439407956</v>
      </c>
      <c r="J959" s="119">
        <v>59.107308048103604</v>
      </c>
    </row>
    <row r="960" spans="1:10" ht="17.100000000000001" customHeight="1" x14ac:dyDescent="0.25">
      <c r="A960" s="121"/>
      <c r="B960" s="122" t="s">
        <v>39</v>
      </c>
      <c r="C960" s="123" t="s">
        <v>84</v>
      </c>
      <c r="D960" s="119">
        <v>50</v>
      </c>
      <c r="E960" s="119">
        <v>50</v>
      </c>
      <c r="F960" s="119">
        <v>312.5</v>
      </c>
      <c r="G960" s="120">
        <f t="shared" si="25"/>
        <v>6.25</v>
      </c>
      <c r="H960" s="119"/>
      <c r="I960" s="119"/>
      <c r="J960" s="119"/>
    </row>
    <row r="961" spans="1:10" ht="17.100000000000001" customHeight="1" x14ac:dyDescent="0.25">
      <c r="A961" s="121"/>
      <c r="B961" s="122"/>
      <c r="C961" s="123" t="s">
        <v>85</v>
      </c>
      <c r="D961" s="119">
        <v>215.4915254237288</v>
      </c>
      <c r="E961" s="119">
        <v>215.4915254237288</v>
      </c>
      <c r="F961" s="119">
        <v>1759.6271186440677</v>
      </c>
      <c r="G961" s="120">
        <f t="shared" si="25"/>
        <v>8.1656441717791406</v>
      </c>
      <c r="H961" s="119">
        <v>1759.6271186440677</v>
      </c>
      <c r="I961" s="119">
        <v>51.559322033898304</v>
      </c>
      <c r="J961" s="119">
        <v>0</v>
      </c>
    </row>
    <row r="962" spans="1:10" ht="17.100000000000001" customHeight="1" x14ac:dyDescent="0.25">
      <c r="A962" s="121"/>
      <c r="B962" s="122"/>
      <c r="C962" s="123" t="s">
        <v>59</v>
      </c>
      <c r="D962" s="119">
        <v>265.49152542372883</v>
      </c>
      <c r="E962" s="119">
        <v>265.49152542372883</v>
      </c>
      <c r="F962" s="119">
        <v>2072.1271186440677</v>
      </c>
      <c r="G962" s="120">
        <f t="shared" si="25"/>
        <v>7.8048710418794673</v>
      </c>
      <c r="H962" s="119">
        <v>1759.6271186440677</v>
      </c>
      <c r="I962" s="119">
        <v>51.559322033898304</v>
      </c>
      <c r="J962" s="119">
        <v>0</v>
      </c>
    </row>
    <row r="963" spans="1:10" ht="17.100000000000001" customHeight="1" x14ac:dyDescent="0.25">
      <c r="A963" s="121"/>
      <c r="B963" s="122" t="s">
        <v>43</v>
      </c>
      <c r="C963" s="123" t="s">
        <v>109</v>
      </c>
      <c r="D963" s="119">
        <v>140</v>
      </c>
      <c r="E963" s="119">
        <v>140</v>
      </c>
      <c r="F963" s="119">
        <v>1001.5384615384614</v>
      </c>
      <c r="G963" s="120">
        <f t="shared" si="25"/>
        <v>7.1538461538461533</v>
      </c>
      <c r="H963" s="119">
        <v>1001.5384615384614</v>
      </c>
      <c r="I963" s="119">
        <v>53.307692307692307</v>
      </c>
      <c r="J963" s="119">
        <v>41.461538461538453</v>
      </c>
    </row>
    <row r="964" spans="1:10" ht="17.100000000000001" customHeight="1" x14ac:dyDescent="0.25">
      <c r="A964" s="121"/>
      <c r="B964" s="122"/>
      <c r="C964" s="123" t="s">
        <v>112</v>
      </c>
      <c r="D964" s="119">
        <v>236.52173913043475</v>
      </c>
      <c r="E964" s="119">
        <v>236.52173913043475</v>
      </c>
      <c r="F964" s="119">
        <v>1716.869565217391</v>
      </c>
      <c r="G964" s="120">
        <f t="shared" si="25"/>
        <v>7.2588235294117647</v>
      </c>
      <c r="H964" s="119">
        <v>876.52173913043475</v>
      </c>
      <c r="I964" s="119">
        <v>64.347826086956516</v>
      </c>
      <c r="J964" s="119">
        <v>56.486956521739131</v>
      </c>
    </row>
    <row r="965" spans="1:10" ht="17.100000000000001" customHeight="1" x14ac:dyDescent="0.25">
      <c r="A965" s="121"/>
      <c r="B965" s="122"/>
      <c r="C965" s="123" t="s">
        <v>59</v>
      </c>
      <c r="D965" s="119">
        <v>376.52173913043475</v>
      </c>
      <c r="E965" s="119">
        <v>376.52173913043475</v>
      </c>
      <c r="F965" s="119">
        <v>2718.4080267558525</v>
      </c>
      <c r="G965" s="120">
        <f t="shared" si="25"/>
        <v>7.2197903712915252</v>
      </c>
      <c r="H965" s="119">
        <v>1878.0602006688962</v>
      </c>
      <c r="I965" s="119">
        <v>117.65551839464882</v>
      </c>
      <c r="J965" s="119">
        <v>97.948494983277584</v>
      </c>
    </row>
    <row r="966" spans="1:10" ht="17.100000000000001" customHeight="1" x14ac:dyDescent="0.25">
      <c r="A966" s="121" t="s">
        <v>27</v>
      </c>
      <c r="B966" s="122" t="s">
        <v>35</v>
      </c>
      <c r="C966" s="123" t="s">
        <v>53</v>
      </c>
      <c r="D966" s="119">
        <v>2468.0012629845437</v>
      </c>
      <c r="E966" s="119">
        <v>2297.8941823631844</v>
      </c>
      <c r="F966" s="119">
        <v>2066.2093328894371</v>
      </c>
      <c r="G966" s="120">
        <f t="shared" ref="G966:G1004" si="26">F966/D966</f>
        <v>0.83719946333851492</v>
      </c>
      <c r="H966" s="119">
        <v>1931.5365514561695</v>
      </c>
      <c r="I966" s="119">
        <v>58.714246171766078</v>
      </c>
      <c r="J966" s="119">
        <v>78.698693431824907</v>
      </c>
    </row>
    <row r="967" spans="1:10" ht="17.100000000000001" customHeight="1" x14ac:dyDescent="0.25">
      <c r="A967" s="121"/>
      <c r="B967" s="122"/>
      <c r="C967" s="123" t="s">
        <v>54</v>
      </c>
      <c r="D967" s="119">
        <v>89.314213309174107</v>
      </c>
      <c r="E967" s="119">
        <v>89.314213309174107</v>
      </c>
      <c r="F967" s="119">
        <v>74.907460566028533</v>
      </c>
      <c r="G967" s="120">
        <f t="shared" si="26"/>
        <v>0.83869585579537598</v>
      </c>
      <c r="H967" s="119">
        <v>56.759083500985554</v>
      </c>
      <c r="I967" s="119">
        <v>5.3380594519026925</v>
      </c>
      <c r="J967" s="119">
        <v>5.3380594519026925</v>
      </c>
    </row>
    <row r="968" spans="1:10" ht="17.100000000000001" customHeight="1" x14ac:dyDescent="0.25">
      <c r="A968" s="121"/>
      <c r="B968" s="122"/>
      <c r="C968" s="123" t="s">
        <v>55</v>
      </c>
      <c r="D968" s="119">
        <v>4681.1434277217686</v>
      </c>
      <c r="E968" s="119">
        <v>4358.7712238481645</v>
      </c>
      <c r="F968" s="119">
        <v>3275.1464596244073</v>
      </c>
      <c r="G968" s="120">
        <f t="shared" si="26"/>
        <v>0.69964668038773692</v>
      </c>
      <c r="H968" s="119">
        <v>2802.6566099744396</v>
      </c>
      <c r="I968" s="119">
        <v>116.86336692919437</v>
      </c>
      <c r="J968" s="119">
        <v>165.03559127462259</v>
      </c>
    </row>
    <row r="969" spans="1:10" ht="17.100000000000001" customHeight="1" x14ac:dyDescent="0.25">
      <c r="A969" s="121"/>
      <c r="B969" s="122"/>
      <c r="C969" s="123" t="s">
        <v>56</v>
      </c>
      <c r="D969" s="119">
        <v>49.973974992795704</v>
      </c>
      <c r="E969" s="119">
        <v>42.872528310489869</v>
      </c>
      <c r="F969" s="119">
        <v>52.884164684580171</v>
      </c>
      <c r="G969" s="120">
        <f t="shared" si="26"/>
        <v>1.0582341046955741</v>
      </c>
      <c r="H969" s="119">
        <v>27.623598398998361</v>
      </c>
      <c r="I969" s="119">
        <v>1.7664731668239027</v>
      </c>
      <c r="J969" s="119">
        <v>3.5329463336478053</v>
      </c>
    </row>
    <row r="970" spans="1:10" ht="17.100000000000001" customHeight="1" x14ac:dyDescent="0.25">
      <c r="A970" s="121"/>
      <c r="B970" s="122"/>
      <c r="C970" s="123" t="s">
        <v>57</v>
      </c>
      <c r="D970" s="119">
        <v>17.497292874794468</v>
      </c>
      <c r="E970" s="119">
        <v>17.497292874794468</v>
      </c>
      <c r="F970" s="119">
        <v>7.1388954929161432</v>
      </c>
      <c r="G970" s="120">
        <f t="shared" si="26"/>
        <v>0.40800000000000003</v>
      </c>
      <c r="H970" s="119">
        <v>4.7592636619440958</v>
      </c>
      <c r="I970" s="119"/>
      <c r="J970" s="119">
        <v>0.69989171499177871</v>
      </c>
    </row>
    <row r="971" spans="1:10" ht="17.100000000000001" customHeight="1" x14ac:dyDescent="0.25">
      <c r="A971" s="121"/>
      <c r="B971" s="122"/>
      <c r="C971" s="123" t="s">
        <v>58</v>
      </c>
      <c r="D971" s="119">
        <v>153.42128261133502</v>
      </c>
      <c r="E971" s="119">
        <v>153.42128261133502</v>
      </c>
      <c r="F971" s="119">
        <v>291.09650556115815</v>
      </c>
      <c r="G971" s="120">
        <f t="shared" si="26"/>
        <v>1.8973671749218675</v>
      </c>
      <c r="H971" s="119">
        <v>220.08187819708508</v>
      </c>
      <c r="I971" s="119">
        <v>2.1475201789899914</v>
      </c>
      <c r="J971" s="119">
        <v>2.1475201789899914</v>
      </c>
    </row>
    <row r="972" spans="1:10" ht="17.100000000000001" customHeight="1" x14ac:dyDescent="0.25">
      <c r="A972" s="121"/>
      <c r="B972" s="122"/>
      <c r="C972" s="123" t="s">
        <v>59</v>
      </c>
      <c r="D972" s="119">
        <v>7459.3514544944119</v>
      </c>
      <c r="E972" s="119">
        <v>6959.7707233171413</v>
      </c>
      <c r="F972" s="119">
        <v>5767.3828188185271</v>
      </c>
      <c r="G972" s="120">
        <f t="shared" si="26"/>
        <v>0.77317483349622318</v>
      </c>
      <c r="H972" s="119">
        <v>5043.4169851896231</v>
      </c>
      <c r="I972" s="119">
        <v>184.82966589867704</v>
      </c>
      <c r="J972" s="119">
        <v>255.45270238597976</v>
      </c>
    </row>
    <row r="973" spans="1:10" ht="17.100000000000001" customHeight="1" x14ac:dyDescent="0.25">
      <c r="A973" s="121"/>
      <c r="B973" s="122" t="s">
        <v>36</v>
      </c>
      <c r="C973" s="123" t="s">
        <v>61</v>
      </c>
      <c r="D973" s="119">
        <v>3.4459115866368069</v>
      </c>
      <c r="E973" s="119">
        <v>3.4459115866368069</v>
      </c>
      <c r="F973" s="119">
        <v>7.7188419540664484</v>
      </c>
      <c r="G973" s="120">
        <f t="shared" si="26"/>
        <v>2.2400000000000002</v>
      </c>
      <c r="H973" s="119">
        <v>5.7891314655498354</v>
      </c>
      <c r="I973" s="119"/>
      <c r="J973" s="119"/>
    </row>
    <row r="974" spans="1:10" ht="17.100000000000001" customHeight="1" x14ac:dyDescent="0.25">
      <c r="A974" s="121"/>
      <c r="B974" s="122"/>
      <c r="C974" s="123" t="s">
        <v>62</v>
      </c>
      <c r="D974" s="119">
        <v>60.545018671427037</v>
      </c>
      <c r="E974" s="119">
        <v>60.545018671427037</v>
      </c>
      <c r="F974" s="119">
        <v>135.54057290991906</v>
      </c>
      <c r="G974" s="120">
        <f t="shared" si="26"/>
        <v>2.2386742276104807</v>
      </c>
      <c r="H974" s="119">
        <v>105.11368206394441</v>
      </c>
      <c r="I974" s="119">
        <v>5.5856745813803821</v>
      </c>
      <c r="J974" s="119">
        <v>5.5856745813803821</v>
      </c>
    </row>
    <row r="975" spans="1:10" ht="17.100000000000001" customHeight="1" x14ac:dyDescent="0.25">
      <c r="A975" s="121"/>
      <c r="B975" s="122"/>
      <c r="C975" s="123" t="s">
        <v>64</v>
      </c>
      <c r="D975" s="119">
        <v>41.932673846291337</v>
      </c>
      <c r="E975" s="119">
        <v>41.932673846291337</v>
      </c>
      <c r="F975" s="119">
        <v>46.565235909310189</v>
      </c>
      <c r="G975" s="120">
        <f t="shared" si="26"/>
        <v>1.1104761904761904</v>
      </c>
      <c r="H975" s="119">
        <v>28.310101496226316</v>
      </c>
      <c r="I975" s="119">
        <v>1.33119599512036</v>
      </c>
      <c r="J975" s="119">
        <v>1.33119599512036</v>
      </c>
    </row>
    <row r="976" spans="1:10" ht="17.100000000000001" customHeight="1" x14ac:dyDescent="0.25">
      <c r="A976" s="121"/>
      <c r="B976" s="122"/>
      <c r="C976" s="123" t="s">
        <v>65</v>
      </c>
      <c r="D976" s="119">
        <v>65.141711303640264</v>
      </c>
      <c r="E976" s="119">
        <v>58.19464350184623</v>
      </c>
      <c r="F976" s="119">
        <v>60.083196578951963</v>
      </c>
      <c r="G976" s="120">
        <f t="shared" si="26"/>
        <v>0.92234599577666265</v>
      </c>
      <c r="H976" s="119">
        <v>45.430815441332584</v>
      </c>
      <c r="I976" s="119">
        <v>10.245583382952413</v>
      </c>
      <c r="J976" s="119">
        <v>10.463997597196432</v>
      </c>
    </row>
    <row r="977" spans="1:10" ht="17.100000000000001" customHeight="1" x14ac:dyDescent="0.25">
      <c r="A977" s="121"/>
      <c r="B977" s="122"/>
      <c r="C977" s="123" t="s">
        <v>66</v>
      </c>
      <c r="D977" s="119">
        <v>199.81360116569198</v>
      </c>
      <c r="E977" s="119">
        <v>199.81360116569198</v>
      </c>
      <c r="F977" s="119">
        <v>312.51589521795319</v>
      </c>
      <c r="G977" s="120">
        <f t="shared" si="26"/>
        <v>1.5640371495972627</v>
      </c>
      <c r="H977" s="119">
        <v>106.0479274225747</v>
      </c>
      <c r="I977" s="119">
        <v>22.997694907294367</v>
      </c>
      <c r="J977" s="119">
        <v>22.997694907294367</v>
      </c>
    </row>
    <row r="978" spans="1:10" ht="17.100000000000001" customHeight="1" x14ac:dyDescent="0.25">
      <c r="A978" s="121"/>
      <c r="B978" s="122"/>
      <c r="C978" s="123" t="s">
        <v>67</v>
      </c>
      <c r="D978" s="119">
        <v>203.33304149375593</v>
      </c>
      <c r="E978" s="119">
        <v>203.33304149375593</v>
      </c>
      <c r="F978" s="119">
        <v>475.29098449165451</v>
      </c>
      <c r="G978" s="120">
        <f t="shared" si="26"/>
        <v>2.3375000000000004</v>
      </c>
      <c r="H978" s="119">
        <v>276.78710273337526</v>
      </c>
      <c r="I978" s="119">
        <v>25.416630186719491</v>
      </c>
      <c r="J978" s="119">
        <v>33.041619242735337</v>
      </c>
    </row>
    <row r="979" spans="1:10" ht="17.100000000000001" customHeight="1" x14ac:dyDescent="0.25">
      <c r="A979" s="121"/>
      <c r="B979" s="122"/>
      <c r="C979" s="123" t="s">
        <v>68</v>
      </c>
      <c r="D979" s="119">
        <v>59.21975627722049</v>
      </c>
      <c r="E979" s="119">
        <v>52.468586378419339</v>
      </c>
      <c r="F979" s="119">
        <v>72.613684886349986</v>
      </c>
      <c r="G979" s="120">
        <f t="shared" si="26"/>
        <v>1.2261733153110193</v>
      </c>
      <c r="H979" s="119">
        <v>41.943875338619897</v>
      </c>
      <c r="I979" s="119">
        <v>8.9840760549784342</v>
      </c>
      <c r="J979" s="119">
        <v>9.7870687065817794</v>
      </c>
    </row>
    <row r="980" spans="1:10" ht="17.100000000000001" customHeight="1" x14ac:dyDescent="0.25">
      <c r="A980" s="121"/>
      <c r="B980" s="122"/>
      <c r="C980" s="123" t="s">
        <v>69</v>
      </c>
      <c r="D980" s="119">
        <v>17.919955223398077</v>
      </c>
      <c r="E980" s="119">
        <v>17.919955223398077</v>
      </c>
      <c r="F980" s="119">
        <v>24.651760348434795</v>
      </c>
      <c r="G980" s="120">
        <f t="shared" si="26"/>
        <v>1.3756597067969794</v>
      </c>
      <c r="H980" s="119">
        <v>21.521141782641237</v>
      </c>
      <c r="I980" s="119"/>
      <c r="J980" s="119">
        <v>3.5839910446796157</v>
      </c>
    </row>
    <row r="981" spans="1:10" ht="17.100000000000001" customHeight="1" x14ac:dyDescent="0.25">
      <c r="A981" s="121"/>
      <c r="B981" s="122"/>
      <c r="C981" s="123" t="s">
        <v>59</v>
      </c>
      <c r="D981" s="119">
        <v>651.35166956806199</v>
      </c>
      <c r="E981" s="119">
        <v>637.65343186746668</v>
      </c>
      <c r="F981" s="119">
        <v>1134.9801722966401</v>
      </c>
      <c r="G981" s="120">
        <f t="shared" si="26"/>
        <v>1.742499828163935</v>
      </c>
      <c r="H981" s="119">
        <v>630.94377774426425</v>
      </c>
      <c r="I981" s="119">
        <v>74.560855108445452</v>
      </c>
      <c r="J981" s="119">
        <v>86.791242074988276</v>
      </c>
    </row>
    <row r="982" spans="1:10" ht="17.100000000000001" customHeight="1" x14ac:dyDescent="0.25">
      <c r="A982" s="121"/>
      <c r="B982" s="122" t="s">
        <v>37</v>
      </c>
      <c r="C982" s="123" t="s">
        <v>71</v>
      </c>
      <c r="D982" s="119">
        <v>204.65558219813627</v>
      </c>
      <c r="E982" s="119">
        <v>204.65558219813627</v>
      </c>
      <c r="F982" s="119">
        <v>196.79996249008144</v>
      </c>
      <c r="G982" s="120">
        <f t="shared" si="26"/>
        <v>0.96161541442612863</v>
      </c>
      <c r="H982" s="119">
        <v>128.16492402547416</v>
      </c>
      <c r="I982" s="119">
        <v>2.5686576743048626</v>
      </c>
      <c r="J982" s="119">
        <v>2.5686576743048626</v>
      </c>
    </row>
    <row r="983" spans="1:10" ht="17.100000000000001" customHeight="1" x14ac:dyDescent="0.25">
      <c r="A983" s="121"/>
      <c r="B983" s="122"/>
      <c r="C983" s="123" t="s">
        <v>75</v>
      </c>
      <c r="D983" s="119">
        <v>38.612680985418336</v>
      </c>
      <c r="E983" s="119">
        <v>38.612680985418336</v>
      </c>
      <c r="F983" s="119">
        <v>26.218487088864304</v>
      </c>
      <c r="G983" s="120">
        <f t="shared" si="26"/>
        <v>0.67901234567901236</v>
      </c>
      <c r="H983" s="119">
        <v>20.974789671091443</v>
      </c>
      <c r="I983" s="119"/>
      <c r="J983" s="119"/>
    </row>
    <row r="984" spans="1:10" ht="17.100000000000001" customHeight="1" x14ac:dyDescent="0.25">
      <c r="A984" s="121"/>
      <c r="B984" s="122"/>
      <c r="C984" s="123" t="s">
        <v>59</v>
      </c>
      <c r="D984" s="119">
        <v>243.26826318355461</v>
      </c>
      <c r="E984" s="119">
        <v>243.26826318355461</v>
      </c>
      <c r="F984" s="119">
        <v>223.01844957894573</v>
      </c>
      <c r="G984" s="120">
        <f t="shared" si="26"/>
        <v>0.91675932840721741</v>
      </c>
      <c r="H984" s="119">
        <v>149.13971369656559</v>
      </c>
      <c r="I984" s="119">
        <v>2.5686576743048626</v>
      </c>
      <c r="J984" s="119">
        <v>2.5686576743048626</v>
      </c>
    </row>
    <row r="985" spans="1:10" ht="17.100000000000001" customHeight="1" x14ac:dyDescent="0.25">
      <c r="A985" s="121"/>
      <c r="B985" s="122" t="s">
        <v>38</v>
      </c>
      <c r="C985" s="123" t="s">
        <v>79</v>
      </c>
      <c r="D985" s="119">
        <v>29.330762929238485</v>
      </c>
      <c r="E985" s="119">
        <v>29.330762929238485</v>
      </c>
      <c r="F985" s="119">
        <v>26.975296047647021</v>
      </c>
      <c r="G985" s="120">
        <f t="shared" si="26"/>
        <v>0.9196929555745238</v>
      </c>
      <c r="H985" s="119">
        <v>25.638989277554732</v>
      </c>
      <c r="I985" s="119">
        <v>4.2154788137708419</v>
      </c>
      <c r="J985" s="119">
        <v>4.2154788137708419</v>
      </c>
    </row>
    <row r="986" spans="1:10" ht="17.100000000000001" customHeight="1" x14ac:dyDescent="0.25">
      <c r="A986" s="121"/>
      <c r="B986" s="122"/>
      <c r="C986" s="123" t="s">
        <v>80</v>
      </c>
      <c r="D986" s="119">
        <v>80.93691331793103</v>
      </c>
      <c r="E986" s="119">
        <v>40.468456658965515</v>
      </c>
      <c r="F986" s="119">
        <v>103.37175069600403</v>
      </c>
      <c r="G986" s="120">
        <f t="shared" si="26"/>
        <v>1.2771891891891893</v>
      </c>
      <c r="H986" s="119">
        <v>89.319352556696217</v>
      </c>
      <c r="I986" s="119">
        <v>11.199918815886674</v>
      </c>
      <c r="J986" s="119">
        <v>11.199918815886674</v>
      </c>
    </row>
    <row r="987" spans="1:10" ht="17.100000000000001" customHeight="1" x14ac:dyDescent="0.25">
      <c r="A987" s="121"/>
      <c r="B987" s="122"/>
      <c r="C987" s="123" t="s">
        <v>81</v>
      </c>
      <c r="D987" s="119">
        <v>30.048893935893911</v>
      </c>
      <c r="E987" s="119">
        <v>15.024446967946956</v>
      </c>
      <c r="F987" s="119">
        <v>33.053783329483302</v>
      </c>
      <c r="G987" s="120">
        <f t="shared" si="26"/>
        <v>1.1000000000000001</v>
      </c>
      <c r="H987" s="119">
        <v>0</v>
      </c>
      <c r="I987" s="119">
        <v>0.60097787871787822</v>
      </c>
      <c r="J987" s="119">
        <v>6.0097787871787824</v>
      </c>
    </row>
    <row r="988" spans="1:10" ht="17.100000000000001" customHeight="1" x14ac:dyDescent="0.25">
      <c r="A988" s="121"/>
      <c r="B988" s="122"/>
      <c r="C988" s="123" t="s">
        <v>83</v>
      </c>
      <c r="D988" s="119">
        <v>11.460270103613599</v>
      </c>
      <c r="E988" s="119">
        <v>11.460270103613599</v>
      </c>
      <c r="F988" s="119">
        <v>11.030509974728089</v>
      </c>
      <c r="G988" s="120">
        <f t="shared" si="26"/>
        <v>0.96250000000000002</v>
      </c>
      <c r="H988" s="119">
        <v>9.4547228354812187</v>
      </c>
      <c r="I988" s="119"/>
      <c r="J988" s="119"/>
    </row>
    <row r="989" spans="1:10" ht="17.100000000000001" customHeight="1" x14ac:dyDescent="0.25">
      <c r="A989" s="121"/>
      <c r="B989" s="122"/>
      <c r="C989" s="123" t="s">
        <v>59</v>
      </c>
      <c r="D989" s="119">
        <v>151.77684028667699</v>
      </c>
      <c r="E989" s="119">
        <v>96.283936659764549</v>
      </c>
      <c r="F989" s="119">
        <v>174.43134004786245</v>
      </c>
      <c r="G989" s="120">
        <f t="shared" si="26"/>
        <v>1.1492619013440755</v>
      </c>
      <c r="H989" s="119">
        <v>124.41306466973215</v>
      </c>
      <c r="I989" s="119">
        <v>16.016375508375393</v>
      </c>
      <c r="J989" s="119">
        <v>21.425176416836301</v>
      </c>
    </row>
    <row r="990" spans="1:10" ht="17.100000000000001" customHeight="1" x14ac:dyDescent="0.25">
      <c r="A990" s="121"/>
      <c r="B990" s="122" t="s">
        <v>39</v>
      </c>
      <c r="C990" s="123" t="s">
        <v>84</v>
      </c>
      <c r="D990" s="119">
        <v>285.18014361695651</v>
      </c>
      <c r="E990" s="119">
        <v>251.95899181339112</v>
      </c>
      <c r="F990" s="119">
        <v>261.32297104860436</v>
      </c>
      <c r="G990" s="120">
        <f t="shared" si="26"/>
        <v>0.91634350040725054</v>
      </c>
      <c r="H990" s="119">
        <v>205.24960168624145</v>
      </c>
      <c r="I990" s="119">
        <v>19.778415970711258</v>
      </c>
      <c r="J990" s="119">
        <v>24.926697779038374</v>
      </c>
    </row>
    <row r="991" spans="1:10" ht="17.100000000000001" customHeight="1" x14ac:dyDescent="0.25">
      <c r="A991" s="121"/>
      <c r="B991" s="122"/>
      <c r="C991" s="123" t="s">
        <v>59</v>
      </c>
      <c r="D991" s="119">
        <v>285.18014361695651</v>
      </c>
      <c r="E991" s="119">
        <v>251.95899181339112</v>
      </c>
      <c r="F991" s="119">
        <v>261.32297104860436</v>
      </c>
      <c r="G991" s="120">
        <f t="shared" si="26"/>
        <v>0.91634350040725054</v>
      </c>
      <c r="H991" s="119">
        <v>205.24960168624145</v>
      </c>
      <c r="I991" s="119">
        <v>19.778415970711258</v>
      </c>
      <c r="J991" s="119">
        <v>24.926697779038374</v>
      </c>
    </row>
    <row r="992" spans="1:10" ht="17.100000000000001" customHeight="1" x14ac:dyDescent="0.25">
      <c r="A992" s="121"/>
      <c r="B992" s="122" t="s">
        <v>40</v>
      </c>
      <c r="C992" s="123" t="s">
        <v>91</v>
      </c>
      <c r="D992" s="119">
        <v>6.7319270807946738</v>
      </c>
      <c r="E992" s="119">
        <v>6.7319270807946738</v>
      </c>
      <c r="F992" s="119">
        <v>10.367167704423798</v>
      </c>
      <c r="G992" s="120">
        <f t="shared" si="26"/>
        <v>1.54</v>
      </c>
      <c r="H992" s="119"/>
      <c r="I992" s="119">
        <v>1.3463854161589348</v>
      </c>
      <c r="J992" s="119">
        <v>1.3463854161589348</v>
      </c>
    </row>
    <row r="993" spans="1:10" ht="17.100000000000001" customHeight="1" x14ac:dyDescent="0.25">
      <c r="A993" s="121"/>
      <c r="B993" s="122"/>
      <c r="C993" s="123" t="s">
        <v>59</v>
      </c>
      <c r="D993" s="119">
        <v>6.7319270807946738</v>
      </c>
      <c r="E993" s="119">
        <v>6.7319270807946738</v>
      </c>
      <c r="F993" s="119">
        <v>10.367167704423798</v>
      </c>
      <c r="G993" s="120">
        <f t="shared" si="26"/>
        <v>1.54</v>
      </c>
      <c r="H993" s="119"/>
      <c r="I993" s="119">
        <v>1.3463854161589348</v>
      </c>
      <c r="J993" s="119">
        <v>1.3463854161589348</v>
      </c>
    </row>
    <row r="994" spans="1:10" ht="17.100000000000001" customHeight="1" x14ac:dyDescent="0.25">
      <c r="A994" s="121"/>
      <c r="B994" s="122" t="s">
        <v>41</v>
      </c>
      <c r="C994" s="123" t="s">
        <v>95</v>
      </c>
      <c r="D994" s="119">
        <v>8.396923726999999</v>
      </c>
      <c r="E994" s="119">
        <v>8.396923726999999</v>
      </c>
      <c r="F994" s="119">
        <v>9.2366160997003171</v>
      </c>
      <c r="G994" s="120">
        <f t="shared" si="26"/>
        <v>1.1000000000000378</v>
      </c>
      <c r="H994" s="119">
        <v>3.6946464398801258</v>
      </c>
      <c r="I994" s="119">
        <v>1.6793847454000574</v>
      </c>
      <c r="J994" s="119">
        <v>1.6793847454000574</v>
      </c>
    </row>
    <row r="995" spans="1:10" ht="17.100000000000001" customHeight="1" x14ac:dyDescent="0.25">
      <c r="A995" s="121"/>
      <c r="B995" s="122"/>
      <c r="C995" s="123" t="s">
        <v>98</v>
      </c>
      <c r="D995" s="119">
        <v>3.0130546836509531</v>
      </c>
      <c r="E995" s="119">
        <v>3.0130546836509531</v>
      </c>
      <c r="F995" s="119">
        <v>1.9886160912096291</v>
      </c>
      <c r="G995" s="120">
        <f t="shared" si="26"/>
        <v>0.66</v>
      </c>
      <c r="H995" s="119">
        <v>0.66287203040320963</v>
      </c>
      <c r="I995" s="119">
        <v>0.36156656203811438</v>
      </c>
      <c r="J995" s="119">
        <v>0.36156656203811438</v>
      </c>
    </row>
    <row r="996" spans="1:10" ht="17.100000000000001" customHeight="1" x14ac:dyDescent="0.25">
      <c r="A996" s="121"/>
      <c r="B996" s="122"/>
      <c r="C996" s="123" t="s">
        <v>99</v>
      </c>
      <c r="D996" s="119">
        <v>7.5242852234423738</v>
      </c>
      <c r="E996" s="119">
        <v>7.5242852234423738</v>
      </c>
      <c r="F996" s="119">
        <v>13.242741993258578</v>
      </c>
      <c r="G996" s="120">
        <f t="shared" si="26"/>
        <v>1.76</v>
      </c>
      <c r="H996" s="119"/>
      <c r="I996" s="119">
        <v>0.12038856357507799</v>
      </c>
      <c r="J996" s="119">
        <v>0.12038856357507799</v>
      </c>
    </row>
    <row r="997" spans="1:10" ht="17.100000000000001" customHeight="1" x14ac:dyDescent="0.25">
      <c r="A997" s="121"/>
      <c r="B997" s="122"/>
      <c r="C997" s="123" t="s">
        <v>59</v>
      </c>
      <c r="D997" s="119">
        <v>18.934263634093327</v>
      </c>
      <c r="E997" s="119">
        <v>18.934263634093327</v>
      </c>
      <c r="F997" s="119">
        <v>24.467974184168526</v>
      </c>
      <c r="G997" s="120">
        <f t="shared" si="26"/>
        <v>1.2922590842197377</v>
      </c>
      <c r="H997" s="119">
        <v>4.3575184702833356</v>
      </c>
      <c r="I997" s="119">
        <v>2.1613398710132494</v>
      </c>
      <c r="J997" s="119">
        <v>2.1613398710132494</v>
      </c>
    </row>
    <row r="998" spans="1:10" ht="17.100000000000001" customHeight="1" x14ac:dyDescent="0.25">
      <c r="A998" s="121"/>
      <c r="B998" s="122" t="s">
        <v>42</v>
      </c>
      <c r="C998" s="123" t="s">
        <v>105</v>
      </c>
      <c r="D998" s="119">
        <v>11.338430471375746</v>
      </c>
      <c r="E998" s="119">
        <v>11.338430471375746</v>
      </c>
      <c r="F998" s="119">
        <v>29.933456444431972</v>
      </c>
      <c r="G998" s="120">
        <f t="shared" si="26"/>
        <v>2.64</v>
      </c>
      <c r="H998" s="119">
        <v>2.4944547037026643</v>
      </c>
      <c r="I998" s="119"/>
      <c r="J998" s="119"/>
    </row>
    <row r="999" spans="1:10" ht="17.100000000000001" customHeight="1" x14ac:dyDescent="0.25">
      <c r="A999" s="121"/>
      <c r="B999" s="122"/>
      <c r="C999" s="123" t="s">
        <v>107</v>
      </c>
      <c r="D999" s="119">
        <v>219.04719425584744</v>
      </c>
      <c r="E999" s="119">
        <v>202.17195723613713</v>
      </c>
      <c r="F999" s="119">
        <v>104.82500172243577</v>
      </c>
      <c r="G999" s="120">
        <f t="shared" si="26"/>
        <v>0.47854984894259828</v>
      </c>
      <c r="H999" s="119">
        <v>34.941667240811917</v>
      </c>
      <c r="I999" s="119"/>
      <c r="J999" s="119"/>
    </row>
    <row r="1000" spans="1:10" ht="17.100000000000001" customHeight="1" x14ac:dyDescent="0.25">
      <c r="A1000" s="121"/>
      <c r="B1000" s="122"/>
      <c r="C1000" s="123" t="s">
        <v>59</v>
      </c>
      <c r="D1000" s="119">
        <v>230.38562472722319</v>
      </c>
      <c r="E1000" s="119">
        <v>213.51038770751288</v>
      </c>
      <c r="F1000" s="119">
        <v>134.75845816686774</v>
      </c>
      <c r="G1000" s="120">
        <f t="shared" si="26"/>
        <v>0.58492563642554474</v>
      </c>
      <c r="H1000" s="119">
        <v>37.436121944514582</v>
      </c>
      <c r="I1000" s="119"/>
      <c r="J1000" s="119"/>
    </row>
    <row r="1001" spans="1:10" ht="17.100000000000001" customHeight="1" x14ac:dyDescent="0.25">
      <c r="A1001" s="121"/>
      <c r="B1001" s="122" t="s">
        <v>43</v>
      </c>
      <c r="C1001" s="123" t="s">
        <v>109</v>
      </c>
      <c r="D1001" s="119">
        <v>23.039219628508725</v>
      </c>
      <c r="E1001" s="119">
        <v>23.039219628508725</v>
      </c>
      <c r="F1001" s="119">
        <v>50.686283182719201</v>
      </c>
      <c r="G1001" s="120">
        <f t="shared" si="26"/>
        <v>2.2000000000000002</v>
      </c>
      <c r="H1001" s="119">
        <v>36.747555307471416</v>
      </c>
      <c r="I1001" s="119"/>
      <c r="J1001" s="119">
        <v>4.6078439257017454</v>
      </c>
    </row>
    <row r="1002" spans="1:10" ht="17.100000000000001" customHeight="1" x14ac:dyDescent="0.25">
      <c r="A1002" s="121"/>
      <c r="B1002" s="122"/>
      <c r="C1002" s="123" t="s">
        <v>112</v>
      </c>
      <c r="D1002" s="119">
        <v>41.128920047314381</v>
      </c>
      <c r="E1002" s="119">
        <v>41.128920047314381</v>
      </c>
      <c r="F1002" s="119">
        <v>22.620906026022912</v>
      </c>
      <c r="G1002" s="120">
        <f t="shared" si="26"/>
        <v>0.55000000000000004</v>
      </c>
      <c r="H1002" s="119"/>
      <c r="I1002" s="119">
        <v>2.056446002365719</v>
      </c>
      <c r="J1002" s="119">
        <v>2.056446002365719</v>
      </c>
    </row>
    <row r="1003" spans="1:10" ht="17.100000000000001" customHeight="1" x14ac:dyDescent="0.25">
      <c r="A1003" s="121"/>
      <c r="B1003" s="122"/>
      <c r="C1003" s="123" t="s">
        <v>116</v>
      </c>
      <c r="D1003" s="119">
        <v>38.062398100667167</v>
      </c>
      <c r="E1003" s="119">
        <v>38.062398100667167</v>
      </c>
      <c r="F1003" s="119">
        <v>25.121182746440333</v>
      </c>
      <c r="G1003" s="120">
        <f t="shared" si="26"/>
        <v>0.66</v>
      </c>
      <c r="H1003" s="119">
        <v>8.3737275821467776</v>
      </c>
      <c r="I1003" s="119"/>
      <c r="J1003" s="119"/>
    </row>
    <row r="1004" spans="1:10" ht="17.100000000000001" customHeight="1" x14ac:dyDescent="0.25">
      <c r="A1004" s="121"/>
      <c r="B1004" s="122"/>
      <c r="C1004" s="123" t="s">
        <v>59</v>
      </c>
      <c r="D1004" s="119">
        <v>102.23053777649028</v>
      </c>
      <c r="E1004" s="119">
        <v>102.23053777649028</v>
      </c>
      <c r="F1004" s="119">
        <v>98.428371955182456</v>
      </c>
      <c r="G1004" s="120">
        <f t="shared" si="26"/>
        <v>0.9628079250681375</v>
      </c>
      <c r="H1004" s="119">
        <v>45.121282889618193</v>
      </c>
      <c r="I1004" s="119">
        <v>2.056446002365719</v>
      </c>
      <c r="J1004" s="119">
        <v>6.6642899280674648</v>
      </c>
    </row>
    <row r="1005" spans="1:10" ht="17.100000000000001" customHeight="1" x14ac:dyDescent="0.25">
      <c r="A1005" s="121" t="s">
        <v>28</v>
      </c>
      <c r="B1005" s="122" t="s">
        <v>36</v>
      </c>
      <c r="C1005" s="123" t="s">
        <v>60</v>
      </c>
      <c r="D1005" s="119">
        <v>1.9040340376001097</v>
      </c>
      <c r="E1005" s="119">
        <v>1.9040340376001097</v>
      </c>
      <c r="F1005" s="119">
        <v>3.8080680752002194</v>
      </c>
      <c r="G1005" s="120">
        <f t="shared" ref="G1005:G1013" si="27">F1005/D1005</f>
        <v>2</v>
      </c>
      <c r="H1005" s="119"/>
      <c r="I1005" s="119"/>
      <c r="J1005" s="119"/>
    </row>
    <row r="1006" spans="1:10" ht="17.100000000000001" customHeight="1" x14ac:dyDescent="0.25">
      <c r="A1006" s="121"/>
      <c r="B1006" s="122"/>
      <c r="C1006" s="123" t="s">
        <v>59</v>
      </c>
      <c r="D1006" s="119">
        <v>1.9040340376001097</v>
      </c>
      <c r="E1006" s="119">
        <v>1.9040340376001097</v>
      </c>
      <c r="F1006" s="119">
        <v>3.8080680752002194</v>
      </c>
      <c r="G1006" s="120">
        <f t="shared" si="27"/>
        <v>2</v>
      </c>
      <c r="H1006" s="119"/>
      <c r="I1006" s="119"/>
      <c r="J1006" s="119"/>
    </row>
    <row r="1007" spans="1:10" ht="17.100000000000001" customHeight="1" x14ac:dyDescent="0.25">
      <c r="A1007" s="121"/>
      <c r="B1007" s="122" t="s">
        <v>38</v>
      </c>
      <c r="C1007" s="123" t="s">
        <v>82</v>
      </c>
      <c r="D1007" s="119">
        <v>4.3653095999840108</v>
      </c>
      <c r="E1007" s="119">
        <v>4.3653095999840108</v>
      </c>
      <c r="F1007" s="119"/>
      <c r="G1007" s="120">
        <f t="shared" si="27"/>
        <v>0</v>
      </c>
      <c r="H1007" s="119"/>
      <c r="I1007" s="119"/>
      <c r="J1007" s="119"/>
    </row>
    <row r="1008" spans="1:10" ht="17.100000000000001" customHeight="1" x14ac:dyDescent="0.25">
      <c r="A1008" s="121"/>
      <c r="B1008" s="122"/>
      <c r="C1008" s="123" t="s">
        <v>59</v>
      </c>
      <c r="D1008" s="119">
        <v>4.3653095999840108</v>
      </c>
      <c r="E1008" s="119">
        <v>4.3653095999840108</v>
      </c>
      <c r="F1008" s="119"/>
      <c r="G1008" s="120">
        <f t="shared" si="27"/>
        <v>0</v>
      </c>
      <c r="H1008" s="119"/>
      <c r="I1008" s="119"/>
      <c r="J1008" s="119"/>
    </row>
    <row r="1009" spans="1:10" ht="17.100000000000001" customHeight="1" x14ac:dyDescent="0.25">
      <c r="A1009" s="121"/>
      <c r="B1009" s="122" t="s">
        <v>41</v>
      </c>
      <c r="C1009" s="123" t="s">
        <v>96</v>
      </c>
      <c r="D1009" s="119">
        <v>20.764353398916906</v>
      </c>
      <c r="E1009" s="119">
        <v>20.764353398916906</v>
      </c>
      <c r="F1009" s="119">
        <v>22.148643625511372</v>
      </c>
      <c r="G1009" s="120">
        <f t="shared" si="27"/>
        <v>1.0666666666666669</v>
      </c>
      <c r="H1009" s="119"/>
      <c r="I1009" s="119"/>
      <c r="J1009" s="119">
        <v>4.1528706797833808</v>
      </c>
    </row>
    <row r="1010" spans="1:10" ht="17.100000000000001" customHeight="1" x14ac:dyDescent="0.25">
      <c r="A1010" s="121"/>
      <c r="B1010" s="122"/>
      <c r="C1010" s="123" t="s">
        <v>97</v>
      </c>
      <c r="D1010" s="119">
        <v>162.50001719380398</v>
      </c>
      <c r="E1010" s="119">
        <v>121.09114116811779</v>
      </c>
      <c r="F1010" s="119">
        <v>453.28234661862268</v>
      </c>
      <c r="G1010" s="120">
        <f t="shared" si="27"/>
        <v>2.7894295302013421</v>
      </c>
      <c r="H1010" s="119"/>
      <c r="I1010" s="119"/>
      <c r="J1010" s="119"/>
    </row>
    <row r="1011" spans="1:10" ht="17.100000000000001" customHeight="1" x14ac:dyDescent="0.25">
      <c r="A1011" s="121"/>
      <c r="B1011" s="122"/>
      <c r="C1011" s="123" t="s">
        <v>59</v>
      </c>
      <c r="D1011" s="119">
        <v>183.26437059272089</v>
      </c>
      <c r="E1011" s="119">
        <v>141.8554945670347</v>
      </c>
      <c r="F1011" s="119">
        <v>475.43099024413402</v>
      </c>
      <c r="G1011" s="120">
        <f t="shared" si="27"/>
        <v>2.5942357955694075</v>
      </c>
      <c r="H1011" s="119"/>
      <c r="I1011" s="119"/>
      <c r="J1011" s="119">
        <v>4.1528706797833808</v>
      </c>
    </row>
    <row r="1012" spans="1:10" ht="17.100000000000001" customHeight="1" x14ac:dyDescent="0.25">
      <c r="A1012" s="121"/>
      <c r="B1012" s="122" t="s">
        <v>42</v>
      </c>
      <c r="C1012" s="123" t="s">
        <v>106</v>
      </c>
      <c r="D1012" s="119">
        <v>2.6768815575303746</v>
      </c>
      <c r="E1012" s="119">
        <v>2.6768815575303746</v>
      </c>
      <c r="F1012" s="119">
        <v>5.3537631150607492</v>
      </c>
      <c r="G1012" s="120">
        <f t="shared" si="27"/>
        <v>2</v>
      </c>
      <c r="H1012" s="119"/>
      <c r="I1012" s="119"/>
      <c r="J1012" s="119"/>
    </row>
    <row r="1013" spans="1:10" ht="17.100000000000001" customHeight="1" x14ac:dyDescent="0.25">
      <c r="A1013" s="121"/>
      <c r="B1013" s="122"/>
      <c r="C1013" s="123" t="s">
        <v>59</v>
      </c>
      <c r="D1013" s="119">
        <v>2.6768815575303746</v>
      </c>
      <c r="E1013" s="119">
        <v>2.6768815575303746</v>
      </c>
      <c r="F1013" s="119">
        <v>5.3537631150607492</v>
      </c>
      <c r="G1013" s="120">
        <f t="shared" si="27"/>
        <v>2</v>
      </c>
      <c r="H1013" s="119"/>
      <c r="I1013" s="119"/>
      <c r="J1013" s="119"/>
    </row>
  </sheetData>
  <mergeCells count="210">
    <mergeCell ref="A1005:A1013"/>
    <mergeCell ref="B1005:B1006"/>
    <mergeCell ref="B1007:B1008"/>
    <mergeCell ref="B1009:B1011"/>
    <mergeCell ref="B1012:B1013"/>
    <mergeCell ref="B990:B991"/>
    <mergeCell ref="B992:B993"/>
    <mergeCell ref="B994:B997"/>
    <mergeCell ref="B998:B1000"/>
    <mergeCell ref="B1001:B1004"/>
    <mergeCell ref="A957:A965"/>
    <mergeCell ref="B957:B959"/>
    <mergeCell ref="B960:B962"/>
    <mergeCell ref="B963:B965"/>
    <mergeCell ref="A966:A1004"/>
    <mergeCell ref="B966:B972"/>
    <mergeCell ref="B973:B981"/>
    <mergeCell ref="B982:B984"/>
    <mergeCell ref="B985:B989"/>
    <mergeCell ref="A932:A937"/>
    <mergeCell ref="B932:B933"/>
    <mergeCell ref="B934:B937"/>
    <mergeCell ref="A938:A956"/>
    <mergeCell ref="B938:B942"/>
    <mergeCell ref="B943:B947"/>
    <mergeCell ref="B948:B950"/>
    <mergeCell ref="B951:B956"/>
    <mergeCell ref="A917:A920"/>
    <mergeCell ref="B917:B918"/>
    <mergeCell ref="B919:B920"/>
    <mergeCell ref="A921:A925"/>
    <mergeCell ref="B921:B923"/>
    <mergeCell ref="B924:B925"/>
    <mergeCell ref="A926:A931"/>
    <mergeCell ref="B926:B927"/>
    <mergeCell ref="B928:B929"/>
    <mergeCell ref="B930:B931"/>
    <mergeCell ref="A834:A835"/>
    <mergeCell ref="B834:B835"/>
    <mergeCell ref="A836:A916"/>
    <mergeCell ref="B836:B842"/>
    <mergeCell ref="B843:B853"/>
    <mergeCell ref="B854:B861"/>
    <mergeCell ref="B862:B869"/>
    <mergeCell ref="B870:B874"/>
    <mergeCell ref="B875:B881"/>
    <mergeCell ref="B882:B890"/>
    <mergeCell ref="B891:B899"/>
    <mergeCell ref="B900:B908"/>
    <mergeCell ref="B909:B916"/>
    <mergeCell ref="B804:B806"/>
    <mergeCell ref="B807:B811"/>
    <mergeCell ref="B812:B814"/>
    <mergeCell ref="B815:B826"/>
    <mergeCell ref="B827:B833"/>
    <mergeCell ref="B762:B767"/>
    <mergeCell ref="B768:B774"/>
    <mergeCell ref="B775:B780"/>
    <mergeCell ref="A781:A833"/>
    <mergeCell ref="B781:B787"/>
    <mergeCell ref="B788:B790"/>
    <mergeCell ref="B791:B797"/>
    <mergeCell ref="B798:B799"/>
    <mergeCell ref="B800:B803"/>
    <mergeCell ref="B707:B714"/>
    <mergeCell ref="A715:A780"/>
    <mergeCell ref="B715:B719"/>
    <mergeCell ref="B720:B730"/>
    <mergeCell ref="B731:B735"/>
    <mergeCell ref="B736:B743"/>
    <mergeCell ref="B744:B747"/>
    <mergeCell ref="B748:B753"/>
    <mergeCell ref="B754:B761"/>
    <mergeCell ref="A638:A714"/>
    <mergeCell ref="B638:B644"/>
    <mergeCell ref="B645:B655"/>
    <mergeCell ref="B656:B662"/>
    <mergeCell ref="B663:B670"/>
    <mergeCell ref="B671:B674"/>
    <mergeCell ref="B675:B680"/>
    <mergeCell ref="B681:B689"/>
    <mergeCell ref="A598:A623"/>
    <mergeCell ref="B598:B604"/>
    <mergeCell ref="B605:B609"/>
    <mergeCell ref="B610:B611"/>
    <mergeCell ref="B612:B613"/>
    <mergeCell ref="B614:B616"/>
    <mergeCell ref="B690:B698"/>
    <mergeCell ref="B699:B706"/>
    <mergeCell ref="B617:B621"/>
    <mergeCell ref="B622:B623"/>
    <mergeCell ref="A624:A637"/>
    <mergeCell ref="B624:B628"/>
    <mergeCell ref="B629:B631"/>
    <mergeCell ref="B632:B633"/>
    <mergeCell ref="B634:B635"/>
    <mergeCell ref="B636:B637"/>
    <mergeCell ref="A572:A597"/>
    <mergeCell ref="B572:B576"/>
    <mergeCell ref="B577:B579"/>
    <mergeCell ref="B580:B581"/>
    <mergeCell ref="B582:B585"/>
    <mergeCell ref="B586:B587"/>
    <mergeCell ref="B588:B592"/>
    <mergeCell ref="B593:B594"/>
    <mergeCell ref="B595:B597"/>
    <mergeCell ref="A540:A571"/>
    <mergeCell ref="B540:B544"/>
    <mergeCell ref="B545:B546"/>
    <mergeCell ref="B547:B554"/>
    <mergeCell ref="B555:B556"/>
    <mergeCell ref="B557:B558"/>
    <mergeCell ref="B559:B569"/>
    <mergeCell ref="B570:B571"/>
    <mergeCell ref="A468:A539"/>
    <mergeCell ref="B468:B474"/>
    <mergeCell ref="B475:B485"/>
    <mergeCell ref="B486:B493"/>
    <mergeCell ref="B494:B501"/>
    <mergeCell ref="B502:B505"/>
    <mergeCell ref="B506:B512"/>
    <mergeCell ref="B513:B519"/>
    <mergeCell ref="B520:B526"/>
    <mergeCell ref="B527:B537"/>
    <mergeCell ref="B538:B539"/>
    <mergeCell ref="A384:A467"/>
    <mergeCell ref="B384:B390"/>
    <mergeCell ref="B391:B401"/>
    <mergeCell ref="B402:B409"/>
    <mergeCell ref="B410:B417"/>
    <mergeCell ref="B418:B422"/>
    <mergeCell ref="B423:B429"/>
    <mergeCell ref="B430:B438"/>
    <mergeCell ref="B439:B447"/>
    <mergeCell ref="A322:A383"/>
    <mergeCell ref="B448:B459"/>
    <mergeCell ref="B460:B467"/>
    <mergeCell ref="B358:B364"/>
    <mergeCell ref="B365:B368"/>
    <mergeCell ref="B369:B379"/>
    <mergeCell ref="B380:B383"/>
    <mergeCell ref="B294:B300"/>
    <mergeCell ref="B301:B305"/>
    <mergeCell ref="B306:B313"/>
    <mergeCell ref="B314:B321"/>
    <mergeCell ref="B322:B328"/>
    <mergeCell ref="B329:B336"/>
    <mergeCell ref="B337:B344"/>
    <mergeCell ref="B345:B347"/>
    <mergeCell ref="A264:A321"/>
    <mergeCell ref="B264:B268"/>
    <mergeCell ref="B269:B275"/>
    <mergeCell ref="B276:B278"/>
    <mergeCell ref="B279:B284"/>
    <mergeCell ref="B285:B286"/>
    <mergeCell ref="B287:B293"/>
    <mergeCell ref="B348:B350"/>
    <mergeCell ref="B351:B357"/>
    <mergeCell ref="B203:B210"/>
    <mergeCell ref="A211:A263"/>
    <mergeCell ref="B211:B213"/>
    <mergeCell ref="B214:B217"/>
    <mergeCell ref="B218:B224"/>
    <mergeCell ref="B225:B231"/>
    <mergeCell ref="B232:B233"/>
    <mergeCell ref="B234:B240"/>
    <mergeCell ref="B241:B249"/>
    <mergeCell ref="A150:A210"/>
    <mergeCell ref="B150:B156"/>
    <mergeCell ref="B157:B161"/>
    <mergeCell ref="B162:B163"/>
    <mergeCell ref="B164:B168"/>
    <mergeCell ref="B169:B172"/>
    <mergeCell ref="B173:B179"/>
    <mergeCell ref="B180:B185"/>
    <mergeCell ref="B186:B191"/>
    <mergeCell ref="B192:B202"/>
    <mergeCell ref="B250:B255"/>
    <mergeCell ref="B256:B263"/>
    <mergeCell ref="A127:A149"/>
    <mergeCell ref="B127:B130"/>
    <mergeCell ref="B131:B133"/>
    <mergeCell ref="B134:B135"/>
    <mergeCell ref="B136:B137"/>
    <mergeCell ref="B138:B139"/>
    <mergeCell ref="B140:B142"/>
    <mergeCell ref="B143:B147"/>
    <mergeCell ref="B148:B149"/>
    <mergeCell ref="A104:A126"/>
    <mergeCell ref="B104:B108"/>
    <mergeCell ref="B109:B114"/>
    <mergeCell ref="B115:B116"/>
    <mergeCell ref="B117:B119"/>
    <mergeCell ref="B120:B126"/>
    <mergeCell ref="B68:B79"/>
    <mergeCell ref="B80:B87"/>
    <mergeCell ref="A88:A103"/>
    <mergeCell ref="B88:B92"/>
    <mergeCell ref="B93:B94"/>
    <mergeCell ref="B95:B97"/>
    <mergeCell ref="B98:B103"/>
    <mergeCell ref="A4:A87"/>
    <mergeCell ref="B4:B10"/>
    <mergeCell ref="B11:B21"/>
    <mergeCell ref="B22:B29"/>
    <mergeCell ref="B30:B37"/>
    <mergeCell ref="B38:B42"/>
    <mergeCell ref="B43:B49"/>
    <mergeCell ref="B50:B58"/>
    <mergeCell ref="B59:B6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F27" sqref="F27"/>
    </sheetView>
  </sheetViews>
  <sheetFormatPr defaultRowHeight="15" x14ac:dyDescent="0.25"/>
  <cols>
    <col min="1" max="1" width="19.5703125" customWidth="1"/>
    <col min="2" max="4" width="12.42578125" bestFit="1" customWidth="1"/>
    <col min="5" max="5" width="8.42578125" bestFit="1" customWidth="1"/>
    <col min="6" max="6" width="12.42578125" bestFit="1" customWidth="1"/>
    <col min="7" max="8" width="11" bestFit="1" customWidth="1"/>
    <col min="9" max="9" width="10" bestFit="1" customWidth="1"/>
    <col min="10" max="10" width="12.42578125" bestFit="1" customWidth="1"/>
  </cols>
  <sheetData>
    <row r="1" spans="1:11" x14ac:dyDescent="0.25">
      <c r="A1" s="2" t="s">
        <v>33</v>
      </c>
    </row>
    <row r="2" spans="1:11" ht="15.75" thickBot="1" x14ac:dyDescent="0.3">
      <c r="A2" s="2" t="s">
        <v>34</v>
      </c>
    </row>
    <row r="3" spans="1:11" ht="60.75" customHeight="1" thickBot="1" x14ac:dyDescent="0.3">
      <c r="A3" s="8" t="s">
        <v>32</v>
      </c>
      <c r="B3" s="7" t="s">
        <v>0</v>
      </c>
      <c r="C3" s="5" t="s">
        <v>1</v>
      </c>
      <c r="D3" s="5" t="s">
        <v>2</v>
      </c>
      <c r="E3" s="5" t="s">
        <v>3</v>
      </c>
      <c r="F3" s="5" t="s">
        <v>31</v>
      </c>
      <c r="G3" s="5" t="s">
        <v>5</v>
      </c>
      <c r="H3" s="5" t="s">
        <v>6</v>
      </c>
      <c r="I3" s="5" t="s">
        <v>7</v>
      </c>
      <c r="J3" s="6" t="s">
        <v>30</v>
      </c>
      <c r="K3" s="1"/>
    </row>
    <row r="4" spans="1:11" ht="15" customHeight="1" x14ac:dyDescent="0.25">
      <c r="A4" s="9" t="s">
        <v>8</v>
      </c>
      <c r="B4" s="12">
        <v>1604497.0438532762</v>
      </c>
      <c r="C4" s="13">
        <v>1394284.8102596358</v>
      </c>
      <c r="D4" s="13">
        <v>3395590.6110791964</v>
      </c>
      <c r="E4" s="14">
        <f>D4/B4</f>
        <v>2.1162959595890083</v>
      </c>
      <c r="F4" s="13">
        <v>1799779.7240505209</v>
      </c>
      <c r="G4" s="13">
        <v>138956.13112091646</v>
      </c>
      <c r="H4" s="13">
        <v>146589.52649925216</v>
      </c>
      <c r="I4" s="13">
        <v>92591.209908440287</v>
      </c>
      <c r="J4" s="15">
        <v>1354200.3495846728</v>
      </c>
      <c r="K4" s="1"/>
    </row>
    <row r="5" spans="1:11" x14ac:dyDescent="0.25">
      <c r="A5" s="10" t="s">
        <v>9</v>
      </c>
      <c r="B5" s="16">
        <v>33502.225243610286</v>
      </c>
      <c r="C5" s="3">
        <v>27243.792097932415</v>
      </c>
      <c r="D5" s="3">
        <v>16855.991916800511</v>
      </c>
      <c r="E5" s="4">
        <f t="shared" ref="E5:E22" si="0">D5/B5</f>
        <v>0.50313051727856106</v>
      </c>
      <c r="F5" s="3">
        <v>3109.4221732093379</v>
      </c>
      <c r="G5" s="3">
        <v>55.958904238809993</v>
      </c>
      <c r="H5" s="3">
        <v>21.549910492679896</v>
      </c>
      <c r="I5" s="3">
        <v>1194.1015955554321</v>
      </c>
      <c r="J5" s="17">
        <v>63425.405326434513</v>
      </c>
      <c r="K5" s="1"/>
    </row>
    <row r="6" spans="1:11" x14ac:dyDescent="0.25">
      <c r="A6" s="10" t="s">
        <v>10</v>
      </c>
      <c r="B6" s="16">
        <v>33303.393384653835</v>
      </c>
      <c r="C6" s="3">
        <v>29574.592664460724</v>
      </c>
      <c r="D6" s="3">
        <v>38422.903308647932</v>
      </c>
      <c r="E6" s="4">
        <f t="shared" si="0"/>
        <v>1.1537233718157129</v>
      </c>
      <c r="F6" s="3">
        <v>18535.529188729965</v>
      </c>
      <c r="G6" s="3">
        <v>62.520301211161588</v>
      </c>
      <c r="H6" s="3">
        <v>49.343465551239625</v>
      </c>
      <c r="I6" s="3">
        <v>3478.0219347653169</v>
      </c>
      <c r="J6" s="17">
        <v>63047.838012488734</v>
      </c>
      <c r="K6" s="1"/>
    </row>
    <row r="7" spans="1:11" x14ac:dyDescent="0.25">
      <c r="A7" s="10" t="s">
        <v>11</v>
      </c>
      <c r="B7" s="16">
        <v>52787.422570225288</v>
      </c>
      <c r="C7" s="3">
        <v>45728.671040724046</v>
      </c>
      <c r="D7" s="3">
        <v>32521.112691075439</v>
      </c>
      <c r="E7" s="4">
        <f t="shared" si="0"/>
        <v>0.61607691960734134</v>
      </c>
      <c r="F7" s="3">
        <v>9512.1082043589668</v>
      </c>
      <c r="G7" s="3">
        <v>31.873735262725415</v>
      </c>
      <c r="H7" s="3">
        <v>14.590130639900311</v>
      </c>
      <c r="I7" s="3">
        <v>2232.8344561256099</v>
      </c>
      <c r="J7" s="17">
        <v>138682.54980782862</v>
      </c>
      <c r="K7" s="1"/>
    </row>
    <row r="8" spans="1:11" x14ac:dyDescent="0.25">
      <c r="A8" s="10" t="s">
        <v>12</v>
      </c>
      <c r="B8" s="16">
        <v>103751.5182475133</v>
      </c>
      <c r="C8" s="3">
        <v>98044.817431346979</v>
      </c>
      <c r="D8" s="3">
        <v>47524.238573959148</v>
      </c>
      <c r="E8" s="4">
        <f t="shared" si="0"/>
        <v>0.4580582470184546</v>
      </c>
      <c r="F8" s="3"/>
      <c r="G8" s="3">
        <v>27.413074179285289</v>
      </c>
      <c r="H8" s="3">
        <v>2.3101003279115684</v>
      </c>
      <c r="I8" s="3"/>
      <c r="J8" s="17">
        <v>181421.28030393057</v>
      </c>
      <c r="K8" s="1"/>
    </row>
    <row r="9" spans="1:11" x14ac:dyDescent="0.25">
      <c r="A9" s="10" t="s">
        <v>13</v>
      </c>
      <c r="B9" s="16">
        <v>267680.01103221317</v>
      </c>
      <c r="C9" s="3">
        <v>260731.7292238487</v>
      </c>
      <c r="D9" s="3">
        <v>165882.18369423013</v>
      </c>
      <c r="E9" s="4">
        <f t="shared" si="0"/>
        <v>0.61970329071104058</v>
      </c>
      <c r="F9" s="3">
        <v>78127.800723945416</v>
      </c>
      <c r="G9" s="3">
        <v>92.647983640094253</v>
      </c>
      <c r="H9" s="3">
        <v>75.469454363085134</v>
      </c>
      <c r="I9" s="3">
        <v>22335.906286939065</v>
      </c>
      <c r="J9" s="17">
        <v>674668.82667148404</v>
      </c>
      <c r="K9" s="1"/>
    </row>
    <row r="10" spans="1:11" x14ac:dyDescent="0.25">
      <c r="A10" s="10" t="s">
        <v>14</v>
      </c>
      <c r="B10" s="16">
        <v>161859.10872576578</v>
      </c>
      <c r="C10" s="3">
        <v>155818.08726919923</v>
      </c>
      <c r="D10" s="3">
        <v>150994.42540185992</v>
      </c>
      <c r="E10" s="4">
        <f t="shared" si="0"/>
        <v>0.9328756755833022</v>
      </c>
      <c r="F10" s="3">
        <v>118547.15361401465</v>
      </c>
      <c r="G10" s="3">
        <v>992.42594983612048</v>
      </c>
      <c r="H10" s="3">
        <v>382.06223929505546</v>
      </c>
      <c r="I10" s="3">
        <v>11996.610863150108</v>
      </c>
      <c r="J10" s="17">
        <v>202212.6224577676</v>
      </c>
      <c r="K10" s="1"/>
    </row>
    <row r="11" spans="1:11" x14ac:dyDescent="0.25">
      <c r="A11" s="10" t="s">
        <v>15</v>
      </c>
      <c r="B11" s="16">
        <v>113163.25653025816</v>
      </c>
      <c r="C11" s="3">
        <v>104874.34559513912</v>
      </c>
      <c r="D11" s="3">
        <v>88530.200583639744</v>
      </c>
      <c r="E11" s="4">
        <f t="shared" si="0"/>
        <v>0.78232284310383104</v>
      </c>
      <c r="F11" s="3"/>
      <c r="G11" s="3">
        <v>687.86826522582635</v>
      </c>
      <c r="H11" s="3">
        <v>167.25482199854633</v>
      </c>
      <c r="I11" s="3"/>
      <c r="J11" s="17">
        <v>116896.99226759165</v>
      </c>
      <c r="K11" s="1"/>
    </row>
    <row r="12" spans="1:11" x14ac:dyDescent="0.25">
      <c r="A12" s="10" t="s">
        <v>16</v>
      </c>
      <c r="B12" s="16">
        <v>347.82244060454832</v>
      </c>
      <c r="C12" s="3">
        <v>347.82244060454832</v>
      </c>
      <c r="D12" s="3">
        <v>1003.6441621519967</v>
      </c>
      <c r="E12" s="4">
        <f t="shared" si="0"/>
        <v>2.8855072157149153</v>
      </c>
      <c r="F12" s="3">
        <v>646.91523184342236</v>
      </c>
      <c r="G12" s="3">
        <v>20.424901379505972</v>
      </c>
      <c r="H12" s="3">
        <v>15.972631561643555</v>
      </c>
      <c r="I12" s="3">
        <v>72.777150288883504</v>
      </c>
      <c r="J12" s="17">
        <v>1316.0292615012793</v>
      </c>
      <c r="K12" s="1"/>
    </row>
    <row r="13" spans="1:11" x14ac:dyDescent="0.25">
      <c r="A13" s="10" t="s">
        <v>17</v>
      </c>
      <c r="B13" s="16">
        <v>1449.8192672953921</v>
      </c>
      <c r="C13" s="3">
        <v>1439.9043642258669</v>
      </c>
      <c r="D13" s="3">
        <v>2233.4899559575733</v>
      </c>
      <c r="E13" s="4">
        <f t="shared" si="0"/>
        <v>1.5405299173076259</v>
      </c>
      <c r="F13" s="3"/>
      <c r="G13" s="3">
        <v>335.47532660882098</v>
      </c>
      <c r="H13" s="3">
        <v>229.66490544898957</v>
      </c>
      <c r="I13" s="3"/>
      <c r="J13" s="17">
        <v>2374.1618544108546</v>
      </c>
      <c r="K13" s="1"/>
    </row>
    <row r="14" spans="1:11" x14ac:dyDescent="0.25">
      <c r="A14" s="10" t="s">
        <v>18</v>
      </c>
      <c r="B14" s="16">
        <v>5280.0223064504753</v>
      </c>
      <c r="C14" s="3">
        <v>5267.7250854058902</v>
      </c>
      <c r="D14" s="3">
        <v>8058.6936251459638</v>
      </c>
      <c r="E14" s="4">
        <f t="shared" si="0"/>
        <v>1.5262612840292082</v>
      </c>
      <c r="F14" s="3"/>
      <c r="G14" s="3">
        <v>1684.319259182583</v>
      </c>
      <c r="H14" s="3">
        <v>1205.7906613471168</v>
      </c>
      <c r="I14" s="3"/>
      <c r="J14" s="17">
        <v>7144.2091076478746</v>
      </c>
      <c r="K14" s="1"/>
    </row>
    <row r="15" spans="1:11" x14ac:dyDescent="0.25">
      <c r="A15" s="10" t="s">
        <v>19</v>
      </c>
      <c r="B15" s="16">
        <v>83092.596539756662</v>
      </c>
      <c r="C15" s="3">
        <v>80230.649523191416</v>
      </c>
      <c r="D15" s="3">
        <v>45298.777075974693</v>
      </c>
      <c r="E15" s="4">
        <f t="shared" si="0"/>
        <v>0.54516020635245099</v>
      </c>
      <c r="F15" s="3">
        <v>24477.030735849738</v>
      </c>
      <c r="G15" s="3">
        <v>192.73415876341883</v>
      </c>
      <c r="H15" s="3">
        <v>63.369968408253087</v>
      </c>
      <c r="I15" s="3">
        <v>6980.8439955674485</v>
      </c>
      <c r="J15" s="17">
        <v>199954.34418061041</v>
      </c>
      <c r="K15" s="1"/>
    </row>
    <row r="16" spans="1:11" x14ac:dyDescent="0.25">
      <c r="A16" s="10" t="s">
        <v>20</v>
      </c>
      <c r="B16" s="16">
        <v>6235.4460272604465</v>
      </c>
      <c r="C16" s="3">
        <v>6013.0904639316886</v>
      </c>
      <c r="D16" s="3">
        <v>4376.96359179715</v>
      </c>
      <c r="E16" s="4">
        <f t="shared" si="0"/>
        <v>0.70194875758072695</v>
      </c>
      <c r="F16" s="3">
        <v>1525.7172039368224</v>
      </c>
      <c r="G16" s="3">
        <v>5.5999916058819919</v>
      </c>
      <c r="H16" s="3">
        <v>5.5999916058819919</v>
      </c>
      <c r="I16" s="3">
        <v>670.90660102504853</v>
      </c>
      <c r="J16" s="17">
        <v>33176.130392561783</v>
      </c>
      <c r="K16" s="1"/>
    </row>
    <row r="17" spans="1:11" x14ac:dyDescent="0.25">
      <c r="A17" s="10" t="s">
        <v>21</v>
      </c>
      <c r="B17" s="16">
        <v>26107.113248755413</v>
      </c>
      <c r="C17" s="3">
        <v>23102.489138313187</v>
      </c>
      <c r="D17" s="3">
        <v>12138.564089624464</v>
      </c>
      <c r="E17" s="4">
        <f t="shared" si="0"/>
        <v>0.46495236658166861</v>
      </c>
      <c r="F17" s="3">
        <v>5984.5207999192289</v>
      </c>
      <c r="G17" s="3">
        <v>10.375834235980877</v>
      </c>
      <c r="H17" s="3">
        <v>3.4482541209918893</v>
      </c>
      <c r="I17" s="3">
        <v>1074.9425408396633</v>
      </c>
      <c r="J17" s="17">
        <v>63834.08809450554</v>
      </c>
      <c r="K17" s="1"/>
    </row>
    <row r="18" spans="1:11" x14ac:dyDescent="0.25">
      <c r="A18" s="10" t="s">
        <v>22</v>
      </c>
      <c r="B18" s="16">
        <v>93.16800537426883</v>
      </c>
      <c r="C18" s="3">
        <v>93.16800537426883</v>
      </c>
      <c r="D18" s="3">
        <v>11.180160644912259</v>
      </c>
      <c r="E18" s="4">
        <f t="shared" si="0"/>
        <v>0.12</v>
      </c>
      <c r="F18" s="3"/>
      <c r="G18" s="3"/>
      <c r="H18" s="3"/>
      <c r="I18" s="3"/>
      <c r="J18" s="17">
        <v>186.33601074853766</v>
      </c>
      <c r="K18" s="1"/>
    </row>
    <row r="19" spans="1:11" x14ac:dyDescent="0.25">
      <c r="A19" s="10" t="s">
        <v>23</v>
      </c>
      <c r="B19" s="16">
        <v>55025.465312252563</v>
      </c>
      <c r="C19" s="3">
        <v>54012.043816723119</v>
      </c>
      <c r="D19" s="3">
        <v>205834.03626171831</v>
      </c>
      <c r="E19" s="4">
        <f t="shared" si="0"/>
        <v>3.7407050552625694</v>
      </c>
      <c r="F19" s="3">
        <v>123424.25959772585</v>
      </c>
      <c r="G19" s="3">
        <v>148.50804225338882</v>
      </c>
      <c r="H19" s="3">
        <v>36.752320872928955</v>
      </c>
      <c r="I19" s="3">
        <v>35.017048211003356</v>
      </c>
      <c r="J19" s="17">
        <v>207980.99068119272</v>
      </c>
      <c r="K19" s="1"/>
    </row>
    <row r="20" spans="1:11" x14ac:dyDescent="0.25">
      <c r="A20" s="10" t="s">
        <v>25</v>
      </c>
      <c r="B20" s="16">
        <v>21.120506287508444</v>
      </c>
      <c r="C20" s="3">
        <v>15.71643962915009</v>
      </c>
      <c r="D20" s="3"/>
      <c r="E20" s="4"/>
      <c r="F20" s="3"/>
      <c r="G20" s="3"/>
      <c r="H20" s="3">
        <v>0.36827207391454314</v>
      </c>
      <c r="I20" s="3"/>
      <c r="J20" s="17">
        <v>79.920687715397932</v>
      </c>
      <c r="K20" s="1"/>
    </row>
    <row r="21" spans="1:11" x14ac:dyDescent="0.25">
      <c r="A21" s="10" t="s">
        <v>26</v>
      </c>
      <c r="B21" s="16">
        <v>1340.5388611807527</v>
      </c>
      <c r="C21" s="3">
        <v>1240.7399954958732</v>
      </c>
      <c r="D21" s="3">
        <v>6167.6435649286514</v>
      </c>
      <c r="E21" s="4">
        <f t="shared" si="0"/>
        <v>4.6008689069231181</v>
      </c>
      <c r="F21" s="3"/>
      <c r="G21" s="3"/>
      <c r="H21" s="3"/>
      <c r="I21" s="3"/>
      <c r="J21" s="17">
        <v>1153.0739941300894</v>
      </c>
      <c r="K21" s="1"/>
    </row>
    <row r="22" spans="1:11" x14ac:dyDescent="0.25">
      <c r="A22" s="10" t="s">
        <v>27</v>
      </c>
      <c r="B22" s="16">
        <v>9149.2107243682658</v>
      </c>
      <c r="C22" s="3">
        <v>8530.3424630402151</v>
      </c>
      <c r="D22" s="3">
        <v>7829.1577238012287</v>
      </c>
      <c r="E22" s="4">
        <f t="shared" si="0"/>
        <v>0.85571946692066336</v>
      </c>
      <c r="F22" s="3">
        <v>6240.0780662908428</v>
      </c>
      <c r="G22" s="3">
        <v>303.31814145005205</v>
      </c>
      <c r="H22" s="3">
        <v>401.33649154638721</v>
      </c>
      <c r="I22" s="3">
        <v>327.69121940053935</v>
      </c>
      <c r="J22" s="17">
        <v>10619.193936960244</v>
      </c>
      <c r="K22" s="1"/>
    </row>
    <row r="23" spans="1:11" ht="15.75" thickBot="1" x14ac:dyDescent="0.3">
      <c r="A23" s="11" t="s">
        <v>28</v>
      </c>
      <c r="B23" s="18">
        <v>192.21059578783539</v>
      </c>
      <c r="C23" s="19">
        <v>150.80171976214916</v>
      </c>
      <c r="D23" s="19"/>
      <c r="E23" s="20"/>
      <c r="F23" s="19"/>
      <c r="G23" s="19"/>
      <c r="H23" s="19">
        <v>4.1528706797833808</v>
      </c>
      <c r="I23" s="19"/>
      <c r="J23" s="21">
        <v>169.60609398849451</v>
      </c>
      <c r="K23" s="1"/>
    </row>
    <row r="25" spans="1:11" x14ac:dyDescent="0.25">
      <c r="D25" s="57"/>
    </row>
    <row r="26" spans="1:11" x14ac:dyDescent="0.25">
      <c r="D26" s="5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3"/>
  <sheetViews>
    <sheetView workbookViewId="0">
      <selection activeCell="N3" sqref="N3"/>
    </sheetView>
  </sheetViews>
  <sheetFormatPr defaultRowHeight="15" x14ac:dyDescent="0.25"/>
  <cols>
    <col min="1" max="1" width="9.140625" style="25"/>
    <col min="2" max="2" width="14.28515625" style="24" bestFit="1" customWidth="1"/>
    <col min="3" max="4" width="12.42578125" style="23" bestFit="1" customWidth="1"/>
    <col min="5" max="5" width="11" style="23" customWidth="1"/>
    <col min="6" max="6" width="9.28515625" style="23" bestFit="1" customWidth="1"/>
    <col min="7" max="7" width="12.42578125" style="23" bestFit="1" customWidth="1"/>
    <col min="8" max="9" width="11" style="23" bestFit="1" customWidth="1"/>
    <col min="10" max="10" width="11" style="23" customWidth="1"/>
    <col min="11" max="11" width="10.28515625" style="23" bestFit="1" customWidth="1"/>
    <col min="12" max="12" width="12.42578125" style="23" bestFit="1" customWidth="1"/>
  </cols>
  <sheetData>
    <row r="1" spans="1:13" x14ac:dyDescent="0.25">
      <c r="A1" s="26" t="s">
        <v>46</v>
      </c>
      <c r="B1" s="27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3" ht="15.75" thickBot="1" x14ac:dyDescent="0.3">
      <c r="A2" s="26" t="s">
        <v>34</v>
      </c>
      <c r="B2" s="27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3" ht="60.75" customHeight="1" thickBot="1" x14ac:dyDescent="0.3">
      <c r="A3" s="106"/>
      <c r="B3" s="107"/>
      <c r="C3" s="58" t="s">
        <v>0</v>
      </c>
      <c r="D3" s="37" t="s">
        <v>1</v>
      </c>
      <c r="E3" s="58" t="s">
        <v>2</v>
      </c>
      <c r="F3" s="58" t="s">
        <v>3</v>
      </c>
      <c r="G3" s="58" t="s">
        <v>4</v>
      </c>
      <c r="H3" s="37" t="s">
        <v>5</v>
      </c>
      <c r="I3" s="37" t="s">
        <v>6</v>
      </c>
      <c r="J3" s="58" t="s">
        <v>137</v>
      </c>
      <c r="K3" s="37" t="s">
        <v>7</v>
      </c>
      <c r="L3" s="59" t="s">
        <v>30</v>
      </c>
      <c r="M3" s="22"/>
    </row>
    <row r="4" spans="1:13" ht="15" customHeight="1" x14ac:dyDescent="0.25">
      <c r="A4" s="108" t="s">
        <v>8</v>
      </c>
      <c r="B4" s="29" t="s">
        <v>35</v>
      </c>
      <c r="C4" s="32">
        <v>281871.57959514204</v>
      </c>
      <c r="D4" s="32">
        <v>238827.29289497042</v>
      </c>
      <c r="E4" s="32">
        <v>594009.78957582754</v>
      </c>
      <c r="F4" s="35">
        <f>E4/C4</f>
        <v>2.1073773752891869</v>
      </c>
      <c r="G4" s="32">
        <v>344225.08004155767</v>
      </c>
      <c r="H4" s="32">
        <v>22799.726550671745</v>
      </c>
      <c r="I4" s="32">
        <v>25086.70433705645</v>
      </c>
      <c r="J4" s="32">
        <f>H4+I4</f>
        <v>47886.430887728195</v>
      </c>
      <c r="K4" s="32">
        <v>7170.6220941651127</v>
      </c>
      <c r="L4" s="32">
        <v>173721.42372109834</v>
      </c>
      <c r="M4" s="22"/>
    </row>
    <row r="5" spans="1:13" x14ac:dyDescent="0.25">
      <c r="A5" s="104"/>
      <c r="B5" s="29" t="s">
        <v>36</v>
      </c>
      <c r="C5" s="32">
        <v>84596.215112189966</v>
      </c>
      <c r="D5" s="32">
        <v>77403.530334648342</v>
      </c>
      <c r="E5" s="32">
        <v>205130.74861252191</v>
      </c>
      <c r="F5" s="35">
        <f t="shared" ref="F5:F68" si="0">E5/C5</f>
        <v>2.4248218237716812</v>
      </c>
      <c r="G5" s="32">
        <v>110782.53621239324</v>
      </c>
      <c r="H5" s="32">
        <v>8952.8445033529642</v>
      </c>
      <c r="I5" s="32">
        <v>9433.5696765265493</v>
      </c>
      <c r="J5" s="32">
        <f t="shared" ref="J5:J68" si="1">H5+I5</f>
        <v>18386.414179879514</v>
      </c>
      <c r="K5" s="32">
        <v>3491.0794706028478</v>
      </c>
      <c r="L5" s="32">
        <v>75038.892225557982</v>
      </c>
      <c r="M5" s="22"/>
    </row>
    <row r="6" spans="1:13" x14ac:dyDescent="0.25">
      <c r="A6" s="104"/>
      <c r="B6" s="29" t="s">
        <v>37</v>
      </c>
      <c r="C6" s="32">
        <v>388436.21097749798</v>
      </c>
      <c r="D6" s="32">
        <v>367821.04205600469</v>
      </c>
      <c r="E6" s="32">
        <v>872632.13139763707</v>
      </c>
      <c r="F6" s="35">
        <f t="shared" si="0"/>
        <v>2.2465262164968149</v>
      </c>
      <c r="G6" s="32">
        <v>432337.85606481013</v>
      </c>
      <c r="H6" s="32">
        <v>32859.66030950901</v>
      </c>
      <c r="I6" s="32">
        <v>36382.239402550113</v>
      </c>
      <c r="J6" s="32">
        <f t="shared" si="1"/>
        <v>69241.899712059123</v>
      </c>
      <c r="K6" s="32">
        <v>37081.483886413414</v>
      </c>
      <c r="L6" s="32">
        <v>283640.77336697018</v>
      </c>
      <c r="M6" s="22"/>
    </row>
    <row r="7" spans="1:13" x14ac:dyDescent="0.25">
      <c r="A7" s="104"/>
      <c r="B7" s="29" t="s">
        <v>38</v>
      </c>
      <c r="C7" s="32">
        <v>47064.64117734797</v>
      </c>
      <c r="D7" s="32">
        <v>41467.749583651013</v>
      </c>
      <c r="E7" s="32">
        <v>122815.53120275908</v>
      </c>
      <c r="F7" s="35">
        <f t="shared" si="0"/>
        <v>2.6095074376529981</v>
      </c>
      <c r="G7" s="32">
        <v>79146.239172048619</v>
      </c>
      <c r="H7" s="32">
        <v>6504.9869551034817</v>
      </c>
      <c r="I7" s="32">
        <v>6547.6868710516219</v>
      </c>
      <c r="J7" s="32">
        <f t="shared" si="1"/>
        <v>13052.673826155104</v>
      </c>
      <c r="K7" s="32">
        <v>3075.377534270257</v>
      </c>
      <c r="L7" s="32">
        <v>93018.726714878314</v>
      </c>
      <c r="M7" s="22"/>
    </row>
    <row r="8" spans="1:13" x14ac:dyDescent="0.25">
      <c r="A8" s="104"/>
      <c r="B8" s="29" t="s">
        <v>39</v>
      </c>
      <c r="C8" s="32">
        <v>50715.578332322024</v>
      </c>
      <c r="D8" s="32">
        <v>41457.11251321654</v>
      </c>
      <c r="E8" s="32">
        <v>110151.73386841122</v>
      </c>
      <c r="F8" s="35">
        <f t="shared" si="0"/>
        <v>2.1719506607343444</v>
      </c>
      <c r="G8" s="32">
        <v>53545.295698774258</v>
      </c>
      <c r="H8" s="32">
        <v>5461.2655369308686</v>
      </c>
      <c r="I8" s="32">
        <v>5647.69104870714</v>
      </c>
      <c r="J8" s="32">
        <f t="shared" si="1"/>
        <v>11108.956585638009</v>
      </c>
      <c r="K8" s="32">
        <v>679.79614252439626</v>
      </c>
      <c r="L8" s="32">
        <v>50538.271697868884</v>
      </c>
      <c r="M8" s="22"/>
    </row>
    <row r="9" spans="1:13" x14ac:dyDescent="0.25">
      <c r="A9" s="104"/>
      <c r="B9" s="29" t="s">
        <v>40</v>
      </c>
      <c r="C9" s="32">
        <v>97963.574052620505</v>
      </c>
      <c r="D9" s="32">
        <v>91681.515825137292</v>
      </c>
      <c r="E9" s="32">
        <v>322654.95161752438</v>
      </c>
      <c r="F9" s="35">
        <f t="shared" si="0"/>
        <v>3.2936216827308926</v>
      </c>
      <c r="G9" s="32">
        <v>202537.54956509982</v>
      </c>
      <c r="H9" s="32">
        <v>14711.532777043967</v>
      </c>
      <c r="I9" s="32">
        <v>14797.978685752918</v>
      </c>
      <c r="J9" s="32">
        <f t="shared" si="1"/>
        <v>29509.511462796887</v>
      </c>
      <c r="K9" s="32">
        <v>7528.2750459025156</v>
      </c>
      <c r="L9" s="32">
        <v>118830.92364791225</v>
      </c>
      <c r="M9" s="22"/>
    </row>
    <row r="10" spans="1:13" x14ac:dyDescent="0.25">
      <c r="A10" s="104"/>
      <c r="B10" s="29" t="s">
        <v>41</v>
      </c>
      <c r="C10" s="32">
        <v>108906.98355125144</v>
      </c>
      <c r="D10" s="32">
        <v>100829.04473677883</v>
      </c>
      <c r="E10" s="32">
        <v>303372.93345044757</v>
      </c>
      <c r="F10" s="35">
        <f t="shared" si="0"/>
        <v>2.7856150593655986</v>
      </c>
      <c r="G10" s="32">
        <v>195751.77489469241</v>
      </c>
      <c r="H10" s="32">
        <v>15441.313696841264</v>
      </c>
      <c r="I10" s="32">
        <v>15486.372739076631</v>
      </c>
      <c r="J10" s="32">
        <f t="shared" si="1"/>
        <v>30927.686435917894</v>
      </c>
      <c r="K10" s="32">
        <v>12735.134514254838</v>
      </c>
      <c r="L10" s="32">
        <v>130535.4528468069</v>
      </c>
      <c r="M10" s="22"/>
    </row>
    <row r="11" spans="1:13" x14ac:dyDescent="0.25">
      <c r="A11" s="104"/>
      <c r="B11" s="29" t="s">
        <v>42</v>
      </c>
      <c r="C11" s="32">
        <v>77646.078451951602</v>
      </c>
      <c r="D11" s="32">
        <v>64219.203548162448</v>
      </c>
      <c r="E11" s="32">
        <v>152140.90189114955</v>
      </c>
      <c r="F11" s="35">
        <f t="shared" si="0"/>
        <v>1.9594151427144684</v>
      </c>
      <c r="G11" s="32">
        <v>83024.733930488612</v>
      </c>
      <c r="H11" s="32">
        <v>6433.7606650423158</v>
      </c>
      <c r="I11" s="32">
        <v>6655.3125233963638</v>
      </c>
      <c r="J11" s="32">
        <f t="shared" si="1"/>
        <v>13089.073188438681</v>
      </c>
      <c r="K11" s="32">
        <v>5299.0191725513423</v>
      </c>
      <c r="L11" s="32">
        <v>93893.973538712453</v>
      </c>
      <c r="M11" s="22"/>
    </row>
    <row r="12" spans="1:13" x14ac:dyDescent="0.25">
      <c r="A12" s="104"/>
      <c r="B12" s="29" t="s">
        <v>43</v>
      </c>
      <c r="C12" s="32">
        <v>362807.56082803826</v>
      </c>
      <c r="D12" s="32">
        <v>295657.73986863648</v>
      </c>
      <c r="E12" s="32">
        <v>629417.661581908</v>
      </c>
      <c r="F12" s="35">
        <f t="shared" si="0"/>
        <v>1.7348526589285616</v>
      </c>
      <c r="G12" s="32">
        <v>275324.02199959318</v>
      </c>
      <c r="H12" s="32">
        <v>23861.190377853429</v>
      </c>
      <c r="I12" s="32">
        <v>24651.156544489528</v>
      </c>
      <c r="J12" s="32">
        <f t="shared" si="1"/>
        <v>48512.346922342957</v>
      </c>
      <c r="K12" s="32">
        <v>11233.979104316166</v>
      </c>
      <c r="L12" s="32">
        <v>192505.21736408718</v>
      </c>
      <c r="M12" s="22"/>
    </row>
    <row r="13" spans="1:13" x14ac:dyDescent="0.25">
      <c r="A13" s="104"/>
      <c r="B13" s="29" t="s">
        <v>44</v>
      </c>
      <c r="C13" s="32">
        <v>104488.62177490794</v>
      </c>
      <c r="D13" s="32">
        <v>74920.578898427862</v>
      </c>
      <c r="E13" s="32">
        <v>83264.227881019746</v>
      </c>
      <c r="F13" s="35">
        <f t="shared" si="0"/>
        <v>0.79687363529772337</v>
      </c>
      <c r="G13" s="32">
        <v>23104.636471061443</v>
      </c>
      <c r="H13" s="32">
        <v>1929.8497485669463</v>
      </c>
      <c r="I13" s="32">
        <v>1900.8146706439077</v>
      </c>
      <c r="J13" s="32">
        <f t="shared" si="1"/>
        <v>3830.6644192108542</v>
      </c>
      <c r="K13" s="32">
        <v>4296.4429434386866</v>
      </c>
      <c r="L13" s="32">
        <v>142476.69446077713</v>
      </c>
      <c r="M13" s="22"/>
    </row>
    <row r="14" spans="1:13" x14ac:dyDescent="0.25">
      <c r="A14" s="104"/>
      <c r="B14" s="29" t="s">
        <v>45</v>
      </c>
      <c r="C14" s="32">
        <v>1604497.0438532762</v>
      </c>
      <c r="D14" s="32">
        <v>1394284.8102596358</v>
      </c>
      <c r="E14" s="32">
        <v>3395590.6110791964</v>
      </c>
      <c r="F14" s="35">
        <f t="shared" si="0"/>
        <v>2.1162959595890083</v>
      </c>
      <c r="G14" s="32">
        <v>1799779.7240505209</v>
      </c>
      <c r="H14" s="32">
        <v>138956.13112091646</v>
      </c>
      <c r="I14" s="32">
        <v>146589.52649925216</v>
      </c>
      <c r="J14" s="32">
        <f t="shared" si="1"/>
        <v>285545.65762016864</v>
      </c>
      <c r="K14" s="32">
        <v>92591.209908440287</v>
      </c>
      <c r="L14" s="32">
        <v>1354200.3495846728</v>
      </c>
      <c r="M14" s="22"/>
    </row>
    <row r="15" spans="1:13" x14ac:dyDescent="0.25">
      <c r="A15" s="104" t="s">
        <v>9</v>
      </c>
      <c r="B15" s="29" t="s">
        <v>35</v>
      </c>
      <c r="C15" s="32">
        <v>2918.4505353144509</v>
      </c>
      <c r="D15" s="32">
        <v>2704.6201094280436</v>
      </c>
      <c r="E15" s="32">
        <v>1477.0321873295759</v>
      </c>
      <c r="F15" s="35">
        <f t="shared" si="0"/>
        <v>0.50610149785198666</v>
      </c>
      <c r="G15" s="32">
        <v>372.90120885248638</v>
      </c>
      <c r="H15" s="32"/>
      <c r="I15" s="32">
        <v>4.9105019303144033</v>
      </c>
      <c r="J15" s="32">
        <f t="shared" si="1"/>
        <v>4.9105019303144033</v>
      </c>
      <c r="K15" s="32">
        <v>190.15932348669642</v>
      </c>
      <c r="L15" s="32">
        <v>5530.1125828291551</v>
      </c>
      <c r="M15" s="22"/>
    </row>
    <row r="16" spans="1:13" x14ac:dyDescent="0.25">
      <c r="A16" s="104"/>
      <c r="B16" s="29" t="s">
        <v>36</v>
      </c>
      <c r="C16" s="32">
        <v>835.59795064736829</v>
      </c>
      <c r="D16" s="32">
        <v>822.09873879478664</v>
      </c>
      <c r="E16" s="32">
        <v>559.01344397735727</v>
      </c>
      <c r="F16" s="35">
        <f t="shared" si="0"/>
        <v>0.66899810314789443</v>
      </c>
      <c r="G16" s="32">
        <v>237.91132717981003</v>
      </c>
      <c r="H16" s="32"/>
      <c r="I16" s="32"/>
      <c r="J16" s="32">
        <f t="shared" si="1"/>
        <v>0</v>
      </c>
      <c r="K16" s="32">
        <v>35.198416741839175</v>
      </c>
      <c r="L16" s="32">
        <v>1475.884502201734</v>
      </c>
      <c r="M16" s="22"/>
    </row>
    <row r="17" spans="1:13" x14ac:dyDescent="0.25">
      <c r="A17" s="104"/>
      <c r="B17" s="29" t="s">
        <v>37</v>
      </c>
      <c r="C17" s="32">
        <v>5.2851327442487177</v>
      </c>
      <c r="D17" s="32">
        <v>5.2851327442487177</v>
      </c>
      <c r="E17" s="32">
        <v>5.0737274344787693</v>
      </c>
      <c r="F17" s="35">
        <f t="shared" si="0"/>
        <v>0.96000000000000008</v>
      </c>
      <c r="G17" s="32">
        <v>0</v>
      </c>
      <c r="H17" s="32"/>
      <c r="I17" s="32"/>
      <c r="J17" s="32">
        <f t="shared" si="1"/>
        <v>0</v>
      </c>
      <c r="K17" s="32">
        <v>0.34585908678363608</v>
      </c>
      <c r="L17" s="32">
        <v>42.281061953989742</v>
      </c>
      <c r="M17" s="22"/>
    </row>
    <row r="18" spans="1:13" x14ac:dyDescent="0.25">
      <c r="A18" s="104"/>
      <c r="B18" s="29" t="s">
        <v>38</v>
      </c>
      <c r="C18" s="32">
        <v>216.17554401002263</v>
      </c>
      <c r="D18" s="32">
        <v>212.16086722859268</v>
      </c>
      <c r="E18" s="32">
        <v>146.6743256363182</v>
      </c>
      <c r="F18" s="35">
        <f t="shared" si="0"/>
        <v>0.67849638731344131</v>
      </c>
      <c r="G18" s="32">
        <v>40.194943935676825</v>
      </c>
      <c r="H18" s="32"/>
      <c r="I18" s="32"/>
      <c r="J18" s="32">
        <f t="shared" si="1"/>
        <v>0</v>
      </c>
      <c r="K18" s="32">
        <v>6.9786059091792723</v>
      </c>
      <c r="L18" s="32">
        <v>914.50187915400716</v>
      </c>
      <c r="M18" s="22"/>
    </row>
    <row r="19" spans="1:13" x14ac:dyDescent="0.25">
      <c r="A19" s="104"/>
      <c r="B19" s="29" t="s">
        <v>39</v>
      </c>
      <c r="C19" s="32">
        <v>388.18512621562479</v>
      </c>
      <c r="D19" s="32">
        <v>385.178686375621</v>
      </c>
      <c r="E19" s="32">
        <v>478.55660942270504</v>
      </c>
      <c r="F19" s="35">
        <f t="shared" si="0"/>
        <v>1.2328051156624731</v>
      </c>
      <c r="G19" s="32">
        <v>355.02311524230629</v>
      </c>
      <c r="H19" s="32"/>
      <c r="I19" s="32"/>
      <c r="J19" s="32">
        <f t="shared" si="1"/>
        <v>0</v>
      </c>
      <c r="K19" s="32">
        <v>27.083665847859336</v>
      </c>
      <c r="L19" s="32">
        <v>1049.6035621546932</v>
      </c>
      <c r="M19" s="22"/>
    </row>
    <row r="20" spans="1:13" x14ac:dyDescent="0.25">
      <c r="A20" s="104"/>
      <c r="B20" s="29" t="s">
        <v>40</v>
      </c>
      <c r="C20" s="32">
        <v>3192.8124872875287</v>
      </c>
      <c r="D20" s="32">
        <v>2948.2924073197601</v>
      </c>
      <c r="E20" s="32">
        <v>2964.1195311075421</v>
      </c>
      <c r="F20" s="35">
        <f t="shared" si="0"/>
        <v>0.92837256898407028</v>
      </c>
      <c r="G20" s="32">
        <v>212.87347616844988</v>
      </c>
      <c r="H20" s="32"/>
      <c r="I20" s="32"/>
      <c r="J20" s="32">
        <f t="shared" si="1"/>
        <v>0</v>
      </c>
      <c r="K20" s="32">
        <v>123.11654949094135</v>
      </c>
      <c r="L20" s="32">
        <v>8960.4252717207219</v>
      </c>
      <c r="M20" s="22"/>
    </row>
    <row r="21" spans="1:13" x14ac:dyDescent="0.25">
      <c r="A21" s="104"/>
      <c r="B21" s="29" t="s">
        <v>41</v>
      </c>
      <c r="C21" s="32">
        <v>298.37193043104077</v>
      </c>
      <c r="D21" s="32">
        <v>270.24837938389481</v>
      </c>
      <c r="E21" s="32">
        <v>241.46033252058848</v>
      </c>
      <c r="F21" s="35">
        <f t="shared" si="0"/>
        <v>0.80925954452808158</v>
      </c>
      <c r="G21" s="32">
        <v>25.711472703654152</v>
      </c>
      <c r="H21" s="32">
        <v>1.7445663451073672</v>
      </c>
      <c r="I21" s="32"/>
      <c r="J21" s="32">
        <f t="shared" si="1"/>
        <v>1.7445663451073672</v>
      </c>
      <c r="K21" s="32">
        <v>65.971875050791411</v>
      </c>
      <c r="L21" s="32">
        <v>1320.5693254565494</v>
      </c>
      <c r="M21" s="22"/>
    </row>
    <row r="22" spans="1:13" x14ac:dyDescent="0.25">
      <c r="A22" s="104"/>
      <c r="B22" s="29" t="s">
        <v>42</v>
      </c>
      <c r="C22" s="32">
        <v>2021.4123331918172</v>
      </c>
      <c r="D22" s="32">
        <v>1740.5505919459622</v>
      </c>
      <c r="E22" s="32">
        <v>1270.0575152462172</v>
      </c>
      <c r="F22" s="35">
        <f t="shared" si="0"/>
        <v>0.62830205119051186</v>
      </c>
      <c r="G22" s="32">
        <v>199.53387486870204</v>
      </c>
      <c r="H22" s="32"/>
      <c r="I22" s="32"/>
      <c r="J22" s="32">
        <f t="shared" si="1"/>
        <v>0</v>
      </c>
      <c r="K22" s="32">
        <v>103.70353482725935</v>
      </c>
      <c r="L22" s="32">
        <v>4228.6213490134469</v>
      </c>
      <c r="M22" s="22"/>
    </row>
    <row r="23" spans="1:13" x14ac:dyDescent="0.25">
      <c r="A23" s="104"/>
      <c r="B23" s="29" t="s">
        <v>43</v>
      </c>
      <c r="C23" s="32">
        <v>17925.850178756671</v>
      </c>
      <c r="D23" s="32">
        <v>13492.06995972649</v>
      </c>
      <c r="E23" s="32">
        <v>7511.9747327251789</v>
      </c>
      <c r="F23" s="35">
        <f t="shared" si="0"/>
        <v>0.41905821245942187</v>
      </c>
      <c r="G23" s="32">
        <v>1437.9842027061136</v>
      </c>
      <c r="H23" s="32">
        <v>54.214337893702627</v>
      </c>
      <c r="I23" s="32">
        <v>16.639408562365499</v>
      </c>
      <c r="J23" s="32">
        <f t="shared" si="1"/>
        <v>70.853746456068123</v>
      </c>
      <c r="K23" s="32">
        <v>388.6690125559208</v>
      </c>
      <c r="L23" s="32">
        <v>23963.319972382589</v>
      </c>
      <c r="M23" s="22"/>
    </row>
    <row r="24" spans="1:13" x14ac:dyDescent="0.25">
      <c r="A24" s="104"/>
      <c r="B24" s="29" t="s">
        <v>44</v>
      </c>
      <c r="C24" s="32">
        <v>5700.0840250114961</v>
      </c>
      <c r="D24" s="32">
        <v>4663.2872249850006</v>
      </c>
      <c r="E24" s="32">
        <v>2202.0295114005676</v>
      </c>
      <c r="F24" s="35">
        <f t="shared" si="0"/>
        <v>0.38631527215006739</v>
      </c>
      <c r="G24" s="32">
        <v>227.28855155213378</v>
      </c>
      <c r="H24" s="32"/>
      <c r="I24" s="32"/>
      <c r="J24" s="32">
        <f t="shared" si="1"/>
        <v>0</v>
      </c>
      <c r="K24" s="32">
        <v>252.87475255816119</v>
      </c>
      <c r="L24" s="32">
        <v>15940.085819567601</v>
      </c>
      <c r="M24" s="22"/>
    </row>
    <row r="25" spans="1:13" x14ac:dyDescent="0.25">
      <c r="A25" s="104"/>
      <c r="B25" s="29" t="s">
        <v>45</v>
      </c>
      <c r="C25" s="32">
        <v>33502.225243610286</v>
      </c>
      <c r="D25" s="32">
        <v>27243.792097932415</v>
      </c>
      <c r="E25" s="32">
        <v>16855.991916800511</v>
      </c>
      <c r="F25" s="35">
        <f t="shared" si="0"/>
        <v>0.50313051727856106</v>
      </c>
      <c r="G25" s="32">
        <v>3109.4221732093379</v>
      </c>
      <c r="H25" s="32">
        <v>55.958904238809993</v>
      </c>
      <c r="I25" s="32">
        <v>21.549910492679896</v>
      </c>
      <c r="J25" s="32">
        <f t="shared" si="1"/>
        <v>77.508814731489892</v>
      </c>
      <c r="K25" s="32">
        <v>1194.1015955554321</v>
      </c>
      <c r="L25" s="32">
        <v>63425.405326434513</v>
      </c>
      <c r="M25" s="22"/>
    </row>
    <row r="26" spans="1:13" x14ac:dyDescent="0.25">
      <c r="A26" s="104" t="s">
        <v>10</v>
      </c>
      <c r="B26" s="29" t="s">
        <v>35</v>
      </c>
      <c r="C26" s="32">
        <v>96.697316421630177</v>
      </c>
      <c r="D26" s="32">
        <v>92.120395877774655</v>
      </c>
      <c r="E26" s="32">
        <v>51.884623653347482</v>
      </c>
      <c r="F26" s="35">
        <f t="shared" si="0"/>
        <v>0.53656735857192239</v>
      </c>
      <c r="G26" s="32">
        <v>8.8853284158048762</v>
      </c>
      <c r="H26" s="32">
        <v>4.0193551008901904</v>
      </c>
      <c r="I26" s="32">
        <v>1.8307682175422126</v>
      </c>
      <c r="J26" s="32">
        <f t="shared" si="1"/>
        <v>5.8501233184324031</v>
      </c>
      <c r="K26" s="32">
        <v>1.9478423261797002</v>
      </c>
      <c r="L26" s="32">
        <v>80.387102017803812</v>
      </c>
      <c r="M26" s="22"/>
    </row>
    <row r="27" spans="1:13" x14ac:dyDescent="0.25">
      <c r="A27" s="104"/>
      <c r="B27" s="29" t="s">
        <v>36</v>
      </c>
      <c r="C27" s="32">
        <v>86.905610603203655</v>
      </c>
      <c r="D27" s="32">
        <v>86.905610603203655</v>
      </c>
      <c r="E27" s="32">
        <v>212.69963789525377</v>
      </c>
      <c r="F27" s="35">
        <f t="shared" si="0"/>
        <v>2.4474787809316987</v>
      </c>
      <c r="G27" s="32">
        <v>47.809100571954232</v>
      </c>
      <c r="H27" s="32"/>
      <c r="I27" s="32"/>
      <c r="J27" s="32">
        <f t="shared" si="1"/>
        <v>0</v>
      </c>
      <c r="K27" s="32">
        <v>8.9178711945649614</v>
      </c>
      <c r="L27" s="32">
        <v>104.6202046312729</v>
      </c>
      <c r="M27" s="22"/>
    </row>
    <row r="28" spans="1:13" x14ac:dyDescent="0.25">
      <c r="A28" s="104"/>
      <c r="B28" s="29" t="s">
        <v>37</v>
      </c>
      <c r="C28" s="32">
        <v>1529.4271651961301</v>
      </c>
      <c r="D28" s="32">
        <v>1503.9161894724477</v>
      </c>
      <c r="E28" s="32">
        <v>2260.4654678942684</v>
      </c>
      <c r="F28" s="35">
        <f t="shared" si="0"/>
        <v>1.4779817694714423</v>
      </c>
      <c r="G28" s="32">
        <v>495.91848997528649</v>
      </c>
      <c r="H28" s="32"/>
      <c r="I28" s="32"/>
      <c r="J28" s="32">
        <f t="shared" si="1"/>
        <v>0</v>
      </c>
      <c r="K28" s="32">
        <v>201.1520760676996</v>
      </c>
      <c r="L28" s="32">
        <v>5088.0838556663812</v>
      </c>
      <c r="M28" s="22"/>
    </row>
    <row r="29" spans="1:13" x14ac:dyDescent="0.25">
      <c r="A29" s="104"/>
      <c r="B29" s="29" t="s">
        <v>38</v>
      </c>
      <c r="C29" s="32">
        <v>2356.9704942718413</v>
      </c>
      <c r="D29" s="32">
        <v>2275.7747343283977</v>
      </c>
      <c r="E29" s="32">
        <v>4440.7913356022991</v>
      </c>
      <c r="F29" s="35">
        <f t="shared" si="0"/>
        <v>1.884109854745649</v>
      </c>
      <c r="G29" s="32">
        <v>2809.1598260775199</v>
      </c>
      <c r="H29" s="32">
        <v>19.995395471390335</v>
      </c>
      <c r="I29" s="32">
        <v>18.18385638748958</v>
      </c>
      <c r="J29" s="32">
        <f t="shared" si="1"/>
        <v>38.179251858879915</v>
      </c>
      <c r="K29" s="32">
        <v>356.01261347848055</v>
      </c>
      <c r="L29" s="32">
        <v>7577.6010183113949</v>
      </c>
      <c r="M29" s="22"/>
    </row>
    <row r="30" spans="1:13" x14ac:dyDescent="0.25">
      <c r="A30" s="104"/>
      <c r="B30" s="29" t="s">
        <v>39</v>
      </c>
      <c r="C30" s="32">
        <v>2.3870339671291392</v>
      </c>
      <c r="D30" s="32">
        <v>2.3870339671291392</v>
      </c>
      <c r="E30" s="32">
        <v>0.42489204614898674</v>
      </c>
      <c r="F30" s="35">
        <f t="shared" si="0"/>
        <v>0.17799999999999999</v>
      </c>
      <c r="G30" s="32">
        <v>0</v>
      </c>
      <c r="H30" s="32"/>
      <c r="I30" s="32"/>
      <c r="J30" s="32">
        <f t="shared" si="1"/>
        <v>0</v>
      </c>
      <c r="K30" s="32">
        <v>4.7740679342582783E-2</v>
      </c>
      <c r="L30" s="32">
        <v>9.5481358685165567</v>
      </c>
      <c r="M30" s="22"/>
    </row>
    <row r="31" spans="1:13" x14ac:dyDescent="0.25">
      <c r="A31" s="104"/>
      <c r="B31" s="29" t="s">
        <v>40</v>
      </c>
      <c r="C31" s="32">
        <v>5525.1302288747229</v>
      </c>
      <c r="D31" s="32">
        <v>5326.2800718630469</v>
      </c>
      <c r="E31" s="32">
        <v>10408.486220223132</v>
      </c>
      <c r="F31" s="35">
        <f t="shared" si="0"/>
        <v>1.8838445048458123</v>
      </c>
      <c r="G31" s="32">
        <v>4057.5784176431157</v>
      </c>
      <c r="H31" s="32">
        <v>13.860171075632653</v>
      </c>
      <c r="I31" s="32">
        <v>13.860171075632653</v>
      </c>
      <c r="J31" s="32">
        <f t="shared" si="1"/>
        <v>27.720342151265307</v>
      </c>
      <c r="K31" s="32">
        <v>669.12551996608818</v>
      </c>
      <c r="L31" s="32">
        <v>17596.686044970535</v>
      </c>
      <c r="M31" s="22"/>
    </row>
    <row r="32" spans="1:13" x14ac:dyDescent="0.25">
      <c r="A32" s="104"/>
      <c r="B32" s="29" t="s">
        <v>41</v>
      </c>
      <c r="C32" s="32">
        <v>11433.283774720305</v>
      </c>
      <c r="D32" s="32">
        <v>10317.156599252206</v>
      </c>
      <c r="E32" s="32">
        <v>9507.8256399081438</v>
      </c>
      <c r="F32" s="35">
        <f t="shared" si="0"/>
        <v>0.8315918529837012</v>
      </c>
      <c r="G32" s="32">
        <v>5955.4980014359608</v>
      </c>
      <c r="H32" s="32">
        <v>13.96180328125635</v>
      </c>
      <c r="I32" s="32">
        <v>10.409503507792975</v>
      </c>
      <c r="J32" s="32">
        <f t="shared" si="1"/>
        <v>24.371306789049324</v>
      </c>
      <c r="K32" s="32">
        <v>1061.7481988255529</v>
      </c>
      <c r="L32" s="32">
        <v>12835.379052338143</v>
      </c>
      <c r="M32" s="22"/>
    </row>
    <row r="33" spans="1:13" x14ac:dyDescent="0.25">
      <c r="A33" s="104"/>
      <c r="B33" s="29" t="s">
        <v>42</v>
      </c>
      <c r="C33" s="32">
        <v>355.44454559343876</v>
      </c>
      <c r="D33" s="32">
        <v>355.44454559343876</v>
      </c>
      <c r="E33" s="32">
        <v>448.73210459955095</v>
      </c>
      <c r="F33" s="35">
        <f t="shared" si="0"/>
        <v>1.2624532016671188</v>
      </c>
      <c r="G33" s="32">
        <v>174.1235647216123</v>
      </c>
      <c r="H33" s="32">
        <v>5.624409919209822</v>
      </c>
      <c r="I33" s="32"/>
      <c r="J33" s="32">
        <f t="shared" si="1"/>
        <v>5.624409919209822</v>
      </c>
      <c r="K33" s="32">
        <v>60.793290899582139</v>
      </c>
      <c r="L33" s="32">
        <v>954.67365010674189</v>
      </c>
      <c r="M33" s="22"/>
    </row>
    <row r="34" spans="1:13" x14ac:dyDescent="0.25">
      <c r="A34" s="104"/>
      <c r="B34" s="29" t="s">
        <v>43</v>
      </c>
      <c r="C34" s="32"/>
      <c r="D34" s="32"/>
      <c r="E34" s="32"/>
      <c r="F34" s="35"/>
      <c r="G34" s="32"/>
      <c r="H34" s="32"/>
      <c r="I34" s="32"/>
      <c r="J34" s="32">
        <f t="shared" si="1"/>
        <v>0</v>
      </c>
      <c r="K34" s="32"/>
      <c r="L34" s="32">
        <v>0</v>
      </c>
      <c r="M34" s="22"/>
    </row>
    <row r="35" spans="1:13" x14ac:dyDescent="0.25">
      <c r="A35" s="104"/>
      <c r="B35" s="29" t="s">
        <v>44</v>
      </c>
      <c r="C35" s="32">
        <v>11917.147215005392</v>
      </c>
      <c r="D35" s="32">
        <v>9614.6074835030977</v>
      </c>
      <c r="E35" s="32">
        <v>11091.593386825718</v>
      </c>
      <c r="F35" s="35">
        <f t="shared" si="0"/>
        <v>0.930725549220355</v>
      </c>
      <c r="G35" s="32">
        <v>4986.5564598887186</v>
      </c>
      <c r="H35" s="32">
        <v>5.0591663627822259</v>
      </c>
      <c r="I35" s="32">
        <v>5.0591663627822259</v>
      </c>
      <c r="J35" s="32">
        <f t="shared" si="1"/>
        <v>10.118332725564452</v>
      </c>
      <c r="K35" s="32">
        <v>1118.2767813278228</v>
      </c>
      <c r="L35" s="32">
        <v>18800.85894857793</v>
      </c>
      <c r="M35" s="22"/>
    </row>
    <row r="36" spans="1:13" x14ac:dyDescent="0.25">
      <c r="A36" s="104"/>
      <c r="B36" s="29" t="s">
        <v>45</v>
      </c>
      <c r="C36" s="32">
        <v>33303.393384653835</v>
      </c>
      <c r="D36" s="32">
        <v>29574.592664460724</v>
      </c>
      <c r="E36" s="32">
        <v>38422.903308647932</v>
      </c>
      <c r="F36" s="35">
        <f t="shared" si="0"/>
        <v>1.1537233718157129</v>
      </c>
      <c r="G36" s="32">
        <v>18535.529188729965</v>
      </c>
      <c r="H36" s="32">
        <v>62.520301211161588</v>
      </c>
      <c r="I36" s="32">
        <v>49.343465551239625</v>
      </c>
      <c r="J36" s="32">
        <f t="shared" si="1"/>
        <v>111.86376676240121</v>
      </c>
      <c r="K36" s="32">
        <v>3478.0219347653169</v>
      </c>
      <c r="L36" s="32">
        <v>63047.838012488734</v>
      </c>
      <c r="M36" s="22"/>
    </row>
    <row r="37" spans="1:13" x14ac:dyDescent="0.25">
      <c r="A37" s="104" t="s">
        <v>11</v>
      </c>
      <c r="B37" s="29" t="s">
        <v>35</v>
      </c>
      <c r="C37" s="32">
        <v>2110.1367784743607</v>
      </c>
      <c r="D37" s="32">
        <v>1978.1858505401387</v>
      </c>
      <c r="E37" s="32">
        <v>1664.8064157001163</v>
      </c>
      <c r="F37" s="35">
        <f t="shared" si="0"/>
        <v>0.78895663668957972</v>
      </c>
      <c r="G37" s="32">
        <v>404.06286387555713</v>
      </c>
      <c r="H37" s="32">
        <v>9.7957262859347107</v>
      </c>
      <c r="I37" s="32"/>
      <c r="J37" s="32">
        <f t="shared" si="1"/>
        <v>9.7957262859347107</v>
      </c>
      <c r="K37" s="32">
        <v>103.86834970030925</v>
      </c>
      <c r="L37" s="32">
        <v>6607.7506595199802</v>
      </c>
      <c r="M37" s="22"/>
    </row>
    <row r="38" spans="1:13" x14ac:dyDescent="0.25">
      <c r="A38" s="104"/>
      <c r="B38" s="29" t="s">
        <v>36</v>
      </c>
      <c r="C38" s="32">
        <v>189.10011037196952</v>
      </c>
      <c r="D38" s="32">
        <v>160.68265410479273</v>
      </c>
      <c r="E38" s="32">
        <v>105.36432793466166</v>
      </c>
      <c r="F38" s="35">
        <f t="shared" si="0"/>
        <v>0.55718808269019349</v>
      </c>
      <c r="G38" s="32">
        <v>10.72436836247971</v>
      </c>
      <c r="H38" s="32"/>
      <c r="I38" s="32"/>
      <c r="J38" s="32">
        <f t="shared" si="1"/>
        <v>0</v>
      </c>
      <c r="K38" s="32">
        <v>18.98345898920325</v>
      </c>
      <c r="L38" s="32">
        <v>423.57106897780352</v>
      </c>
      <c r="M38" s="22"/>
    </row>
    <row r="39" spans="1:13" x14ac:dyDescent="0.25">
      <c r="A39" s="104"/>
      <c r="B39" s="29" t="s">
        <v>37</v>
      </c>
      <c r="C39" s="32">
        <v>673.53559625611479</v>
      </c>
      <c r="D39" s="32">
        <v>664.89470121785564</v>
      </c>
      <c r="E39" s="32">
        <v>280.21525309063702</v>
      </c>
      <c r="F39" s="35">
        <f t="shared" si="0"/>
        <v>0.41603629362461192</v>
      </c>
      <c r="G39" s="32">
        <v>31.204518471989356</v>
      </c>
      <c r="H39" s="32"/>
      <c r="I39" s="32"/>
      <c r="J39" s="32">
        <f t="shared" si="1"/>
        <v>0</v>
      </c>
      <c r="K39" s="32">
        <v>19.49684552958994</v>
      </c>
      <c r="L39" s="32">
        <v>1990.1788201358543</v>
      </c>
      <c r="M39" s="22"/>
    </row>
    <row r="40" spans="1:13" x14ac:dyDescent="0.25">
      <c r="A40" s="104"/>
      <c r="B40" s="29" t="s">
        <v>38</v>
      </c>
      <c r="C40" s="32">
        <v>1241.3631068290713</v>
      </c>
      <c r="D40" s="32">
        <v>1241.3631068290713</v>
      </c>
      <c r="E40" s="32">
        <v>1323.8094058515846</v>
      </c>
      <c r="F40" s="35">
        <f t="shared" si="0"/>
        <v>1.0664159411287111</v>
      </c>
      <c r="G40" s="32">
        <v>634.87283810040299</v>
      </c>
      <c r="H40" s="32"/>
      <c r="I40" s="32"/>
      <c r="J40" s="32">
        <f t="shared" si="1"/>
        <v>0</v>
      </c>
      <c r="K40" s="32">
        <v>50.714466689302697</v>
      </c>
      <c r="L40" s="32">
        <v>4233.9474817996261</v>
      </c>
      <c r="M40" s="22"/>
    </row>
    <row r="41" spans="1:13" x14ac:dyDescent="0.25">
      <c r="A41" s="104"/>
      <c r="B41" s="29" t="s">
        <v>39</v>
      </c>
      <c r="C41" s="32">
        <v>6.6527072430739089</v>
      </c>
      <c r="D41" s="32">
        <v>4.4302963081605728</v>
      </c>
      <c r="E41" s="32">
        <v>0.77285429678736228</v>
      </c>
      <c r="F41" s="35">
        <f t="shared" si="0"/>
        <v>0.11617139737991267</v>
      </c>
      <c r="G41" s="32">
        <v>0.31845841396758162</v>
      </c>
      <c r="H41" s="32"/>
      <c r="I41" s="32"/>
      <c r="J41" s="32">
        <f t="shared" si="1"/>
        <v>0</v>
      </c>
      <c r="K41" s="32">
        <v>0.10615280465586052</v>
      </c>
      <c r="L41" s="32">
        <v>30.997548595457907</v>
      </c>
      <c r="M41" s="22"/>
    </row>
    <row r="42" spans="1:13" x14ac:dyDescent="0.25">
      <c r="A42" s="104"/>
      <c r="B42" s="29" t="s">
        <v>40</v>
      </c>
      <c r="C42" s="32">
        <v>10054.044742128233</v>
      </c>
      <c r="D42" s="32">
        <v>9767.6297928367912</v>
      </c>
      <c r="E42" s="32">
        <v>9407.992301252305</v>
      </c>
      <c r="F42" s="35">
        <f t="shared" si="0"/>
        <v>0.93574203641954623</v>
      </c>
      <c r="G42" s="32">
        <v>3550.5245858563067</v>
      </c>
      <c r="H42" s="32">
        <v>17.925311361192076</v>
      </c>
      <c r="I42" s="32">
        <v>10.073854883544969</v>
      </c>
      <c r="J42" s="32">
        <f t="shared" si="1"/>
        <v>27.999166244737047</v>
      </c>
      <c r="K42" s="32">
        <v>577.17321778878079</v>
      </c>
      <c r="L42" s="32">
        <v>33667.498221158101</v>
      </c>
      <c r="M42" s="22"/>
    </row>
    <row r="43" spans="1:13" x14ac:dyDescent="0.25">
      <c r="A43" s="104"/>
      <c r="B43" s="29" t="s">
        <v>41</v>
      </c>
      <c r="C43" s="32">
        <v>12883.958482119204</v>
      </c>
      <c r="D43" s="32">
        <v>12856.127787826295</v>
      </c>
      <c r="E43" s="32">
        <v>10463.861431163221</v>
      </c>
      <c r="F43" s="35">
        <f t="shared" si="0"/>
        <v>0.81216199552997037</v>
      </c>
      <c r="G43" s="32">
        <v>4154.3156075464003</v>
      </c>
      <c r="H43" s="32">
        <v>4.1526976155986288</v>
      </c>
      <c r="I43" s="32">
        <v>4.5162757563553422</v>
      </c>
      <c r="J43" s="32">
        <f t="shared" si="1"/>
        <v>8.668973371953971</v>
      </c>
      <c r="K43" s="32">
        <v>982.3029718768629</v>
      </c>
      <c r="L43" s="32">
        <v>42794.655392724337</v>
      </c>
      <c r="M43" s="22"/>
    </row>
    <row r="44" spans="1:13" x14ac:dyDescent="0.25">
      <c r="A44" s="104"/>
      <c r="B44" s="29" t="s">
        <v>42</v>
      </c>
      <c r="C44" s="32">
        <v>350.06663482095172</v>
      </c>
      <c r="D44" s="32">
        <v>341.14923016053604</v>
      </c>
      <c r="E44" s="32">
        <v>124.13903506106938</v>
      </c>
      <c r="F44" s="35">
        <f t="shared" si="0"/>
        <v>0.35461544378418886</v>
      </c>
      <c r="G44" s="32">
        <v>51.153286501309594</v>
      </c>
      <c r="H44" s="32"/>
      <c r="I44" s="32"/>
      <c r="J44" s="32">
        <f t="shared" si="1"/>
        <v>0</v>
      </c>
      <c r="K44" s="32">
        <v>15.357965052673016</v>
      </c>
      <c r="L44" s="32">
        <v>1260.2716038013914</v>
      </c>
      <c r="M44" s="22"/>
    </row>
    <row r="45" spans="1:13" x14ac:dyDescent="0.25">
      <c r="A45" s="104"/>
      <c r="B45" s="29" t="s">
        <v>43</v>
      </c>
      <c r="C45" s="32">
        <v>3164.3196303442501</v>
      </c>
      <c r="D45" s="32">
        <v>2154.8143644057418</v>
      </c>
      <c r="E45" s="32">
        <v>1000.2758536571624</v>
      </c>
      <c r="F45" s="35">
        <f t="shared" si="0"/>
        <v>0.3161108770634341</v>
      </c>
      <c r="G45" s="32">
        <v>51.045922995017975</v>
      </c>
      <c r="H45" s="32"/>
      <c r="I45" s="32"/>
      <c r="J45" s="32">
        <f t="shared" si="1"/>
        <v>0</v>
      </c>
      <c r="K45" s="32">
        <v>46.75693051928328</v>
      </c>
      <c r="L45" s="32">
        <v>6072.3671868347355</v>
      </c>
      <c r="M45" s="22"/>
    </row>
    <row r="46" spans="1:13" x14ac:dyDescent="0.25">
      <c r="A46" s="104"/>
      <c r="B46" s="29" t="s">
        <v>44</v>
      </c>
      <c r="C46" s="32">
        <v>22114.24478163799</v>
      </c>
      <c r="D46" s="32">
        <v>16559.393256494659</v>
      </c>
      <c r="E46" s="32">
        <v>8149.8758130678771</v>
      </c>
      <c r="F46" s="35">
        <f t="shared" si="0"/>
        <v>0.36853511813502771</v>
      </c>
      <c r="G46" s="32">
        <v>623.8857542355272</v>
      </c>
      <c r="H46" s="32"/>
      <c r="I46" s="32"/>
      <c r="J46" s="32">
        <f t="shared" si="1"/>
        <v>0</v>
      </c>
      <c r="K46" s="32">
        <v>418.07409717494528</v>
      </c>
      <c r="L46" s="32">
        <v>41601.311824281314</v>
      </c>
      <c r="M46" s="22"/>
    </row>
    <row r="47" spans="1:13" x14ac:dyDescent="0.25">
      <c r="A47" s="104"/>
      <c r="B47" s="29" t="s">
        <v>45</v>
      </c>
      <c r="C47" s="32">
        <v>52787.422570225288</v>
      </c>
      <c r="D47" s="32">
        <v>45728.671040724046</v>
      </c>
      <c r="E47" s="32">
        <v>32521.112691075439</v>
      </c>
      <c r="F47" s="35">
        <f t="shared" si="0"/>
        <v>0.61607691960734134</v>
      </c>
      <c r="G47" s="32">
        <v>9512.1082043589668</v>
      </c>
      <c r="H47" s="32">
        <v>31.873735262725415</v>
      </c>
      <c r="I47" s="32">
        <v>14.590130639900311</v>
      </c>
      <c r="J47" s="32">
        <f t="shared" si="1"/>
        <v>46.463865902625727</v>
      </c>
      <c r="K47" s="32">
        <v>2232.8344561256099</v>
      </c>
      <c r="L47" s="32">
        <v>138682.54980782862</v>
      </c>
      <c r="M47" s="22"/>
    </row>
    <row r="48" spans="1:13" x14ac:dyDescent="0.25">
      <c r="A48" s="104" t="s">
        <v>12</v>
      </c>
      <c r="B48" s="29" t="s">
        <v>35</v>
      </c>
      <c r="C48" s="32">
        <v>4935.315904560548</v>
      </c>
      <c r="D48" s="32">
        <v>4105.9592329114894</v>
      </c>
      <c r="E48" s="32">
        <v>2154.1064512019911</v>
      </c>
      <c r="F48" s="35">
        <f t="shared" si="0"/>
        <v>0.4364677951438648</v>
      </c>
      <c r="G48" s="32"/>
      <c r="H48" s="32"/>
      <c r="I48" s="32"/>
      <c r="J48" s="32">
        <f t="shared" si="1"/>
        <v>0</v>
      </c>
      <c r="K48" s="32"/>
      <c r="L48" s="32">
        <v>6627.8159697497758</v>
      </c>
      <c r="M48" s="22"/>
    </row>
    <row r="49" spans="1:13" x14ac:dyDescent="0.25">
      <c r="A49" s="104"/>
      <c r="B49" s="29" t="s">
        <v>36</v>
      </c>
      <c r="C49" s="32">
        <v>180.1092632417909</v>
      </c>
      <c r="D49" s="32">
        <v>176.04260241191582</v>
      </c>
      <c r="E49" s="32">
        <v>112.50163683144545</v>
      </c>
      <c r="F49" s="35">
        <f t="shared" si="0"/>
        <v>0.62462993188981963</v>
      </c>
      <c r="G49" s="32"/>
      <c r="H49" s="32">
        <v>0.63712426013853896</v>
      </c>
      <c r="I49" s="32">
        <v>0.63712426013853896</v>
      </c>
      <c r="J49" s="32">
        <f t="shared" si="1"/>
        <v>1.2742485202770779</v>
      </c>
      <c r="K49" s="32"/>
      <c r="L49" s="32">
        <v>317.26913810594823</v>
      </c>
      <c r="M49" s="22"/>
    </row>
    <row r="50" spans="1:13" x14ac:dyDescent="0.25">
      <c r="A50" s="104"/>
      <c r="B50" s="29" t="s">
        <v>37</v>
      </c>
      <c r="C50" s="32">
        <v>67545.772112398248</v>
      </c>
      <c r="D50" s="32">
        <v>65448.920610166497</v>
      </c>
      <c r="E50" s="32">
        <v>36048.485854776336</v>
      </c>
      <c r="F50" s="35">
        <f t="shared" si="0"/>
        <v>0.53368974441198991</v>
      </c>
      <c r="G50" s="32"/>
      <c r="H50" s="32">
        <v>2.5695118648323443</v>
      </c>
      <c r="I50" s="32"/>
      <c r="J50" s="32">
        <f t="shared" si="1"/>
        <v>2.5695118648323443</v>
      </c>
      <c r="K50" s="32"/>
      <c r="L50" s="32">
        <v>132607.62825736956</v>
      </c>
      <c r="M50" s="22"/>
    </row>
    <row r="51" spans="1:13" x14ac:dyDescent="0.25">
      <c r="A51" s="104"/>
      <c r="B51" s="29" t="s">
        <v>38</v>
      </c>
      <c r="C51" s="32">
        <v>111.89611566402475</v>
      </c>
      <c r="D51" s="32">
        <v>83.492563218098297</v>
      </c>
      <c r="E51" s="32">
        <v>15.275713587320961</v>
      </c>
      <c r="F51" s="35">
        <f t="shared" si="0"/>
        <v>0.13651692461950396</v>
      </c>
      <c r="G51" s="32"/>
      <c r="H51" s="32">
        <v>0.42948426530679101</v>
      </c>
      <c r="I51" s="32"/>
      <c r="J51" s="32">
        <f t="shared" si="1"/>
        <v>0.42948426530679101</v>
      </c>
      <c r="K51" s="32"/>
      <c r="L51" s="32">
        <v>413.16146246233018</v>
      </c>
      <c r="M51" s="22"/>
    </row>
    <row r="52" spans="1:13" x14ac:dyDescent="0.25">
      <c r="A52" s="104"/>
      <c r="B52" s="29" t="s">
        <v>39</v>
      </c>
      <c r="C52" s="32">
        <v>239.6153877518048</v>
      </c>
      <c r="D52" s="32">
        <v>169.0666011734493</v>
      </c>
      <c r="E52" s="32">
        <v>82.084903951293654</v>
      </c>
      <c r="F52" s="35">
        <f t="shared" si="0"/>
        <v>0.34256941810564245</v>
      </c>
      <c r="G52" s="32"/>
      <c r="H52" s="32">
        <v>1.9546699488347012</v>
      </c>
      <c r="I52" s="32"/>
      <c r="J52" s="32">
        <f t="shared" si="1"/>
        <v>1.9546699488347012</v>
      </c>
      <c r="K52" s="32"/>
      <c r="L52" s="32">
        <v>384.42452333486079</v>
      </c>
      <c r="M52" s="22"/>
    </row>
    <row r="53" spans="1:13" x14ac:dyDescent="0.25">
      <c r="A53" s="104"/>
      <c r="B53" s="29" t="s">
        <v>40</v>
      </c>
      <c r="C53" s="32">
        <v>1228.2698114106572</v>
      </c>
      <c r="D53" s="32">
        <v>1228.2698114106572</v>
      </c>
      <c r="E53" s="32">
        <v>738.00778774026651</v>
      </c>
      <c r="F53" s="35">
        <f t="shared" si="0"/>
        <v>0.60085152373212769</v>
      </c>
      <c r="G53" s="32"/>
      <c r="H53" s="32"/>
      <c r="I53" s="32">
        <v>0.59369939087417201</v>
      </c>
      <c r="J53" s="32">
        <f t="shared" si="1"/>
        <v>0.59369939087417201</v>
      </c>
      <c r="K53" s="32"/>
      <c r="L53" s="32">
        <v>4187.1861120784843</v>
      </c>
      <c r="M53" s="22"/>
    </row>
    <row r="54" spans="1:13" x14ac:dyDescent="0.25">
      <c r="A54" s="104"/>
      <c r="B54" s="29" t="s">
        <v>41</v>
      </c>
      <c r="C54" s="32">
        <v>633.29137205754535</v>
      </c>
      <c r="D54" s="32">
        <v>623.18157899013295</v>
      </c>
      <c r="E54" s="32">
        <v>312.37400444548382</v>
      </c>
      <c r="F54" s="35">
        <f t="shared" si="0"/>
        <v>0.4932547927040119</v>
      </c>
      <c r="G54" s="33"/>
      <c r="H54" s="33">
        <v>1.0792766768988571</v>
      </c>
      <c r="I54" s="33">
        <v>1.0792766768988571</v>
      </c>
      <c r="J54" s="32">
        <f t="shared" si="1"/>
        <v>2.1585533537977142</v>
      </c>
      <c r="K54" s="33"/>
      <c r="L54" s="33">
        <v>1915.2555948747577</v>
      </c>
      <c r="M54" s="22"/>
    </row>
    <row r="55" spans="1:13" x14ac:dyDescent="0.25">
      <c r="A55" s="104"/>
      <c r="B55" s="30" t="s">
        <v>42</v>
      </c>
      <c r="C55" s="33">
        <v>32.576463965893645</v>
      </c>
      <c r="D55" s="33">
        <v>32.576463965893645</v>
      </c>
      <c r="E55" s="33">
        <v>14.196441348567978</v>
      </c>
      <c r="F55" s="35">
        <f t="shared" si="0"/>
        <v>0.43578828455510482</v>
      </c>
      <c r="G55" s="33"/>
      <c r="H55" s="33"/>
      <c r="I55" s="33"/>
      <c r="J55" s="32">
        <f t="shared" si="1"/>
        <v>0</v>
      </c>
      <c r="K55" s="33"/>
      <c r="L55" s="33">
        <v>103.21581183047911</v>
      </c>
      <c r="M55" s="22"/>
    </row>
    <row r="56" spans="1:13" x14ac:dyDescent="0.25">
      <c r="A56" s="104"/>
      <c r="B56" s="30" t="s">
        <v>43</v>
      </c>
      <c r="C56" s="33">
        <v>28820.227689954525</v>
      </c>
      <c r="D56" s="33">
        <v>26152.863840590442</v>
      </c>
      <c r="E56" s="33">
        <v>8038.3219954286033</v>
      </c>
      <c r="F56" s="35">
        <f t="shared" si="0"/>
        <v>0.27891250832242426</v>
      </c>
      <c r="G56" s="33"/>
      <c r="H56" s="33">
        <v>20.743007163274054</v>
      </c>
      <c r="I56" s="33"/>
      <c r="J56" s="32">
        <f t="shared" si="1"/>
        <v>20.743007163274054</v>
      </c>
      <c r="K56" s="33"/>
      <c r="L56" s="33">
        <v>34723.053076187498</v>
      </c>
      <c r="M56" s="22"/>
    </row>
    <row r="57" spans="1:13" x14ac:dyDescent="0.25">
      <c r="A57" s="104"/>
      <c r="B57" s="30" t="s">
        <v>44</v>
      </c>
      <c r="C57" s="33">
        <v>24.444126508696613</v>
      </c>
      <c r="D57" s="33">
        <v>24.444126508696613</v>
      </c>
      <c r="E57" s="33">
        <v>8.883784648041976</v>
      </c>
      <c r="F57" s="35">
        <f t="shared" si="0"/>
        <v>0.36343228075183404</v>
      </c>
      <c r="G57" s="33"/>
      <c r="H57" s="33"/>
      <c r="I57" s="33"/>
      <c r="J57" s="32">
        <f t="shared" si="1"/>
        <v>0</v>
      </c>
      <c r="K57" s="33"/>
      <c r="L57" s="33">
        <v>142.27035793727893</v>
      </c>
      <c r="M57" s="22"/>
    </row>
    <row r="58" spans="1:13" x14ac:dyDescent="0.25">
      <c r="A58" s="104"/>
      <c r="B58" s="30" t="s">
        <v>45</v>
      </c>
      <c r="C58" s="33">
        <v>103751.5182475133</v>
      </c>
      <c r="D58" s="33">
        <v>98044.817431346979</v>
      </c>
      <c r="E58" s="33">
        <v>47524.238573959148</v>
      </c>
      <c r="F58" s="35">
        <f t="shared" si="0"/>
        <v>0.4580582470184546</v>
      </c>
      <c r="G58" s="33"/>
      <c r="H58" s="33">
        <v>27.413074179285289</v>
      </c>
      <c r="I58" s="33">
        <v>2.3101003279115684</v>
      </c>
      <c r="J58" s="32">
        <f t="shared" si="1"/>
        <v>29.723174507196859</v>
      </c>
      <c r="K58" s="33"/>
      <c r="L58" s="33">
        <v>181421.28030393057</v>
      </c>
      <c r="M58" s="22"/>
    </row>
    <row r="59" spans="1:13" x14ac:dyDescent="0.25">
      <c r="A59" s="104" t="s">
        <v>13</v>
      </c>
      <c r="B59" s="30" t="s">
        <v>35</v>
      </c>
      <c r="C59" s="33">
        <v>41260.065975574733</v>
      </c>
      <c r="D59" s="33">
        <v>39371.14846838278</v>
      </c>
      <c r="E59" s="33">
        <v>25764.119367141189</v>
      </c>
      <c r="F59" s="35">
        <f t="shared" si="0"/>
        <v>0.62443233567278145</v>
      </c>
      <c r="G59" s="33">
        <v>12864.448901651504</v>
      </c>
      <c r="H59" s="33">
        <v>37.290314408306877</v>
      </c>
      <c r="I59" s="33">
        <v>29.338337925565284</v>
      </c>
      <c r="J59" s="32">
        <f t="shared" si="1"/>
        <v>66.628652333872168</v>
      </c>
      <c r="K59" s="33">
        <v>3049.8394746156901</v>
      </c>
      <c r="L59" s="33">
        <v>76303.038159651274</v>
      </c>
      <c r="M59" s="22"/>
    </row>
    <row r="60" spans="1:13" x14ac:dyDescent="0.25">
      <c r="A60" s="104"/>
      <c r="B60" s="30" t="s">
        <v>36</v>
      </c>
      <c r="C60" s="33">
        <v>8978.3959840161915</v>
      </c>
      <c r="D60" s="33">
        <v>8880.5992119212115</v>
      </c>
      <c r="E60" s="33">
        <v>6957.6331404694511</v>
      </c>
      <c r="F60" s="35">
        <f t="shared" si="0"/>
        <v>0.7749305279980736</v>
      </c>
      <c r="G60" s="33">
        <v>5159.4806943073081</v>
      </c>
      <c r="H60" s="33">
        <v>22.863363770033562</v>
      </c>
      <c r="I60" s="33">
        <v>17.755745719706358</v>
      </c>
      <c r="J60" s="32">
        <f t="shared" si="1"/>
        <v>40.61910948973992</v>
      </c>
      <c r="K60" s="33">
        <v>1078.1603337426754</v>
      </c>
      <c r="L60" s="33">
        <v>25480.232170415988</v>
      </c>
      <c r="M60" s="22"/>
    </row>
    <row r="61" spans="1:13" x14ac:dyDescent="0.25">
      <c r="A61" s="104"/>
      <c r="B61" s="30" t="s">
        <v>37</v>
      </c>
      <c r="C61" s="33">
        <v>96488.186062776702</v>
      </c>
      <c r="D61" s="33">
        <v>95372.071049991064</v>
      </c>
      <c r="E61" s="33">
        <v>57155.819710701988</v>
      </c>
      <c r="F61" s="35">
        <f t="shared" si="0"/>
        <v>0.5923608064671827</v>
      </c>
      <c r="G61" s="33">
        <v>25959.910926941895</v>
      </c>
      <c r="H61" s="33">
        <v>4.6497505252551479</v>
      </c>
      <c r="I61" s="33">
        <v>3.7459591083612582</v>
      </c>
      <c r="J61" s="32">
        <f t="shared" si="1"/>
        <v>8.3957096336164057</v>
      </c>
      <c r="K61" s="33">
        <v>7775.3951580721869</v>
      </c>
      <c r="L61" s="33">
        <v>189393.95210556607</v>
      </c>
      <c r="M61" s="22"/>
    </row>
    <row r="62" spans="1:13" x14ac:dyDescent="0.25">
      <c r="A62" s="104"/>
      <c r="B62" s="30" t="s">
        <v>38</v>
      </c>
      <c r="C62" s="33">
        <v>18348.479252221667</v>
      </c>
      <c r="D62" s="33">
        <v>18049.281089985005</v>
      </c>
      <c r="E62" s="33">
        <v>11935.321084507461</v>
      </c>
      <c r="F62" s="35">
        <f t="shared" si="0"/>
        <v>0.65048012537945399</v>
      </c>
      <c r="G62" s="33">
        <v>5576.5159784390662</v>
      </c>
      <c r="H62" s="33"/>
      <c r="I62" s="33"/>
      <c r="J62" s="32">
        <f t="shared" si="1"/>
        <v>0</v>
      </c>
      <c r="K62" s="33">
        <v>1877.8440018924598</v>
      </c>
      <c r="L62" s="33">
        <v>72755.873085623767</v>
      </c>
      <c r="M62" s="22"/>
    </row>
    <row r="63" spans="1:13" x14ac:dyDescent="0.25">
      <c r="A63" s="104"/>
      <c r="B63" s="30" t="s">
        <v>39</v>
      </c>
      <c r="C63" s="33">
        <v>6368.5955201157603</v>
      </c>
      <c r="D63" s="33">
        <v>5987.300968276455</v>
      </c>
      <c r="E63" s="33">
        <v>1970.8505507656857</v>
      </c>
      <c r="F63" s="35">
        <f t="shared" si="0"/>
        <v>0.30946392254627941</v>
      </c>
      <c r="G63" s="33">
        <v>737.34314710869955</v>
      </c>
      <c r="H63" s="33">
        <v>7.532434506610115</v>
      </c>
      <c r="I63" s="33">
        <v>6.9542926907575984</v>
      </c>
      <c r="J63" s="32">
        <f t="shared" si="1"/>
        <v>14.486727197367713</v>
      </c>
      <c r="K63" s="33">
        <v>255.3598593412589</v>
      </c>
      <c r="L63" s="33">
        <v>12310.416535350056</v>
      </c>
      <c r="M63" s="22"/>
    </row>
    <row r="64" spans="1:13" x14ac:dyDescent="0.25">
      <c r="A64" s="104"/>
      <c r="B64" s="30" t="s">
        <v>40</v>
      </c>
      <c r="C64" s="33">
        <v>13818.695345384069</v>
      </c>
      <c r="D64" s="33">
        <v>13721.722166958423</v>
      </c>
      <c r="E64" s="33">
        <v>9438.6741522594057</v>
      </c>
      <c r="F64" s="35">
        <f t="shared" si="0"/>
        <v>0.68303656143720226</v>
      </c>
      <c r="G64" s="33">
        <v>3534.9387679546626</v>
      </c>
      <c r="H64" s="33">
        <v>5.8016217355939776</v>
      </c>
      <c r="I64" s="33">
        <v>4.3904164485576045</v>
      </c>
      <c r="J64" s="32">
        <f t="shared" si="1"/>
        <v>10.192038184151581</v>
      </c>
      <c r="K64" s="33">
        <v>1258.7953104437756</v>
      </c>
      <c r="L64" s="33">
        <v>58185.108495069835</v>
      </c>
      <c r="M64" s="22"/>
    </row>
    <row r="65" spans="1:13" x14ac:dyDescent="0.25">
      <c r="A65" s="104"/>
      <c r="B65" s="30" t="s">
        <v>41</v>
      </c>
      <c r="C65" s="33">
        <v>23984.151544811659</v>
      </c>
      <c r="D65" s="33">
        <v>23580.854247642077</v>
      </c>
      <c r="E65" s="33">
        <v>14170.897924349514</v>
      </c>
      <c r="F65" s="35">
        <f t="shared" si="0"/>
        <v>0.59084424553742509</v>
      </c>
      <c r="G65" s="33">
        <v>6580.2865904542959</v>
      </c>
      <c r="H65" s="33">
        <v>3.6753953717676136</v>
      </c>
      <c r="I65" s="33">
        <v>2.4495991476100376</v>
      </c>
      <c r="J65" s="32">
        <f t="shared" si="1"/>
        <v>6.1249945193776512</v>
      </c>
      <c r="K65" s="33">
        <v>2812.0089609282518</v>
      </c>
      <c r="L65" s="33">
        <v>86449.075534403819</v>
      </c>
      <c r="M65" s="22"/>
    </row>
    <row r="66" spans="1:13" x14ac:dyDescent="0.25">
      <c r="A66" s="104"/>
      <c r="B66" s="30" t="s">
        <v>42</v>
      </c>
      <c r="C66" s="33">
        <v>14560.384372985605</v>
      </c>
      <c r="D66" s="33">
        <v>14430.240114264527</v>
      </c>
      <c r="E66" s="33">
        <v>14955.725477695501</v>
      </c>
      <c r="F66" s="35">
        <f t="shared" si="0"/>
        <v>1.0271518316125903</v>
      </c>
      <c r="G66" s="33">
        <v>9759.1726211632304</v>
      </c>
      <c r="H66" s="33">
        <v>0.68899753486011572</v>
      </c>
      <c r="I66" s="33">
        <v>0.68899753486011572</v>
      </c>
      <c r="J66" s="32">
        <f t="shared" si="1"/>
        <v>1.3779950697202314</v>
      </c>
      <c r="K66" s="33">
        <v>1505.2694513115302</v>
      </c>
      <c r="L66" s="33">
        <v>34639.737667907742</v>
      </c>
      <c r="M66" s="22"/>
    </row>
    <row r="67" spans="1:13" x14ac:dyDescent="0.25">
      <c r="A67" s="104"/>
      <c r="B67" s="30" t="s">
        <v>43</v>
      </c>
      <c r="C67" s="33">
        <v>35437.019523845491</v>
      </c>
      <c r="D67" s="33">
        <v>33484.223535721583</v>
      </c>
      <c r="E67" s="33">
        <v>18920.266896683414</v>
      </c>
      <c r="F67" s="35">
        <f t="shared" si="0"/>
        <v>0.53391247771139472</v>
      </c>
      <c r="G67" s="33">
        <v>6202.2993570022218</v>
      </c>
      <c r="H67" s="33"/>
      <c r="I67" s="33"/>
      <c r="J67" s="32">
        <f t="shared" si="1"/>
        <v>0</v>
      </c>
      <c r="K67" s="33">
        <v>2246.9976503130847</v>
      </c>
      <c r="L67" s="33">
        <v>95586.171733068462</v>
      </c>
      <c r="M67" s="22"/>
    </row>
    <row r="68" spans="1:13" x14ac:dyDescent="0.25">
      <c r="A68" s="104"/>
      <c r="B68" s="30" t="s">
        <v>44</v>
      </c>
      <c r="C68" s="33">
        <v>8436.0374504810734</v>
      </c>
      <c r="D68" s="33">
        <v>7854.2883707051305</v>
      </c>
      <c r="E68" s="33">
        <v>4612.8753896562612</v>
      </c>
      <c r="F68" s="35">
        <f t="shared" si="0"/>
        <v>0.54680594019804962</v>
      </c>
      <c r="G68" s="33">
        <v>1753.4037389223276</v>
      </c>
      <c r="H68" s="33">
        <v>10.146105787666869</v>
      </c>
      <c r="I68" s="33">
        <v>10.146105787666869</v>
      </c>
      <c r="J68" s="32">
        <f t="shared" si="1"/>
        <v>20.292211575333738</v>
      </c>
      <c r="K68" s="33">
        <v>476.23608627803827</v>
      </c>
      <c r="L68" s="33">
        <v>23565.221184425332</v>
      </c>
      <c r="M68" s="22"/>
    </row>
    <row r="69" spans="1:13" x14ac:dyDescent="0.25">
      <c r="A69" s="104"/>
      <c r="B69" s="30" t="s">
        <v>45</v>
      </c>
      <c r="C69" s="33">
        <v>267680.01103221317</v>
      </c>
      <c r="D69" s="33">
        <v>260731.7292238487</v>
      </c>
      <c r="E69" s="33">
        <v>165882.18369423013</v>
      </c>
      <c r="F69" s="35">
        <f t="shared" ref="F69:F132" si="2">E69/C69</f>
        <v>0.61970329071104058</v>
      </c>
      <c r="G69" s="33">
        <v>78127.800723945416</v>
      </c>
      <c r="H69" s="33">
        <v>92.647983640094253</v>
      </c>
      <c r="I69" s="33">
        <v>75.469454363085134</v>
      </c>
      <c r="J69" s="32">
        <f t="shared" ref="J69:J132" si="3">H69+I69</f>
        <v>168.11743800317939</v>
      </c>
      <c r="K69" s="33">
        <v>22335.906286939065</v>
      </c>
      <c r="L69" s="33">
        <v>674668.82667148404</v>
      </c>
      <c r="M69" s="22"/>
    </row>
    <row r="70" spans="1:13" x14ac:dyDescent="0.25">
      <c r="A70" s="104" t="s">
        <v>14</v>
      </c>
      <c r="B70" s="30" t="s">
        <v>35</v>
      </c>
      <c r="C70" s="33">
        <v>56406.653009811758</v>
      </c>
      <c r="D70" s="33">
        <v>53255.415047389244</v>
      </c>
      <c r="E70" s="33">
        <v>54793.672651273737</v>
      </c>
      <c r="F70" s="35">
        <f t="shared" si="2"/>
        <v>0.97140443063945936</v>
      </c>
      <c r="G70" s="33">
        <v>44034.995252782821</v>
      </c>
      <c r="H70" s="33">
        <v>508.52041821189505</v>
      </c>
      <c r="I70" s="33">
        <v>245.59659768216582</v>
      </c>
      <c r="J70" s="32">
        <f t="shared" si="3"/>
        <v>754.11701589406084</v>
      </c>
      <c r="K70" s="33">
        <v>4064.7404890015691</v>
      </c>
      <c r="L70" s="33">
        <v>51384.730298048169</v>
      </c>
      <c r="M70" s="22"/>
    </row>
    <row r="71" spans="1:13" x14ac:dyDescent="0.25">
      <c r="A71" s="104"/>
      <c r="B71" s="30" t="s">
        <v>36</v>
      </c>
      <c r="C71" s="33">
        <v>6044.6662399645093</v>
      </c>
      <c r="D71" s="33">
        <v>5988.4698564621103</v>
      </c>
      <c r="E71" s="33">
        <v>6142.0673826513594</v>
      </c>
      <c r="F71" s="35">
        <f t="shared" si="2"/>
        <v>1.0161135683626135</v>
      </c>
      <c r="G71" s="33">
        <v>4461.3135071246579</v>
      </c>
      <c r="H71" s="33">
        <v>158.19130599345482</v>
      </c>
      <c r="I71" s="33">
        <v>50.766257391489205</v>
      </c>
      <c r="J71" s="32">
        <f t="shared" si="3"/>
        <v>208.95756338494402</v>
      </c>
      <c r="K71" s="33">
        <v>488.55631537466741</v>
      </c>
      <c r="L71" s="33">
        <v>6699.9192289597595</v>
      </c>
      <c r="M71" s="22"/>
    </row>
    <row r="72" spans="1:13" x14ac:dyDescent="0.25">
      <c r="A72" s="104"/>
      <c r="B72" s="30" t="s">
        <v>37</v>
      </c>
      <c r="C72" s="33">
        <v>83252.258924360896</v>
      </c>
      <c r="D72" s="33">
        <v>81470.555393569201</v>
      </c>
      <c r="E72" s="33">
        <v>76879.801030756687</v>
      </c>
      <c r="F72" s="35">
        <f t="shared" si="2"/>
        <v>0.92345603619724093</v>
      </c>
      <c r="G72" s="33">
        <v>60697.454957560352</v>
      </c>
      <c r="H72" s="33">
        <v>27.386267692929827</v>
      </c>
      <c r="I72" s="33">
        <v>7.7943671661212548</v>
      </c>
      <c r="J72" s="32">
        <f t="shared" si="3"/>
        <v>35.180634859051082</v>
      </c>
      <c r="K72" s="33">
        <v>6290.9096927095397</v>
      </c>
      <c r="L72" s="33">
        <v>109893.89057389046</v>
      </c>
      <c r="M72" s="22"/>
    </row>
    <row r="73" spans="1:13" x14ac:dyDescent="0.25">
      <c r="A73" s="104"/>
      <c r="B73" s="30" t="s">
        <v>38</v>
      </c>
      <c r="C73" s="33">
        <v>882.79977052845641</v>
      </c>
      <c r="D73" s="33">
        <v>864.44581746769302</v>
      </c>
      <c r="E73" s="33">
        <v>755.86919883617816</v>
      </c>
      <c r="F73" s="35">
        <f t="shared" si="2"/>
        <v>0.85621816415256224</v>
      </c>
      <c r="G73" s="33">
        <v>566.31381486975101</v>
      </c>
      <c r="H73" s="33">
        <v>0.88653355073596496</v>
      </c>
      <c r="I73" s="33">
        <v>1.4011332227274143</v>
      </c>
      <c r="J73" s="32">
        <f t="shared" si="3"/>
        <v>2.2876667734633793</v>
      </c>
      <c r="K73" s="33">
        <v>77.731268613916257</v>
      </c>
      <c r="L73" s="33">
        <v>2082.6983041975341</v>
      </c>
      <c r="M73" s="22"/>
    </row>
    <row r="74" spans="1:13" x14ac:dyDescent="0.25">
      <c r="A74" s="104"/>
      <c r="B74" s="30" t="s">
        <v>39</v>
      </c>
      <c r="C74" s="33">
        <v>2158.9225679275637</v>
      </c>
      <c r="D74" s="33">
        <v>2056.1392268310865</v>
      </c>
      <c r="E74" s="33">
        <v>1951.4991414430956</v>
      </c>
      <c r="F74" s="35">
        <f t="shared" si="2"/>
        <v>0.90392271146455139</v>
      </c>
      <c r="G74" s="33">
        <v>1706.3606891929894</v>
      </c>
      <c r="H74" s="33">
        <v>84.603288203765885</v>
      </c>
      <c r="I74" s="33">
        <v>17.782494368462295</v>
      </c>
      <c r="J74" s="32">
        <f t="shared" si="3"/>
        <v>102.38578257222818</v>
      </c>
      <c r="K74" s="33">
        <v>81.877225381229437</v>
      </c>
      <c r="L74" s="33">
        <v>1567.7384138721154</v>
      </c>
      <c r="M74" s="22"/>
    </row>
    <row r="75" spans="1:13" x14ac:dyDescent="0.25">
      <c r="A75" s="104"/>
      <c r="B75" s="30" t="s">
        <v>40</v>
      </c>
      <c r="C75" s="33">
        <v>3211.9225417756775</v>
      </c>
      <c r="D75" s="33">
        <v>3159.835302846081</v>
      </c>
      <c r="E75" s="33">
        <v>2697.9190167607062</v>
      </c>
      <c r="F75" s="35">
        <f t="shared" si="2"/>
        <v>0.83997013678579879</v>
      </c>
      <c r="G75" s="33">
        <v>1590.6282978713036</v>
      </c>
      <c r="H75" s="33">
        <v>3.4837895578575724</v>
      </c>
      <c r="I75" s="33">
        <v>2.4688220902916056</v>
      </c>
      <c r="J75" s="32">
        <f t="shared" si="3"/>
        <v>5.952611648149178</v>
      </c>
      <c r="K75" s="33">
        <v>221.13852402250092</v>
      </c>
      <c r="L75" s="33">
        <v>10140.445368819626</v>
      </c>
      <c r="M75" s="22"/>
    </row>
    <row r="76" spans="1:13" x14ac:dyDescent="0.25">
      <c r="A76" s="104"/>
      <c r="B76" s="30" t="s">
        <v>41</v>
      </c>
      <c r="C76" s="33">
        <v>5122.0598066688281</v>
      </c>
      <c r="D76" s="33">
        <v>5052.8050775783558</v>
      </c>
      <c r="E76" s="33">
        <v>4089.1213010590495</v>
      </c>
      <c r="F76" s="35">
        <f t="shared" si="2"/>
        <v>0.7983353290281946</v>
      </c>
      <c r="G76" s="33">
        <v>2477.2516391982726</v>
      </c>
      <c r="H76" s="33">
        <v>8.6834404158791632</v>
      </c>
      <c r="I76" s="33"/>
      <c r="J76" s="32">
        <f t="shared" si="3"/>
        <v>8.6834404158791632</v>
      </c>
      <c r="K76" s="33">
        <v>582.97929875831517</v>
      </c>
      <c r="L76" s="33">
        <v>15630.994887230107</v>
      </c>
      <c r="M76" s="22"/>
    </row>
    <row r="77" spans="1:13" x14ac:dyDescent="0.25">
      <c r="A77" s="104"/>
      <c r="B77" s="30" t="s">
        <v>42</v>
      </c>
      <c r="C77" s="33">
        <v>724.15440675360287</v>
      </c>
      <c r="D77" s="33">
        <v>680.84962464452599</v>
      </c>
      <c r="E77" s="33">
        <v>620.04490903461306</v>
      </c>
      <c r="F77" s="35">
        <f t="shared" si="2"/>
        <v>0.85623301225809767</v>
      </c>
      <c r="G77" s="33">
        <v>467.0128437395752</v>
      </c>
      <c r="H77" s="33">
        <v>1.8117516260206625</v>
      </c>
      <c r="I77" s="33">
        <v>1.1951619377693949</v>
      </c>
      <c r="J77" s="32">
        <f t="shared" si="3"/>
        <v>3.0069135637900573</v>
      </c>
      <c r="K77" s="33">
        <v>60.324933878340666</v>
      </c>
      <c r="L77" s="33">
        <v>2096.8974187414324</v>
      </c>
      <c r="M77" s="22"/>
    </row>
    <row r="78" spans="1:13" x14ac:dyDescent="0.25">
      <c r="A78" s="104"/>
      <c r="B78" s="30" t="s">
        <v>43</v>
      </c>
      <c r="C78" s="33">
        <v>3778.9265076036022</v>
      </c>
      <c r="D78" s="33">
        <v>3031.0313302392751</v>
      </c>
      <c r="E78" s="33">
        <v>2862.5151825591911</v>
      </c>
      <c r="F78" s="35">
        <f t="shared" si="2"/>
        <v>0.7574942716667038</v>
      </c>
      <c r="G78" s="33">
        <v>2380.9430377020117</v>
      </c>
      <c r="H78" s="33">
        <v>194.97555816775491</v>
      </c>
      <c r="I78" s="33">
        <v>55.057405436028603</v>
      </c>
      <c r="J78" s="32">
        <f t="shared" si="3"/>
        <v>250.03296360378351</v>
      </c>
      <c r="K78" s="33">
        <v>110.00360317147867</v>
      </c>
      <c r="L78" s="33">
        <v>2289.2330958407938</v>
      </c>
      <c r="M78" s="22"/>
    </row>
    <row r="79" spans="1:13" x14ac:dyDescent="0.25">
      <c r="A79" s="104"/>
      <c r="B79" s="30" t="s">
        <v>44</v>
      </c>
      <c r="C79" s="33">
        <v>276.74495037105532</v>
      </c>
      <c r="D79" s="33">
        <v>258.54059217187051</v>
      </c>
      <c r="E79" s="33">
        <v>201.91558748536443</v>
      </c>
      <c r="F79" s="35">
        <f t="shared" si="2"/>
        <v>0.72960893130891513</v>
      </c>
      <c r="G79" s="33">
        <v>164.87957397305422</v>
      </c>
      <c r="H79" s="33">
        <v>3.8835964158260916</v>
      </c>
      <c r="I79" s="33"/>
      <c r="J79" s="32">
        <f t="shared" si="3"/>
        <v>3.8835964158260916</v>
      </c>
      <c r="K79" s="33">
        <v>18.349512238555363</v>
      </c>
      <c r="L79" s="33">
        <v>426.07486816773326</v>
      </c>
      <c r="M79" s="22"/>
    </row>
    <row r="80" spans="1:13" x14ac:dyDescent="0.25">
      <c r="A80" s="104"/>
      <c r="B80" s="30" t="s">
        <v>45</v>
      </c>
      <c r="C80" s="33">
        <v>161859.10872576578</v>
      </c>
      <c r="D80" s="33">
        <v>155818.08726919923</v>
      </c>
      <c r="E80" s="33">
        <v>150994.42540185992</v>
      </c>
      <c r="F80" s="35">
        <f t="shared" si="2"/>
        <v>0.9328756755833022</v>
      </c>
      <c r="G80" s="33">
        <v>118547.15361401465</v>
      </c>
      <c r="H80" s="33">
        <v>992.42594983612048</v>
      </c>
      <c r="I80" s="33">
        <v>382.06223929505546</v>
      </c>
      <c r="J80" s="32">
        <f t="shared" si="3"/>
        <v>1374.4881891311759</v>
      </c>
      <c r="K80" s="33">
        <v>11996.610863150108</v>
      </c>
      <c r="L80" s="33">
        <v>202212.6224577676</v>
      </c>
      <c r="M80" s="22"/>
    </row>
    <row r="81" spans="1:13" x14ac:dyDescent="0.25">
      <c r="A81" s="104" t="s">
        <v>15</v>
      </c>
      <c r="B81" s="30" t="s">
        <v>35</v>
      </c>
      <c r="C81" s="33">
        <v>34412.987592201476</v>
      </c>
      <c r="D81" s="33">
        <v>30890.60183611598</v>
      </c>
      <c r="E81" s="33">
        <v>21816.515082441907</v>
      </c>
      <c r="F81" s="35">
        <f t="shared" si="2"/>
        <v>0.63396166996514636</v>
      </c>
      <c r="G81" s="33"/>
      <c r="H81" s="33">
        <v>130.80482945016584</v>
      </c>
      <c r="I81" s="33">
        <v>3.4584717896300372</v>
      </c>
      <c r="J81" s="32">
        <f t="shared" si="3"/>
        <v>134.26330123979588</v>
      </c>
      <c r="K81" s="33"/>
      <c r="L81" s="33">
        <v>25452.923924753901</v>
      </c>
      <c r="M81" s="22"/>
    </row>
    <row r="82" spans="1:13" x14ac:dyDescent="0.25">
      <c r="A82" s="104"/>
      <c r="B82" s="30" t="s">
        <v>36</v>
      </c>
      <c r="C82" s="33">
        <v>59.876559973567183</v>
      </c>
      <c r="D82" s="33">
        <v>59.876559973567183</v>
      </c>
      <c r="E82" s="33">
        <v>33.265820013047964</v>
      </c>
      <c r="F82" s="35">
        <f t="shared" si="2"/>
        <v>0.55557333333333336</v>
      </c>
      <c r="G82" s="33"/>
      <c r="H82" s="33"/>
      <c r="I82" s="33"/>
      <c r="J82" s="32">
        <f t="shared" si="3"/>
        <v>0</v>
      </c>
      <c r="K82" s="33"/>
      <c r="L82" s="33">
        <v>79.835413298089577</v>
      </c>
      <c r="M82" s="22"/>
    </row>
    <row r="83" spans="1:13" x14ac:dyDescent="0.25">
      <c r="A83" s="104"/>
      <c r="B83" s="30" t="s">
        <v>37</v>
      </c>
      <c r="C83" s="33">
        <v>54739.993226281047</v>
      </c>
      <c r="D83" s="33">
        <v>52734.265417013921</v>
      </c>
      <c r="E83" s="33">
        <v>45757.152517809933</v>
      </c>
      <c r="F83" s="35">
        <f t="shared" si="2"/>
        <v>0.8358998571421381</v>
      </c>
      <c r="G83" s="33"/>
      <c r="H83" s="33">
        <v>130.57563496515183</v>
      </c>
      <c r="I83" s="33">
        <v>37.168974581733387</v>
      </c>
      <c r="J83" s="32">
        <f t="shared" si="3"/>
        <v>167.74460954688521</v>
      </c>
      <c r="K83" s="33"/>
      <c r="L83" s="33">
        <v>66317.188035209765</v>
      </c>
      <c r="M83" s="22"/>
    </row>
    <row r="84" spans="1:13" x14ac:dyDescent="0.25">
      <c r="A84" s="104"/>
      <c r="B84" s="30" t="s">
        <v>38</v>
      </c>
      <c r="C84" s="33"/>
      <c r="D84" s="33"/>
      <c r="E84" s="33"/>
      <c r="F84" s="35"/>
      <c r="G84" s="33"/>
      <c r="H84" s="33"/>
      <c r="I84" s="33"/>
      <c r="J84" s="32">
        <f t="shared" si="3"/>
        <v>0</v>
      </c>
      <c r="K84" s="33"/>
      <c r="L84" s="33">
        <v>0</v>
      </c>
      <c r="M84" s="22"/>
    </row>
    <row r="85" spans="1:13" x14ac:dyDescent="0.25">
      <c r="A85" s="104"/>
      <c r="B85" s="30" t="s">
        <v>39</v>
      </c>
      <c r="C85" s="33">
        <v>9.2720974423332105</v>
      </c>
      <c r="D85" s="33">
        <v>9.2720974423332105</v>
      </c>
      <c r="E85" s="33">
        <v>1.4322203802774836</v>
      </c>
      <c r="F85" s="35">
        <f t="shared" si="2"/>
        <v>0.15446563080090783</v>
      </c>
      <c r="G85" s="33"/>
      <c r="H85" s="33"/>
      <c r="I85" s="33">
        <v>3.2064635379346659E-2</v>
      </c>
      <c r="J85" s="32">
        <f t="shared" si="3"/>
        <v>3.2064635379346659E-2</v>
      </c>
      <c r="K85" s="33"/>
      <c r="L85" s="33">
        <v>23.369099394097013</v>
      </c>
      <c r="M85" s="22"/>
    </row>
    <row r="86" spans="1:13" x14ac:dyDescent="0.25">
      <c r="A86" s="104"/>
      <c r="B86" s="30" t="s">
        <v>40</v>
      </c>
      <c r="C86" s="33">
        <v>7529.3424836382046</v>
      </c>
      <c r="D86" s="33">
        <v>7113.2835205636902</v>
      </c>
      <c r="E86" s="33">
        <v>10455.777809922387</v>
      </c>
      <c r="F86" s="35">
        <f t="shared" si="2"/>
        <v>1.3886707680841366</v>
      </c>
      <c r="G86" s="33"/>
      <c r="H86" s="33">
        <v>399.78183314852629</v>
      </c>
      <c r="I86" s="33">
        <v>120.35217967298306</v>
      </c>
      <c r="J86" s="32">
        <f t="shared" si="3"/>
        <v>520.13401282150937</v>
      </c>
      <c r="K86" s="33"/>
      <c r="L86" s="33">
        <v>12821.437633963482</v>
      </c>
      <c r="M86" s="22"/>
    </row>
    <row r="87" spans="1:13" x14ac:dyDescent="0.25">
      <c r="A87" s="104"/>
      <c r="B87" s="30" t="s">
        <v>41</v>
      </c>
      <c r="C87" s="33"/>
      <c r="D87" s="33"/>
      <c r="E87" s="33"/>
      <c r="F87" s="35"/>
      <c r="G87" s="33"/>
      <c r="H87" s="33"/>
      <c r="I87" s="33"/>
      <c r="J87" s="32">
        <f t="shared" si="3"/>
        <v>0</v>
      </c>
      <c r="K87" s="33"/>
      <c r="L87" s="33">
        <v>0</v>
      </c>
      <c r="M87" s="22"/>
    </row>
    <row r="88" spans="1:13" x14ac:dyDescent="0.25">
      <c r="A88" s="104"/>
      <c r="B88" s="30" t="s">
        <v>42</v>
      </c>
      <c r="C88" s="33"/>
      <c r="D88" s="33"/>
      <c r="E88" s="33"/>
      <c r="F88" s="35"/>
      <c r="G88" s="33"/>
      <c r="H88" s="33"/>
      <c r="I88" s="33"/>
      <c r="J88" s="32">
        <f t="shared" si="3"/>
        <v>0</v>
      </c>
      <c r="K88" s="33"/>
      <c r="L88" s="33">
        <v>0</v>
      </c>
      <c r="M88" s="22"/>
    </row>
    <row r="89" spans="1:13" x14ac:dyDescent="0.25">
      <c r="A89" s="104"/>
      <c r="B89" s="30" t="s">
        <v>43</v>
      </c>
      <c r="C89" s="33">
        <v>16335.837654871577</v>
      </c>
      <c r="D89" s="33">
        <v>13991.099248179722</v>
      </c>
      <c r="E89" s="33">
        <v>10421.866854417049</v>
      </c>
      <c r="F89" s="35">
        <f t="shared" si="2"/>
        <v>0.63797566274840523</v>
      </c>
      <c r="G89" s="33"/>
      <c r="H89" s="33">
        <v>24.901641893567017</v>
      </c>
      <c r="I89" s="33">
        <v>6.24313131882045</v>
      </c>
      <c r="J89" s="32">
        <f t="shared" si="3"/>
        <v>31.144773212387467</v>
      </c>
      <c r="K89" s="33"/>
      <c r="L89" s="33">
        <v>12079.982498397818</v>
      </c>
      <c r="M89" s="22"/>
    </row>
    <row r="90" spans="1:13" x14ac:dyDescent="0.25">
      <c r="A90" s="104"/>
      <c r="B90" s="30" t="s">
        <v>44</v>
      </c>
      <c r="C90" s="33">
        <v>75.946915849946876</v>
      </c>
      <c r="D90" s="33">
        <v>75.946915849946876</v>
      </c>
      <c r="E90" s="33">
        <v>44.190278655271079</v>
      </c>
      <c r="F90" s="35">
        <f t="shared" si="2"/>
        <v>0.58185744820211804</v>
      </c>
      <c r="G90" s="33"/>
      <c r="H90" s="33">
        <v>1.8043257684147767</v>
      </c>
      <c r="I90" s="33"/>
      <c r="J90" s="32">
        <f t="shared" si="3"/>
        <v>1.8043257684147767</v>
      </c>
      <c r="K90" s="33"/>
      <c r="L90" s="33">
        <v>122.25566257449482</v>
      </c>
      <c r="M90" s="22"/>
    </row>
    <row r="91" spans="1:13" x14ac:dyDescent="0.25">
      <c r="A91" s="104"/>
      <c r="B91" s="30" t="s">
        <v>45</v>
      </c>
      <c r="C91" s="33">
        <v>113163.25653025816</v>
      </c>
      <c r="D91" s="33">
        <v>104874.34559513912</v>
      </c>
      <c r="E91" s="33">
        <v>88530.200583639744</v>
      </c>
      <c r="F91" s="35">
        <f t="shared" si="2"/>
        <v>0.78232284310383104</v>
      </c>
      <c r="G91" s="33"/>
      <c r="H91" s="33">
        <v>687.86826522582635</v>
      </c>
      <c r="I91" s="33">
        <v>167.25482199854633</v>
      </c>
      <c r="J91" s="32">
        <f t="shared" si="3"/>
        <v>855.12308722437274</v>
      </c>
      <c r="K91" s="33"/>
      <c r="L91" s="33">
        <v>116896.99226759165</v>
      </c>
      <c r="M91" s="22"/>
    </row>
    <row r="92" spans="1:13" x14ac:dyDescent="0.25">
      <c r="A92" s="104" t="s">
        <v>16</v>
      </c>
      <c r="B92" s="30" t="s">
        <v>35</v>
      </c>
      <c r="C92" s="33"/>
      <c r="D92" s="33"/>
      <c r="E92" s="33"/>
      <c r="F92" s="35"/>
      <c r="G92" s="33"/>
      <c r="H92" s="33"/>
      <c r="I92" s="33"/>
      <c r="J92" s="32">
        <f t="shared" si="3"/>
        <v>0</v>
      </c>
      <c r="K92" s="33"/>
      <c r="L92" s="33">
        <v>0</v>
      </c>
      <c r="M92" s="22"/>
    </row>
    <row r="93" spans="1:13" x14ac:dyDescent="0.25">
      <c r="A93" s="104"/>
      <c r="B93" s="30" t="s">
        <v>36</v>
      </c>
      <c r="C93" s="33">
        <v>3.2948784132717401</v>
      </c>
      <c r="D93" s="33">
        <v>3.2948784132717401</v>
      </c>
      <c r="E93" s="33">
        <v>6.7051814851175298</v>
      </c>
      <c r="F93" s="35">
        <f t="shared" si="2"/>
        <v>2.035031538071062</v>
      </c>
      <c r="G93" s="33">
        <v>5.5818014029334648</v>
      </c>
      <c r="H93" s="33"/>
      <c r="I93" s="33"/>
      <c r="J93" s="32">
        <f t="shared" si="3"/>
        <v>0</v>
      </c>
      <c r="K93" s="33">
        <v>0</v>
      </c>
      <c r="L93" s="33">
        <v>11.364714381555135</v>
      </c>
      <c r="M93" s="22"/>
    </row>
    <row r="94" spans="1:13" x14ac:dyDescent="0.25">
      <c r="A94" s="104"/>
      <c r="B94" s="30" t="s">
        <v>37</v>
      </c>
      <c r="C94" s="33">
        <v>197.13961491565419</v>
      </c>
      <c r="D94" s="33">
        <v>197.13961491565419</v>
      </c>
      <c r="E94" s="33">
        <v>468.59730443495681</v>
      </c>
      <c r="F94" s="35">
        <f t="shared" si="2"/>
        <v>2.3769819406183039</v>
      </c>
      <c r="G94" s="33">
        <v>266.09925737834459</v>
      </c>
      <c r="H94" s="33">
        <v>17.499384244119902</v>
      </c>
      <c r="I94" s="33">
        <v>13.677679639082221</v>
      </c>
      <c r="J94" s="32">
        <f t="shared" si="3"/>
        <v>31.177063883202123</v>
      </c>
      <c r="K94" s="33">
        <v>33.715480310337675</v>
      </c>
      <c r="L94" s="33">
        <v>623.54127766404235</v>
      </c>
      <c r="M94" s="22"/>
    </row>
    <row r="95" spans="1:13" x14ac:dyDescent="0.25">
      <c r="A95" s="104"/>
      <c r="B95" s="30" t="s">
        <v>38</v>
      </c>
      <c r="C95" s="33"/>
      <c r="D95" s="33"/>
      <c r="E95" s="33"/>
      <c r="F95" s="35"/>
      <c r="G95" s="33"/>
      <c r="H95" s="33"/>
      <c r="I95" s="33"/>
      <c r="J95" s="32">
        <f t="shared" si="3"/>
        <v>0</v>
      </c>
      <c r="K95" s="33"/>
      <c r="L95" s="33">
        <v>0</v>
      </c>
      <c r="M95" s="22"/>
    </row>
    <row r="96" spans="1:13" x14ac:dyDescent="0.25">
      <c r="A96" s="104"/>
      <c r="B96" s="30" t="s">
        <v>39</v>
      </c>
      <c r="C96" s="33">
        <v>0.28267507505476641</v>
      </c>
      <c r="D96" s="33">
        <v>0.28267507505476641</v>
      </c>
      <c r="E96" s="33">
        <v>0.66711317712924867</v>
      </c>
      <c r="F96" s="35">
        <f t="shared" si="2"/>
        <v>2.36</v>
      </c>
      <c r="G96" s="33">
        <v>0</v>
      </c>
      <c r="H96" s="33"/>
      <c r="I96" s="33"/>
      <c r="J96" s="32">
        <f t="shared" si="3"/>
        <v>0</v>
      </c>
      <c r="K96" s="33">
        <v>0</v>
      </c>
      <c r="L96" s="33">
        <v>4.5228012008762626</v>
      </c>
      <c r="M96" s="22"/>
    </row>
    <row r="97" spans="1:13" x14ac:dyDescent="0.25">
      <c r="A97" s="104"/>
      <c r="B97" s="30" t="s">
        <v>40</v>
      </c>
      <c r="C97" s="33">
        <v>39.353340600724742</v>
      </c>
      <c r="D97" s="33">
        <v>39.353340600724742</v>
      </c>
      <c r="E97" s="33">
        <v>129.77824547024827</v>
      </c>
      <c r="F97" s="35">
        <f t="shared" si="2"/>
        <v>3.2977694774877189</v>
      </c>
      <c r="G97" s="33">
        <v>82.837224191512476</v>
      </c>
      <c r="H97" s="33">
        <v>0.63056521282473432</v>
      </c>
      <c r="I97" s="33"/>
      <c r="J97" s="32">
        <f t="shared" si="3"/>
        <v>0.63056521282473432</v>
      </c>
      <c r="K97" s="33">
        <v>22.561154651535137</v>
      </c>
      <c r="L97" s="33">
        <v>253.20601755522949</v>
      </c>
      <c r="M97" s="22"/>
    </row>
    <row r="98" spans="1:13" x14ac:dyDescent="0.25">
      <c r="A98" s="104"/>
      <c r="B98" s="30" t="s">
        <v>41</v>
      </c>
      <c r="C98" s="33">
        <v>17.216882058644735</v>
      </c>
      <c r="D98" s="33">
        <v>17.216882058644735</v>
      </c>
      <c r="E98" s="33">
        <v>110.73717372878011</v>
      </c>
      <c r="F98" s="35">
        <f t="shared" si="2"/>
        <v>6.4318947734893772</v>
      </c>
      <c r="G98" s="33">
        <v>84.718561867580988</v>
      </c>
      <c r="H98" s="33">
        <v>2.0764353398916908</v>
      </c>
      <c r="I98" s="33">
        <v>2.0764353398916908</v>
      </c>
      <c r="J98" s="32">
        <f t="shared" si="3"/>
        <v>4.1528706797833816</v>
      </c>
      <c r="K98" s="33">
        <v>4.2359280933790489</v>
      </c>
      <c r="L98" s="33">
        <v>137.73505646915788</v>
      </c>
      <c r="M98" s="22"/>
    </row>
    <row r="99" spans="1:13" x14ac:dyDescent="0.25">
      <c r="A99" s="104"/>
      <c r="B99" s="30" t="s">
        <v>42</v>
      </c>
      <c r="C99" s="33">
        <v>90.535049541198177</v>
      </c>
      <c r="D99" s="33">
        <v>90.535049541198177</v>
      </c>
      <c r="E99" s="33">
        <v>287.15914385576485</v>
      </c>
      <c r="F99" s="35">
        <f t="shared" si="2"/>
        <v>3.1718008142812408</v>
      </c>
      <c r="G99" s="33">
        <v>207.67838700305077</v>
      </c>
      <c r="H99" s="33">
        <v>0.21851658266964216</v>
      </c>
      <c r="I99" s="33">
        <v>0.21851658266964216</v>
      </c>
      <c r="J99" s="32">
        <f t="shared" si="3"/>
        <v>0.43703316533928432</v>
      </c>
      <c r="K99" s="33">
        <v>12.264587233631637</v>
      </c>
      <c r="L99" s="33">
        <v>285.659394230418</v>
      </c>
      <c r="M99" s="22"/>
    </row>
    <row r="100" spans="1:13" x14ac:dyDescent="0.25">
      <c r="A100" s="104"/>
      <c r="B100" s="30" t="s">
        <v>43</v>
      </c>
      <c r="C100" s="33"/>
      <c r="D100" s="33"/>
      <c r="E100" s="33"/>
      <c r="F100" s="35"/>
      <c r="G100" s="33"/>
      <c r="H100" s="33"/>
      <c r="I100" s="33"/>
      <c r="J100" s="32">
        <f t="shared" si="3"/>
        <v>0</v>
      </c>
      <c r="K100" s="33"/>
      <c r="L100" s="33">
        <v>0</v>
      </c>
      <c r="M100" s="22"/>
    </row>
    <row r="101" spans="1:13" x14ac:dyDescent="0.25">
      <c r="A101" s="104"/>
      <c r="B101" s="30" t="s">
        <v>44</v>
      </c>
      <c r="C101" s="33"/>
      <c r="D101" s="33"/>
      <c r="E101" s="33"/>
      <c r="F101" s="35"/>
      <c r="G101" s="33"/>
      <c r="H101" s="33"/>
      <c r="I101" s="33"/>
      <c r="J101" s="32">
        <f t="shared" si="3"/>
        <v>0</v>
      </c>
      <c r="K101" s="33"/>
      <c r="L101" s="33">
        <v>0</v>
      </c>
      <c r="M101" s="22"/>
    </row>
    <row r="102" spans="1:13" x14ac:dyDescent="0.25">
      <c r="A102" s="104"/>
      <c r="B102" s="30" t="s">
        <v>45</v>
      </c>
      <c r="C102" s="33">
        <v>347.82244060454832</v>
      </c>
      <c r="D102" s="33">
        <v>347.82244060454832</v>
      </c>
      <c r="E102" s="33">
        <v>1003.6441621519967</v>
      </c>
      <c r="F102" s="35">
        <f t="shared" si="2"/>
        <v>2.8855072157149153</v>
      </c>
      <c r="G102" s="33">
        <v>646.91523184342236</v>
      </c>
      <c r="H102" s="33">
        <v>20.424901379505972</v>
      </c>
      <c r="I102" s="33">
        <v>15.972631561643555</v>
      </c>
      <c r="J102" s="32">
        <f t="shared" si="3"/>
        <v>36.397532941149528</v>
      </c>
      <c r="K102" s="33">
        <v>72.777150288883504</v>
      </c>
      <c r="L102" s="33">
        <v>1316.0292615012793</v>
      </c>
      <c r="M102" s="22"/>
    </row>
    <row r="103" spans="1:13" x14ac:dyDescent="0.25">
      <c r="A103" s="104" t="s">
        <v>17</v>
      </c>
      <c r="B103" s="30" t="s">
        <v>35</v>
      </c>
      <c r="C103" s="33">
        <v>92.81301743555602</v>
      </c>
      <c r="D103" s="33">
        <v>92.81301743555602</v>
      </c>
      <c r="E103" s="33">
        <v>53.738412195475981</v>
      </c>
      <c r="F103" s="35">
        <f t="shared" si="2"/>
        <v>0.57899649941656961</v>
      </c>
      <c r="G103" s="33"/>
      <c r="H103" s="33">
        <v>16.385775423570163</v>
      </c>
      <c r="I103" s="33">
        <v>16.385775423570163</v>
      </c>
      <c r="J103" s="32">
        <f t="shared" si="3"/>
        <v>32.771550847140325</v>
      </c>
      <c r="K103" s="33"/>
      <c r="L103" s="33">
        <v>79.058929670893718</v>
      </c>
      <c r="M103" s="22"/>
    </row>
    <row r="104" spans="1:13" x14ac:dyDescent="0.25">
      <c r="A104" s="104"/>
      <c r="B104" s="30" t="s">
        <v>36</v>
      </c>
      <c r="C104" s="33"/>
      <c r="D104" s="33"/>
      <c r="E104" s="33"/>
      <c r="F104" s="35"/>
      <c r="G104" s="33"/>
      <c r="H104" s="33"/>
      <c r="I104" s="33"/>
      <c r="J104" s="32">
        <f t="shared" si="3"/>
        <v>0</v>
      </c>
      <c r="K104" s="33"/>
      <c r="L104" s="33">
        <v>0</v>
      </c>
      <c r="M104" s="22"/>
    </row>
    <row r="105" spans="1:13" x14ac:dyDescent="0.25">
      <c r="A105" s="104"/>
      <c r="B105" s="30" t="s">
        <v>37</v>
      </c>
      <c r="C105" s="33">
        <v>756.91879601656933</v>
      </c>
      <c r="D105" s="33">
        <v>756.91879601656933</v>
      </c>
      <c r="E105" s="33">
        <v>1495.5277439970955</v>
      </c>
      <c r="F105" s="35">
        <f t="shared" si="2"/>
        <v>1.9758100233044784</v>
      </c>
      <c r="G105" s="33"/>
      <c r="H105" s="33">
        <v>175.29198058226675</v>
      </c>
      <c r="I105" s="33">
        <v>149.23884906708295</v>
      </c>
      <c r="J105" s="32">
        <f t="shared" si="3"/>
        <v>324.5308296493497</v>
      </c>
      <c r="K105" s="33"/>
      <c r="L105" s="33">
        <v>1202.8779583064636</v>
      </c>
      <c r="M105" s="22"/>
    </row>
    <row r="106" spans="1:13" x14ac:dyDescent="0.25">
      <c r="A106" s="104"/>
      <c r="B106" s="30" t="s">
        <v>38</v>
      </c>
      <c r="C106" s="33"/>
      <c r="D106" s="33"/>
      <c r="E106" s="33"/>
      <c r="F106" s="35"/>
      <c r="G106" s="33"/>
      <c r="H106" s="33"/>
      <c r="I106" s="33"/>
      <c r="J106" s="32">
        <f t="shared" si="3"/>
        <v>0</v>
      </c>
      <c r="K106" s="33"/>
      <c r="L106" s="33">
        <v>0</v>
      </c>
      <c r="M106" s="22"/>
    </row>
    <row r="107" spans="1:13" x14ac:dyDescent="0.25">
      <c r="A107" s="104"/>
      <c r="B107" s="30" t="s">
        <v>39</v>
      </c>
      <c r="C107" s="33"/>
      <c r="D107" s="33"/>
      <c r="E107" s="33"/>
      <c r="F107" s="35"/>
      <c r="G107" s="33"/>
      <c r="H107" s="33"/>
      <c r="I107" s="33"/>
      <c r="J107" s="32">
        <f t="shared" si="3"/>
        <v>0</v>
      </c>
      <c r="K107" s="33"/>
      <c r="L107" s="33">
        <v>0</v>
      </c>
      <c r="M107" s="22"/>
    </row>
    <row r="108" spans="1:13" x14ac:dyDescent="0.25">
      <c r="A108" s="104"/>
      <c r="B108" s="30" t="s">
        <v>40</v>
      </c>
      <c r="C108" s="33">
        <v>47.172797730426083</v>
      </c>
      <c r="D108" s="33">
        <v>47.172797730426083</v>
      </c>
      <c r="E108" s="33">
        <v>96.508721988173306</v>
      </c>
      <c r="F108" s="35">
        <f t="shared" si="2"/>
        <v>2.0458553791887129</v>
      </c>
      <c r="G108" s="33"/>
      <c r="H108" s="33">
        <v>4.9918304476641362</v>
      </c>
      <c r="I108" s="33">
        <v>11.647604377882983</v>
      </c>
      <c r="J108" s="32">
        <f t="shared" si="3"/>
        <v>16.63943482554712</v>
      </c>
      <c r="K108" s="33"/>
      <c r="L108" s="33">
        <v>66.55773930218848</v>
      </c>
      <c r="M108" s="22"/>
    </row>
    <row r="109" spans="1:13" x14ac:dyDescent="0.25">
      <c r="A109" s="104"/>
      <c r="B109" s="30" t="s">
        <v>41</v>
      </c>
      <c r="C109" s="33">
        <v>67.60378496598851</v>
      </c>
      <c r="D109" s="33">
        <v>67.60378496598851</v>
      </c>
      <c r="E109" s="33">
        <v>8.2853320373568629</v>
      </c>
      <c r="F109" s="35">
        <f t="shared" si="2"/>
        <v>0.1225572213379061</v>
      </c>
      <c r="G109" s="33"/>
      <c r="H109" s="33">
        <v>12.656367786006498</v>
      </c>
      <c r="I109" s="33">
        <v>12.656367786006498</v>
      </c>
      <c r="J109" s="32">
        <f t="shared" si="3"/>
        <v>25.312735572012997</v>
      </c>
      <c r="K109" s="33"/>
      <c r="L109" s="33">
        <v>287.70292400777817</v>
      </c>
      <c r="M109" s="22"/>
    </row>
    <row r="110" spans="1:13" x14ac:dyDescent="0.25">
      <c r="A110" s="104"/>
      <c r="B110" s="30" t="s">
        <v>42</v>
      </c>
      <c r="C110" s="33"/>
      <c r="D110" s="33"/>
      <c r="E110" s="33"/>
      <c r="F110" s="35"/>
      <c r="G110" s="33"/>
      <c r="H110" s="33"/>
      <c r="I110" s="33"/>
      <c r="J110" s="32">
        <f t="shared" si="3"/>
        <v>0</v>
      </c>
      <c r="K110" s="33"/>
      <c r="L110" s="33">
        <v>0</v>
      </c>
      <c r="M110" s="22"/>
    </row>
    <row r="111" spans="1:13" x14ac:dyDescent="0.25">
      <c r="A111" s="104"/>
      <c r="B111" s="30" t="s">
        <v>43</v>
      </c>
      <c r="C111" s="33">
        <v>255.70997270085778</v>
      </c>
      <c r="D111" s="33">
        <v>245.79506963133238</v>
      </c>
      <c r="E111" s="33">
        <v>276.49583359325675</v>
      </c>
      <c r="F111" s="35">
        <f t="shared" si="2"/>
        <v>1.0812868605508605</v>
      </c>
      <c r="G111" s="33"/>
      <c r="H111" s="33">
        <v>46.954136837963134</v>
      </c>
      <c r="I111" s="33">
        <v>13.304417671216807</v>
      </c>
      <c r="J111" s="32">
        <f t="shared" si="3"/>
        <v>60.258554509179945</v>
      </c>
      <c r="K111" s="33"/>
      <c r="L111" s="33">
        <v>356.6353102247441</v>
      </c>
      <c r="M111" s="22"/>
    </row>
    <row r="112" spans="1:13" x14ac:dyDescent="0.25">
      <c r="A112" s="104"/>
      <c r="B112" s="30" t="s">
        <v>44</v>
      </c>
      <c r="C112" s="33">
        <v>229.60089844599429</v>
      </c>
      <c r="D112" s="33">
        <v>229.60089844599429</v>
      </c>
      <c r="E112" s="33">
        <v>302.93391214621386</v>
      </c>
      <c r="F112" s="35">
        <f t="shared" si="2"/>
        <v>1.3193934091571886</v>
      </c>
      <c r="G112" s="33"/>
      <c r="H112" s="33">
        <v>79.195235531350164</v>
      </c>
      <c r="I112" s="33">
        <v>26.431891123230166</v>
      </c>
      <c r="J112" s="32">
        <f t="shared" si="3"/>
        <v>105.62712665458034</v>
      </c>
      <c r="K112" s="33"/>
      <c r="L112" s="33">
        <v>381.32899289878605</v>
      </c>
      <c r="M112" s="22"/>
    </row>
    <row r="113" spans="1:13" x14ac:dyDescent="0.25">
      <c r="A113" s="104"/>
      <c r="B113" s="30" t="s">
        <v>45</v>
      </c>
      <c r="C113" s="33">
        <v>1449.8192672953921</v>
      </c>
      <c r="D113" s="33">
        <v>1439.9043642258669</v>
      </c>
      <c r="E113" s="33">
        <v>2233.4899559575733</v>
      </c>
      <c r="F113" s="35">
        <f t="shared" si="2"/>
        <v>1.5405299173076259</v>
      </c>
      <c r="G113" s="33"/>
      <c r="H113" s="33">
        <v>335.47532660882098</v>
      </c>
      <c r="I113" s="33">
        <v>229.66490544898957</v>
      </c>
      <c r="J113" s="32">
        <f t="shared" si="3"/>
        <v>565.14023205781052</v>
      </c>
      <c r="K113" s="33"/>
      <c r="L113" s="33">
        <v>2374.1618544108546</v>
      </c>
      <c r="M113" s="22"/>
    </row>
    <row r="114" spans="1:13" x14ac:dyDescent="0.25">
      <c r="A114" s="104" t="s">
        <v>18</v>
      </c>
      <c r="B114" s="30" t="s">
        <v>35</v>
      </c>
      <c r="C114" s="33"/>
      <c r="D114" s="33"/>
      <c r="E114" s="33"/>
      <c r="F114" s="35"/>
      <c r="G114" s="33"/>
      <c r="H114" s="33"/>
      <c r="I114" s="33"/>
      <c r="J114" s="32">
        <f t="shared" si="3"/>
        <v>0</v>
      </c>
      <c r="K114" s="33"/>
      <c r="L114" s="33">
        <v>0</v>
      </c>
      <c r="M114" s="22"/>
    </row>
    <row r="115" spans="1:13" x14ac:dyDescent="0.25">
      <c r="A115" s="104"/>
      <c r="B115" s="30" t="s">
        <v>36</v>
      </c>
      <c r="C115" s="33"/>
      <c r="D115" s="33"/>
      <c r="E115" s="33"/>
      <c r="F115" s="35"/>
      <c r="G115" s="33"/>
      <c r="H115" s="33"/>
      <c r="I115" s="33"/>
      <c r="J115" s="32">
        <f t="shared" si="3"/>
        <v>0</v>
      </c>
      <c r="K115" s="33"/>
      <c r="L115" s="33">
        <v>0</v>
      </c>
      <c r="M115" s="22"/>
    </row>
    <row r="116" spans="1:13" x14ac:dyDescent="0.25">
      <c r="A116" s="104"/>
      <c r="B116" s="30" t="s">
        <v>37</v>
      </c>
      <c r="C116" s="33">
        <v>3982.8522151578254</v>
      </c>
      <c r="D116" s="33">
        <v>3970.5549941132454</v>
      </c>
      <c r="E116" s="33">
        <v>6127.5227360441322</v>
      </c>
      <c r="F116" s="35">
        <f t="shared" si="2"/>
        <v>1.5384760480753419</v>
      </c>
      <c r="G116" s="33"/>
      <c r="H116" s="33">
        <v>1219.7143114995238</v>
      </c>
      <c r="I116" s="33">
        <v>1064.5863784147259</v>
      </c>
      <c r="J116" s="32">
        <f t="shared" si="3"/>
        <v>2284.3006899142497</v>
      </c>
      <c r="K116" s="33"/>
      <c r="L116" s="33">
        <v>5053.5238191301505</v>
      </c>
      <c r="M116" s="22"/>
    </row>
    <row r="117" spans="1:13" x14ac:dyDescent="0.25">
      <c r="A117" s="104"/>
      <c r="B117" s="30" t="s">
        <v>38</v>
      </c>
      <c r="C117" s="33"/>
      <c r="D117" s="33"/>
      <c r="E117" s="33"/>
      <c r="F117" s="35"/>
      <c r="G117" s="33"/>
      <c r="H117" s="33"/>
      <c r="I117" s="33"/>
      <c r="J117" s="32">
        <f t="shared" si="3"/>
        <v>0</v>
      </c>
      <c r="K117" s="33"/>
      <c r="L117" s="33">
        <v>0</v>
      </c>
      <c r="M117" s="22"/>
    </row>
    <row r="118" spans="1:13" x14ac:dyDescent="0.25">
      <c r="A118" s="104"/>
      <c r="B118" s="30" t="s">
        <v>39</v>
      </c>
      <c r="C118" s="33"/>
      <c r="D118" s="33"/>
      <c r="E118" s="33"/>
      <c r="F118" s="35"/>
      <c r="G118" s="33"/>
      <c r="H118" s="33"/>
      <c r="I118" s="33"/>
      <c r="J118" s="32">
        <f t="shared" si="3"/>
        <v>0</v>
      </c>
      <c r="K118" s="33"/>
      <c r="L118" s="33">
        <v>0</v>
      </c>
      <c r="M118" s="22"/>
    </row>
    <row r="119" spans="1:13" x14ac:dyDescent="0.25">
      <c r="A119" s="104"/>
      <c r="B119" s="30" t="s">
        <v>40</v>
      </c>
      <c r="C119" s="33"/>
      <c r="D119" s="33"/>
      <c r="E119" s="33"/>
      <c r="F119" s="35"/>
      <c r="G119" s="33"/>
      <c r="H119" s="33"/>
      <c r="I119" s="33"/>
      <c r="J119" s="32">
        <f t="shared" si="3"/>
        <v>0</v>
      </c>
      <c r="K119" s="33"/>
      <c r="L119" s="33">
        <v>0</v>
      </c>
      <c r="M119" s="22"/>
    </row>
    <row r="120" spans="1:13" x14ac:dyDescent="0.25">
      <c r="A120" s="104"/>
      <c r="B120" s="30" t="s">
        <v>41</v>
      </c>
      <c r="C120" s="33">
        <v>2.8653105694325109</v>
      </c>
      <c r="D120" s="33">
        <v>2.8653105694325109</v>
      </c>
      <c r="E120" s="33">
        <v>1.2948106140786912</v>
      </c>
      <c r="F120" s="35">
        <f t="shared" si="2"/>
        <v>0.45189189189189183</v>
      </c>
      <c r="G120" s="33"/>
      <c r="H120" s="33"/>
      <c r="I120" s="33"/>
      <c r="J120" s="32">
        <f t="shared" si="3"/>
        <v>0</v>
      </c>
      <c r="K120" s="33"/>
      <c r="L120" s="33">
        <v>45.844969110920175</v>
      </c>
      <c r="M120" s="22"/>
    </row>
    <row r="121" spans="1:13" x14ac:dyDescent="0.25">
      <c r="A121" s="104"/>
      <c r="B121" s="30" t="s">
        <v>42</v>
      </c>
      <c r="C121" s="33"/>
      <c r="D121" s="33"/>
      <c r="E121" s="33"/>
      <c r="F121" s="35"/>
      <c r="G121" s="33"/>
      <c r="H121" s="33"/>
      <c r="I121" s="33"/>
      <c r="J121" s="32">
        <f t="shared" si="3"/>
        <v>0</v>
      </c>
      <c r="K121" s="33"/>
      <c r="L121" s="33">
        <v>0</v>
      </c>
      <c r="M121" s="22"/>
    </row>
    <row r="122" spans="1:13" x14ac:dyDescent="0.25">
      <c r="A122" s="104"/>
      <c r="B122" s="30" t="s">
        <v>43</v>
      </c>
      <c r="C122" s="33"/>
      <c r="D122" s="33"/>
      <c r="E122" s="33"/>
      <c r="F122" s="35"/>
      <c r="G122" s="33"/>
      <c r="H122" s="33"/>
      <c r="I122" s="33"/>
      <c r="J122" s="32">
        <f t="shared" si="3"/>
        <v>0</v>
      </c>
      <c r="K122" s="33"/>
      <c r="L122" s="33">
        <v>0</v>
      </c>
      <c r="M122" s="22"/>
    </row>
    <row r="123" spans="1:13" x14ac:dyDescent="0.25">
      <c r="A123" s="104"/>
      <c r="B123" s="30" t="s">
        <v>44</v>
      </c>
      <c r="C123" s="33">
        <v>1294.3047807232153</v>
      </c>
      <c r="D123" s="33">
        <v>1294.3047807232153</v>
      </c>
      <c r="E123" s="33">
        <v>1929.8760784877502</v>
      </c>
      <c r="F123" s="35">
        <f t="shared" si="2"/>
        <v>1.4910522677737452</v>
      </c>
      <c r="G123" s="33"/>
      <c r="H123" s="33">
        <v>464.60494768305898</v>
      </c>
      <c r="I123" s="33">
        <v>141.20428293239002</v>
      </c>
      <c r="J123" s="32">
        <f t="shared" si="3"/>
        <v>605.809230615449</v>
      </c>
      <c r="K123" s="33"/>
      <c r="L123" s="33">
        <v>2044.8403194068019</v>
      </c>
      <c r="M123" s="22"/>
    </row>
    <row r="124" spans="1:13" x14ac:dyDescent="0.25">
      <c r="A124" s="104"/>
      <c r="B124" s="30" t="s">
        <v>45</v>
      </c>
      <c r="C124" s="33">
        <v>5280.0223064504753</v>
      </c>
      <c r="D124" s="33">
        <v>5267.7250854058902</v>
      </c>
      <c r="E124" s="33">
        <v>8058.6936251459638</v>
      </c>
      <c r="F124" s="35">
        <f t="shared" si="2"/>
        <v>1.5262612840292082</v>
      </c>
      <c r="G124" s="33"/>
      <c r="H124" s="33">
        <v>1684.319259182583</v>
      </c>
      <c r="I124" s="33">
        <v>1205.7906613471168</v>
      </c>
      <c r="J124" s="32">
        <f t="shared" si="3"/>
        <v>2890.1099205296996</v>
      </c>
      <c r="K124" s="33"/>
      <c r="L124" s="33">
        <v>7144.2091076478746</v>
      </c>
      <c r="M124" s="22"/>
    </row>
    <row r="125" spans="1:13" x14ac:dyDescent="0.25">
      <c r="A125" s="104" t="s">
        <v>19</v>
      </c>
      <c r="B125" s="30" t="s">
        <v>35</v>
      </c>
      <c r="C125" s="33">
        <v>5544.2646251898495</v>
      </c>
      <c r="D125" s="33">
        <v>5123.2711192122024</v>
      </c>
      <c r="E125" s="33">
        <v>2387.9905552885407</v>
      </c>
      <c r="F125" s="35">
        <f t="shared" si="2"/>
        <v>0.43071366839867781</v>
      </c>
      <c r="G125" s="33">
        <v>1090.9561047505292</v>
      </c>
      <c r="H125" s="33">
        <v>28.196811237365417</v>
      </c>
      <c r="I125" s="33">
        <v>5.1824091969647057</v>
      </c>
      <c r="J125" s="32">
        <f t="shared" si="3"/>
        <v>33.379220434330122</v>
      </c>
      <c r="K125" s="33">
        <v>253.5229454784407</v>
      </c>
      <c r="L125" s="33">
        <v>13706.539323362975</v>
      </c>
      <c r="M125" s="22"/>
    </row>
    <row r="126" spans="1:13" x14ac:dyDescent="0.25">
      <c r="A126" s="104"/>
      <c r="B126" s="30" t="s">
        <v>36</v>
      </c>
      <c r="C126" s="33">
        <v>1011.5471592955183</v>
      </c>
      <c r="D126" s="33">
        <v>960.45100015018431</v>
      </c>
      <c r="E126" s="33">
        <v>640.01197399572266</v>
      </c>
      <c r="F126" s="35">
        <f t="shared" si="2"/>
        <v>0.63270601683212913</v>
      </c>
      <c r="G126" s="33">
        <v>284.28634049999306</v>
      </c>
      <c r="H126" s="33">
        <v>3.3269335490723977</v>
      </c>
      <c r="I126" s="33">
        <v>3.6205507102606447</v>
      </c>
      <c r="J126" s="32">
        <f t="shared" si="3"/>
        <v>6.9474842593330424</v>
      </c>
      <c r="K126" s="33">
        <v>91.788984224485546</v>
      </c>
      <c r="L126" s="33">
        <v>5245.1831846043224</v>
      </c>
      <c r="M126" s="22"/>
    </row>
    <row r="127" spans="1:13" x14ac:dyDescent="0.25">
      <c r="A127" s="104"/>
      <c r="B127" s="30" t="s">
        <v>37</v>
      </c>
      <c r="C127" s="33">
        <v>3928.5450638968864</v>
      </c>
      <c r="D127" s="33">
        <v>3771.0006553865333</v>
      </c>
      <c r="E127" s="33">
        <v>2286.9429357949434</v>
      </c>
      <c r="F127" s="35">
        <f t="shared" si="2"/>
        <v>0.58213483582301839</v>
      </c>
      <c r="G127" s="33">
        <v>1592.5261747020647</v>
      </c>
      <c r="H127" s="33">
        <v>1.3556871253408345</v>
      </c>
      <c r="I127" s="33">
        <v>1.614612958577577</v>
      </c>
      <c r="J127" s="32">
        <f t="shared" si="3"/>
        <v>2.9703000839184117</v>
      </c>
      <c r="K127" s="33">
        <v>301.67858028761015</v>
      </c>
      <c r="L127" s="33">
        <v>9651.1487175625898</v>
      </c>
      <c r="M127" s="22"/>
    </row>
    <row r="128" spans="1:13" x14ac:dyDescent="0.25">
      <c r="A128" s="104"/>
      <c r="B128" s="30" t="s">
        <v>38</v>
      </c>
      <c r="C128" s="33">
        <v>4505.4966289640079</v>
      </c>
      <c r="D128" s="33">
        <v>4273.3524366655784</v>
      </c>
      <c r="E128" s="33">
        <v>2600.2401202489873</v>
      </c>
      <c r="F128" s="35">
        <f t="shared" si="2"/>
        <v>0.57712619371038909</v>
      </c>
      <c r="G128" s="33">
        <v>1227.5433001622441</v>
      </c>
      <c r="H128" s="33">
        <v>6.5160231102200372E-2</v>
      </c>
      <c r="I128" s="33"/>
      <c r="J128" s="32">
        <f t="shared" si="3"/>
        <v>6.5160231102200372E-2</v>
      </c>
      <c r="K128" s="33">
        <v>380.22581942429912</v>
      </c>
      <c r="L128" s="33">
        <v>16576.9526793363</v>
      </c>
      <c r="M128" s="22"/>
    </row>
    <row r="129" spans="1:13" x14ac:dyDescent="0.25">
      <c r="A129" s="104"/>
      <c r="B129" s="30" t="s">
        <v>39</v>
      </c>
      <c r="C129" s="33">
        <v>752.20615870390986</v>
      </c>
      <c r="D129" s="33">
        <v>746.09781511380129</v>
      </c>
      <c r="E129" s="33">
        <v>306.12744372280173</v>
      </c>
      <c r="F129" s="35">
        <f t="shared" si="2"/>
        <v>0.40697279619496224</v>
      </c>
      <c r="G129" s="33">
        <v>125.78063648641348</v>
      </c>
      <c r="H129" s="33">
        <v>12.97513310422684</v>
      </c>
      <c r="I129" s="33">
        <v>7.4884099030212585</v>
      </c>
      <c r="J129" s="32">
        <f t="shared" si="3"/>
        <v>20.463543007248099</v>
      </c>
      <c r="K129" s="33">
        <v>25.641290987676857</v>
      </c>
      <c r="L129" s="33">
        <v>2091.3621684465893</v>
      </c>
      <c r="M129" s="22"/>
    </row>
    <row r="130" spans="1:13" x14ac:dyDescent="0.25">
      <c r="A130" s="104"/>
      <c r="B130" s="30" t="s">
        <v>40</v>
      </c>
      <c r="C130" s="33">
        <v>11235.33667256349</v>
      </c>
      <c r="D130" s="33">
        <v>11079.353185394391</v>
      </c>
      <c r="E130" s="33">
        <v>6117.0534910424649</v>
      </c>
      <c r="F130" s="35">
        <f t="shared" si="2"/>
        <v>0.54444772500500238</v>
      </c>
      <c r="G130" s="33">
        <v>2889.257084749996</v>
      </c>
      <c r="H130" s="33">
        <v>85.919658527392741</v>
      </c>
      <c r="I130" s="33">
        <v>28.411453506188757</v>
      </c>
      <c r="J130" s="32">
        <f t="shared" si="3"/>
        <v>114.33111203358149</v>
      </c>
      <c r="K130" s="33">
        <v>847.58670570867093</v>
      </c>
      <c r="L130" s="33">
        <v>40270.159474210923</v>
      </c>
      <c r="M130" s="22"/>
    </row>
    <row r="131" spans="1:13" x14ac:dyDescent="0.25">
      <c r="A131" s="104"/>
      <c r="B131" s="30" t="s">
        <v>41</v>
      </c>
      <c r="C131" s="33">
        <v>47362.22204481197</v>
      </c>
      <c r="D131" s="33">
        <v>46273.8821593342</v>
      </c>
      <c r="E131" s="33">
        <v>25965.123179781767</v>
      </c>
      <c r="F131" s="35">
        <f t="shared" si="2"/>
        <v>0.54822434545437404</v>
      </c>
      <c r="G131" s="33">
        <v>14959.096062907234</v>
      </c>
      <c r="H131" s="33">
        <v>32.857980782654572</v>
      </c>
      <c r="I131" s="33">
        <v>12.089504229996075</v>
      </c>
      <c r="J131" s="32">
        <f t="shared" si="3"/>
        <v>44.947485012650645</v>
      </c>
      <c r="K131" s="33">
        <v>4437.052777352098</v>
      </c>
      <c r="L131" s="33">
        <v>79513.573341275827</v>
      </c>
      <c r="M131" s="22"/>
    </row>
    <row r="132" spans="1:13" x14ac:dyDescent="0.25">
      <c r="A132" s="104"/>
      <c r="B132" s="30" t="s">
        <v>42</v>
      </c>
      <c r="C132" s="33">
        <v>5747.5516562600715</v>
      </c>
      <c r="D132" s="33">
        <v>5213.0554635730741</v>
      </c>
      <c r="E132" s="33">
        <v>3532.2572248408173</v>
      </c>
      <c r="F132" s="35">
        <f t="shared" si="2"/>
        <v>0.61456728640160763</v>
      </c>
      <c r="G132" s="33">
        <v>1875.4939571088144</v>
      </c>
      <c r="H132" s="33">
        <v>6.6740858358602786</v>
      </c>
      <c r="I132" s="33">
        <v>1.5784260299085384</v>
      </c>
      <c r="J132" s="32">
        <f t="shared" si="3"/>
        <v>8.2525118657688168</v>
      </c>
      <c r="K132" s="33">
        <v>487.63206744370984</v>
      </c>
      <c r="L132" s="33">
        <v>21894.184322972738</v>
      </c>
      <c r="M132" s="22"/>
    </row>
    <row r="133" spans="1:13" x14ac:dyDescent="0.25">
      <c r="A133" s="104"/>
      <c r="B133" s="30" t="s">
        <v>43</v>
      </c>
      <c r="C133" s="33">
        <v>1935.0731159743598</v>
      </c>
      <c r="D133" s="33">
        <v>1773.5685129344629</v>
      </c>
      <c r="E133" s="33">
        <v>864.79329230689552</v>
      </c>
      <c r="F133" s="35">
        <f t="shared" ref="F133:F185" si="4">E133/C133</f>
        <v>0.44690471133513193</v>
      </c>
      <c r="G133" s="33">
        <v>291.77432444114157</v>
      </c>
      <c r="H133" s="33">
        <v>19.605936424665398</v>
      </c>
      <c r="I133" s="33">
        <v>3.1009182232556802</v>
      </c>
      <c r="J133" s="32">
        <f t="shared" ref="J133:J196" si="5">H133+I133</f>
        <v>22.706854647921077</v>
      </c>
      <c r="K133" s="33">
        <v>108.97230543380175</v>
      </c>
      <c r="L133" s="33">
        <v>6903.4305773248434</v>
      </c>
      <c r="M133" s="22"/>
    </row>
    <row r="134" spans="1:13" x14ac:dyDescent="0.25">
      <c r="A134" s="104"/>
      <c r="B134" s="30" t="s">
        <v>44</v>
      </c>
      <c r="C134" s="33">
        <v>1070.3534140970251</v>
      </c>
      <c r="D134" s="33">
        <v>1016.6171754273079</v>
      </c>
      <c r="E134" s="33">
        <v>598.23685895188123</v>
      </c>
      <c r="F134" s="35">
        <f t="shared" si="4"/>
        <v>0.55891526207403908</v>
      </c>
      <c r="G134" s="33">
        <v>140.31675004134121</v>
      </c>
      <c r="H134" s="33">
        <v>1.7567719457380753</v>
      </c>
      <c r="I134" s="33">
        <v>0.28368365007990259</v>
      </c>
      <c r="J134" s="32">
        <f t="shared" si="5"/>
        <v>2.0404555958179778</v>
      </c>
      <c r="K134" s="33">
        <v>46.742519226656505</v>
      </c>
      <c r="L134" s="33">
        <v>4101.8103915139473</v>
      </c>
      <c r="M134" s="22"/>
    </row>
    <row r="135" spans="1:13" x14ac:dyDescent="0.25">
      <c r="A135" s="104"/>
      <c r="B135" s="30" t="s">
        <v>45</v>
      </c>
      <c r="C135" s="33">
        <v>83092.596539756662</v>
      </c>
      <c r="D135" s="33">
        <v>80230.649523191416</v>
      </c>
      <c r="E135" s="33">
        <v>45298.777075974693</v>
      </c>
      <c r="F135" s="35">
        <f t="shared" si="4"/>
        <v>0.54516020635245099</v>
      </c>
      <c r="G135" s="33">
        <v>24477.030735849738</v>
      </c>
      <c r="H135" s="33">
        <v>192.73415876341883</v>
      </c>
      <c r="I135" s="33">
        <v>63.369968408253087</v>
      </c>
      <c r="J135" s="32">
        <f t="shared" si="5"/>
        <v>256.10412717167191</v>
      </c>
      <c r="K135" s="33">
        <v>6980.8439955674485</v>
      </c>
      <c r="L135" s="33">
        <v>199954.34418061041</v>
      </c>
      <c r="M135" s="22"/>
    </row>
    <row r="136" spans="1:13" x14ac:dyDescent="0.25">
      <c r="A136" s="104" t="s">
        <v>20</v>
      </c>
      <c r="B136" s="30" t="s">
        <v>35</v>
      </c>
      <c r="C136" s="33">
        <v>731.55017337707216</v>
      </c>
      <c r="D136" s="33">
        <v>690.79459891806027</v>
      </c>
      <c r="E136" s="33">
        <v>506.85550980147002</v>
      </c>
      <c r="F136" s="35">
        <f t="shared" si="4"/>
        <v>0.69285132892753087</v>
      </c>
      <c r="G136" s="33">
        <v>216.92076363772696</v>
      </c>
      <c r="H136" s="33">
        <v>5.5999916058819919</v>
      </c>
      <c r="I136" s="33">
        <v>5.5999916058819919</v>
      </c>
      <c r="J136" s="32">
        <f t="shared" si="5"/>
        <v>11.199983211763984</v>
      </c>
      <c r="K136" s="33">
        <v>78.803610199577776</v>
      </c>
      <c r="L136" s="33">
        <v>2921.5369891860764</v>
      </c>
      <c r="M136" s="22"/>
    </row>
    <row r="137" spans="1:13" x14ac:dyDescent="0.25">
      <c r="A137" s="104"/>
      <c r="B137" s="30" t="s">
        <v>36</v>
      </c>
      <c r="C137" s="33">
        <v>185.62401038615641</v>
      </c>
      <c r="D137" s="33">
        <v>168.96392904415765</v>
      </c>
      <c r="E137" s="33">
        <v>76.582077518150683</v>
      </c>
      <c r="F137" s="35">
        <f t="shared" si="4"/>
        <v>0.41256558006066046</v>
      </c>
      <c r="G137" s="33">
        <v>13.83032504329603</v>
      </c>
      <c r="H137" s="33"/>
      <c r="I137" s="33"/>
      <c r="J137" s="32">
        <f t="shared" si="5"/>
        <v>0</v>
      </c>
      <c r="K137" s="33">
        <v>34.612946765166406</v>
      </c>
      <c r="L137" s="33">
        <v>983.63647356719855</v>
      </c>
      <c r="M137" s="22"/>
    </row>
    <row r="138" spans="1:13" x14ac:dyDescent="0.25">
      <c r="A138" s="104"/>
      <c r="B138" s="30" t="s">
        <v>37</v>
      </c>
      <c r="C138" s="33">
        <v>366.36440645390735</v>
      </c>
      <c r="D138" s="33">
        <v>366.36440645390735</v>
      </c>
      <c r="E138" s="33">
        <v>63.873561247060195</v>
      </c>
      <c r="F138" s="35">
        <f t="shared" si="4"/>
        <v>0.17434434164961979</v>
      </c>
      <c r="G138" s="33">
        <v>0</v>
      </c>
      <c r="H138" s="33"/>
      <c r="I138" s="33"/>
      <c r="J138" s="32">
        <f t="shared" si="5"/>
        <v>0</v>
      </c>
      <c r="K138" s="33">
        <v>36.901172531539189</v>
      </c>
      <c r="L138" s="33">
        <v>570.6204578992722</v>
      </c>
      <c r="M138" s="22"/>
    </row>
    <row r="139" spans="1:13" x14ac:dyDescent="0.25">
      <c r="A139" s="104"/>
      <c r="B139" s="30" t="s">
        <v>38</v>
      </c>
      <c r="C139" s="33">
        <v>1906.9729860473462</v>
      </c>
      <c r="D139" s="33">
        <v>1898.3950017751201</v>
      </c>
      <c r="E139" s="33">
        <v>1900.2878177396121</v>
      </c>
      <c r="F139" s="35">
        <f t="shared" si="4"/>
        <v>0.99649435605189629</v>
      </c>
      <c r="G139" s="33">
        <v>685.53339835414079</v>
      </c>
      <c r="H139" s="33"/>
      <c r="I139" s="33"/>
      <c r="J139" s="32">
        <f t="shared" si="5"/>
        <v>0</v>
      </c>
      <c r="K139" s="33">
        <v>271.22749148061729</v>
      </c>
      <c r="L139" s="33">
        <v>13429.641361301376</v>
      </c>
      <c r="M139" s="22"/>
    </row>
    <row r="140" spans="1:13" x14ac:dyDescent="0.25">
      <c r="A140" s="104"/>
      <c r="B140" s="30" t="s">
        <v>39</v>
      </c>
      <c r="C140" s="33">
        <v>157.8656545227594</v>
      </c>
      <c r="D140" s="33">
        <v>122.602074285439</v>
      </c>
      <c r="E140" s="33">
        <v>60.472557427629418</v>
      </c>
      <c r="F140" s="35">
        <f t="shared" si="4"/>
        <v>0.38306341940204053</v>
      </c>
      <c r="G140" s="33">
        <v>19.007009034281161</v>
      </c>
      <c r="H140" s="33"/>
      <c r="I140" s="33"/>
      <c r="J140" s="32">
        <f t="shared" si="5"/>
        <v>0</v>
      </c>
      <c r="K140" s="33">
        <v>10.807544784163865</v>
      </c>
      <c r="L140" s="33">
        <v>567.5257244481345</v>
      </c>
      <c r="M140" s="22"/>
    </row>
    <row r="141" spans="1:13" x14ac:dyDescent="0.25">
      <c r="A141" s="104"/>
      <c r="B141" s="30" t="s">
        <v>40</v>
      </c>
      <c r="C141" s="33">
        <v>305.97476729070672</v>
      </c>
      <c r="D141" s="33">
        <v>301.51713989936974</v>
      </c>
      <c r="E141" s="33">
        <v>325.13336344953035</v>
      </c>
      <c r="F141" s="35">
        <f t="shared" si="4"/>
        <v>1.0626149545874841</v>
      </c>
      <c r="G141" s="33">
        <v>121.01779510813296</v>
      </c>
      <c r="H141" s="33"/>
      <c r="I141" s="33"/>
      <c r="J141" s="32">
        <f t="shared" si="5"/>
        <v>0</v>
      </c>
      <c r="K141" s="33">
        <v>27.629479887851321</v>
      </c>
      <c r="L141" s="33">
        <v>2099.5395035506458</v>
      </c>
      <c r="M141" s="22"/>
    </row>
    <row r="142" spans="1:13" x14ac:dyDescent="0.25">
      <c r="A142" s="104"/>
      <c r="B142" s="30" t="s">
        <v>41</v>
      </c>
      <c r="C142" s="33">
        <v>850.24935017515145</v>
      </c>
      <c r="D142" s="33">
        <v>848.51898739190892</v>
      </c>
      <c r="E142" s="33">
        <v>635.73430910924412</v>
      </c>
      <c r="F142" s="35">
        <f t="shared" si="4"/>
        <v>0.74770337546071963</v>
      </c>
      <c r="G142" s="33">
        <v>259.38553680593941</v>
      </c>
      <c r="H142" s="33"/>
      <c r="I142" s="33"/>
      <c r="J142" s="32">
        <f t="shared" si="5"/>
        <v>0</v>
      </c>
      <c r="K142" s="33">
        <v>106.31070051866635</v>
      </c>
      <c r="L142" s="33">
        <v>5034.7832436224544</v>
      </c>
      <c r="M142" s="22"/>
    </row>
    <row r="143" spans="1:13" x14ac:dyDescent="0.25">
      <c r="A143" s="104"/>
      <c r="B143" s="30" t="s">
        <v>42</v>
      </c>
      <c r="C143" s="33">
        <v>158.05440361903894</v>
      </c>
      <c r="D143" s="33">
        <v>158.05440361903894</v>
      </c>
      <c r="E143" s="33">
        <v>132.75833668053281</v>
      </c>
      <c r="F143" s="35">
        <f t="shared" si="4"/>
        <v>0.83995341882737007</v>
      </c>
      <c r="G143" s="33">
        <v>55.400963875460974</v>
      </c>
      <c r="H143" s="33"/>
      <c r="I143" s="33"/>
      <c r="J143" s="32">
        <f t="shared" si="5"/>
        <v>0</v>
      </c>
      <c r="K143" s="33">
        <v>14.954386028868916</v>
      </c>
      <c r="L143" s="33">
        <v>891.39385667545844</v>
      </c>
      <c r="M143" s="22"/>
    </row>
    <row r="144" spans="1:13" x14ac:dyDescent="0.25">
      <c r="A144" s="104"/>
      <c r="B144" s="30" t="s">
        <v>43</v>
      </c>
      <c r="C144" s="33">
        <v>1178.2065474304106</v>
      </c>
      <c r="D144" s="33">
        <v>1111.9102717255344</v>
      </c>
      <c r="E144" s="33">
        <v>456.0694659708343</v>
      </c>
      <c r="F144" s="35">
        <f t="shared" si="4"/>
        <v>0.38708787263616146</v>
      </c>
      <c r="G144" s="33">
        <v>92.042619183459252</v>
      </c>
      <c r="H144" s="33"/>
      <c r="I144" s="33"/>
      <c r="J144" s="32">
        <f t="shared" si="5"/>
        <v>0</v>
      </c>
      <c r="K144" s="33">
        <v>53.521551696783057</v>
      </c>
      <c r="L144" s="33">
        <v>4516.4773602883743</v>
      </c>
      <c r="M144" s="22"/>
    </row>
    <row r="145" spans="1:13" x14ac:dyDescent="0.25">
      <c r="A145" s="104"/>
      <c r="B145" s="30" t="s">
        <v>44</v>
      </c>
      <c r="C145" s="33">
        <v>394.58372795789734</v>
      </c>
      <c r="D145" s="33">
        <v>345.96965081915812</v>
      </c>
      <c r="E145" s="33">
        <v>219.19659285309112</v>
      </c>
      <c r="F145" s="35">
        <f t="shared" si="4"/>
        <v>0.55551351290512341</v>
      </c>
      <c r="G145" s="33">
        <v>62.578792894385373</v>
      </c>
      <c r="H145" s="33"/>
      <c r="I145" s="33"/>
      <c r="J145" s="32">
        <f t="shared" si="5"/>
        <v>0</v>
      </c>
      <c r="K145" s="33">
        <v>36.1377171318153</v>
      </c>
      <c r="L145" s="33">
        <v>2160.9754220228165</v>
      </c>
      <c r="M145" s="22"/>
    </row>
    <row r="146" spans="1:13" x14ac:dyDescent="0.25">
      <c r="A146" s="104"/>
      <c r="B146" s="30" t="s">
        <v>45</v>
      </c>
      <c r="C146" s="33">
        <v>6235.4460272604465</v>
      </c>
      <c r="D146" s="33">
        <v>6013.0904639316886</v>
      </c>
      <c r="E146" s="33">
        <v>4376.96359179715</v>
      </c>
      <c r="F146" s="35">
        <f t="shared" si="4"/>
        <v>0.70194875758072695</v>
      </c>
      <c r="G146" s="33">
        <v>1525.7172039368224</v>
      </c>
      <c r="H146" s="33">
        <v>5.5999916058819919</v>
      </c>
      <c r="I146" s="33">
        <v>5.5999916058819919</v>
      </c>
      <c r="J146" s="32">
        <f t="shared" si="5"/>
        <v>11.199983211763984</v>
      </c>
      <c r="K146" s="33">
        <v>670.90660102504853</v>
      </c>
      <c r="L146" s="33">
        <v>33176.130392561783</v>
      </c>
      <c r="M146" s="22"/>
    </row>
    <row r="147" spans="1:13" x14ac:dyDescent="0.25">
      <c r="A147" s="104" t="s">
        <v>21</v>
      </c>
      <c r="B147" s="30" t="s">
        <v>35</v>
      </c>
      <c r="C147" s="33">
        <v>7332.5068241018498</v>
      </c>
      <c r="D147" s="33">
        <v>6420.4269374819169</v>
      </c>
      <c r="E147" s="33">
        <v>3449.8510092242564</v>
      </c>
      <c r="F147" s="35">
        <f t="shared" si="4"/>
        <v>0.47048725517508461</v>
      </c>
      <c r="G147" s="33">
        <v>2394.805526882968</v>
      </c>
      <c r="H147" s="33">
        <v>4.3157206134004689</v>
      </c>
      <c r="I147" s="33">
        <v>2.8731660230563016</v>
      </c>
      <c r="J147" s="32">
        <f t="shared" si="5"/>
        <v>7.1888866364567701</v>
      </c>
      <c r="K147" s="33">
        <v>395.20963297849079</v>
      </c>
      <c r="L147" s="33">
        <v>11634.693633684527</v>
      </c>
      <c r="M147" s="22"/>
    </row>
    <row r="148" spans="1:13" x14ac:dyDescent="0.25">
      <c r="A148" s="104"/>
      <c r="B148" s="30" t="s">
        <v>36</v>
      </c>
      <c r="C148" s="33">
        <v>0.7893737851993553</v>
      </c>
      <c r="D148" s="33">
        <v>0.7893737851993553</v>
      </c>
      <c r="E148" s="33">
        <v>0.19450170067312114</v>
      </c>
      <c r="F148" s="35">
        <f t="shared" si="4"/>
        <v>0.24639999999999998</v>
      </c>
      <c r="G148" s="33">
        <v>0</v>
      </c>
      <c r="H148" s="33"/>
      <c r="I148" s="33"/>
      <c r="J148" s="32">
        <f t="shared" si="5"/>
        <v>0</v>
      </c>
      <c r="K148" s="33">
        <v>7.5779883379138116E-2</v>
      </c>
      <c r="L148" s="33">
        <v>6.3149902815948424</v>
      </c>
      <c r="M148" s="22"/>
    </row>
    <row r="149" spans="1:13" x14ac:dyDescent="0.25">
      <c r="A149" s="104"/>
      <c r="B149" s="30" t="s">
        <v>37</v>
      </c>
      <c r="C149" s="33">
        <v>1292.2919898508801</v>
      </c>
      <c r="D149" s="33">
        <v>1292.2919898508801</v>
      </c>
      <c r="E149" s="33">
        <v>969.83015840102905</v>
      </c>
      <c r="F149" s="35">
        <f t="shared" si="4"/>
        <v>0.75047293182784447</v>
      </c>
      <c r="G149" s="33">
        <v>798.65211253376015</v>
      </c>
      <c r="H149" s="33"/>
      <c r="I149" s="33"/>
      <c r="J149" s="32">
        <f t="shared" si="5"/>
        <v>0</v>
      </c>
      <c r="K149" s="33">
        <v>75.692600401456545</v>
      </c>
      <c r="L149" s="33">
        <v>2997.3473676744034</v>
      </c>
      <c r="M149" s="22"/>
    </row>
    <row r="150" spans="1:13" x14ac:dyDescent="0.25">
      <c r="A150" s="104"/>
      <c r="B150" s="30" t="s">
        <v>38</v>
      </c>
      <c r="C150" s="33">
        <v>4.6666328399527828</v>
      </c>
      <c r="D150" s="33">
        <v>4.6666328399527828</v>
      </c>
      <c r="E150" s="33">
        <v>2.4919819365347862</v>
      </c>
      <c r="F150" s="35">
        <f t="shared" si="4"/>
        <v>0.53400000000000003</v>
      </c>
      <c r="G150" s="33">
        <v>0.83066064551159524</v>
      </c>
      <c r="H150" s="33"/>
      <c r="I150" s="33"/>
      <c r="J150" s="32">
        <f t="shared" si="5"/>
        <v>0</v>
      </c>
      <c r="K150" s="33">
        <v>0.11199918815886679</v>
      </c>
      <c r="L150" s="33">
        <v>18.666531359811131</v>
      </c>
      <c r="M150" s="22"/>
    </row>
    <row r="151" spans="1:13" x14ac:dyDescent="0.25">
      <c r="A151" s="104"/>
      <c r="B151" s="30" t="s">
        <v>39</v>
      </c>
      <c r="C151" s="33">
        <v>107.52097637922506</v>
      </c>
      <c r="D151" s="33">
        <v>78.975013190469269</v>
      </c>
      <c r="E151" s="33">
        <v>29.858976341817332</v>
      </c>
      <c r="F151" s="35">
        <f t="shared" si="4"/>
        <v>0.27770373137707677</v>
      </c>
      <c r="G151" s="33">
        <v>6.3452342080303472</v>
      </c>
      <c r="H151" s="33">
        <v>0.32064635379346657</v>
      </c>
      <c r="I151" s="33">
        <v>0.32064635379346657</v>
      </c>
      <c r="J151" s="32">
        <f t="shared" si="5"/>
        <v>0.64129270758693313</v>
      </c>
      <c r="K151" s="33">
        <v>4.5778594693558654</v>
      </c>
      <c r="L151" s="33">
        <v>453.68301158804439</v>
      </c>
      <c r="M151" s="22"/>
    </row>
    <row r="152" spans="1:13" x14ac:dyDescent="0.25">
      <c r="A152" s="104"/>
      <c r="B152" s="30" t="s">
        <v>40</v>
      </c>
      <c r="C152" s="33">
        <v>52.439526667838791</v>
      </c>
      <c r="D152" s="33">
        <v>52.439526667838791</v>
      </c>
      <c r="E152" s="33">
        <v>41.467657581116356</v>
      </c>
      <c r="F152" s="35">
        <f t="shared" si="4"/>
        <v>0.79077101217522061</v>
      </c>
      <c r="G152" s="33">
        <v>6.3427503654886159</v>
      </c>
      <c r="H152" s="33"/>
      <c r="I152" s="33"/>
      <c r="J152" s="32">
        <f t="shared" si="5"/>
        <v>0</v>
      </c>
      <c r="K152" s="33">
        <v>3.3859940877918433</v>
      </c>
      <c r="L152" s="33">
        <v>479.27386406957322</v>
      </c>
      <c r="M152" s="22"/>
    </row>
    <row r="153" spans="1:13" x14ac:dyDescent="0.25">
      <c r="A153" s="104"/>
      <c r="B153" s="30" t="s">
        <v>41</v>
      </c>
      <c r="C153" s="33">
        <v>19.018962478132643</v>
      </c>
      <c r="D153" s="33">
        <v>19.018962478132643</v>
      </c>
      <c r="E153" s="33">
        <v>14.053445345596709</v>
      </c>
      <c r="F153" s="35">
        <f t="shared" si="4"/>
        <v>0.73891755986978169</v>
      </c>
      <c r="G153" s="33">
        <v>0</v>
      </c>
      <c r="H153" s="33"/>
      <c r="I153" s="33"/>
      <c r="J153" s="32">
        <f t="shared" si="5"/>
        <v>0</v>
      </c>
      <c r="K153" s="33">
        <v>1.4854791032530121</v>
      </c>
      <c r="L153" s="33">
        <v>276.44469213026321</v>
      </c>
      <c r="M153" s="22"/>
    </row>
    <row r="154" spans="1:13" x14ac:dyDescent="0.25">
      <c r="A154" s="104"/>
      <c r="B154" s="30" t="s">
        <v>42</v>
      </c>
      <c r="C154" s="33">
        <v>214.98705942053502</v>
      </c>
      <c r="D154" s="33">
        <v>214.98705942053502</v>
      </c>
      <c r="E154" s="33">
        <v>185.26569454865336</v>
      </c>
      <c r="F154" s="35">
        <f t="shared" si="4"/>
        <v>0.86175277269250028</v>
      </c>
      <c r="G154" s="33">
        <v>107.71341205390699</v>
      </c>
      <c r="H154" s="33"/>
      <c r="I154" s="33"/>
      <c r="J154" s="32">
        <f t="shared" si="5"/>
        <v>0</v>
      </c>
      <c r="K154" s="33">
        <v>19.725815661334924</v>
      </c>
      <c r="L154" s="33">
        <v>797.69855529570452</v>
      </c>
      <c r="M154" s="22"/>
    </row>
    <row r="155" spans="1:13" x14ac:dyDescent="0.25">
      <c r="A155" s="104"/>
      <c r="B155" s="30" t="s">
        <v>43</v>
      </c>
      <c r="C155" s="33">
        <v>15626.75298047903</v>
      </c>
      <c r="D155" s="33">
        <v>13794.718713907816</v>
      </c>
      <c r="E155" s="33">
        <v>6834.0632051394559</v>
      </c>
      <c r="F155" s="35">
        <f t="shared" si="4"/>
        <v>0.43733098063792142</v>
      </c>
      <c r="G155" s="33">
        <v>2494.0078433336953</v>
      </c>
      <c r="H155" s="33">
        <v>5.7394672687869397</v>
      </c>
      <c r="I155" s="33">
        <v>0.25444174414212095</v>
      </c>
      <c r="J155" s="32">
        <f t="shared" si="5"/>
        <v>5.9939090129290609</v>
      </c>
      <c r="K155" s="33">
        <v>516.37888224914252</v>
      </c>
      <c r="L155" s="33">
        <v>42225.078761542311</v>
      </c>
      <c r="M155" s="22"/>
    </row>
    <row r="156" spans="1:13" x14ac:dyDescent="0.25">
      <c r="A156" s="104"/>
      <c r="B156" s="30" t="s">
        <v>44</v>
      </c>
      <c r="C156" s="33">
        <v>1456.1389227527607</v>
      </c>
      <c r="D156" s="33">
        <v>1224.1749286904355</v>
      </c>
      <c r="E156" s="33">
        <v>611.48745940534604</v>
      </c>
      <c r="F156" s="35">
        <f t="shared" si="4"/>
        <v>0.41993758277497206</v>
      </c>
      <c r="G156" s="33">
        <v>175.82325989586386</v>
      </c>
      <c r="H156" s="33"/>
      <c r="I156" s="33"/>
      <c r="J156" s="32">
        <f t="shared" si="5"/>
        <v>0</v>
      </c>
      <c r="K156" s="33">
        <v>58.298497817300031</v>
      </c>
      <c r="L156" s="33">
        <v>4944.8866868793302</v>
      </c>
      <c r="M156" s="22"/>
    </row>
    <row r="157" spans="1:13" x14ac:dyDescent="0.25">
      <c r="A157" s="104"/>
      <c r="B157" s="30" t="s">
        <v>45</v>
      </c>
      <c r="C157" s="33">
        <v>26107.113248755413</v>
      </c>
      <c r="D157" s="33">
        <v>23102.489138313187</v>
      </c>
      <c r="E157" s="33">
        <v>12138.564089624464</v>
      </c>
      <c r="F157" s="35">
        <f t="shared" si="4"/>
        <v>0.46495236658166861</v>
      </c>
      <c r="G157" s="33">
        <v>5984.5207999192289</v>
      </c>
      <c r="H157" s="33">
        <v>10.375834235980877</v>
      </c>
      <c r="I157" s="33">
        <v>3.4482541209918893</v>
      </c>
      <c r="J157" s="32">
        <f t="shared" si="5"/>
        <v>13.824088356972766</v>
      </c>
      <c r="K157" s="33">
        <v>1074.9425408396633</v>
      </c>
      <c r="L157" s="33">
        <v>63834.08809450554</v>
      </c>
      <c r="M157" s="22"/>
    </row>
    <row r="158" spans="1:13" x14ac:dyDescent="0.25">
      <c r="A158" s="104" t="s">
        <v>22</v>
      </c>
      <c r="B158" s="30" t="s">
        <v>35</v>
      </c>
      <c r="C158" s="33">
        <v>93.16800537426883</v>
      </c>
      <c r="D158" s="33">
        <v>93.16800537426883</v>
      </c>
      <c r="E158" s="33">
        <v>11.180160644912259</v>
      </c>
      <c r="F158" s="35">
        <f t="shared" si="4"/>
        <v>0.12</v>
      </c>
      <c r="G158" s="33"/>
      <c r="H158" s="33"/>
      <c r="I158" s="33"/>
      <c r="J158" s="32">
        <f t="shared" si="5"/>
        <v>0</v>
      </c>
      <c r="K158" s="33"/>
      <c r="L158" s="33">
        <v>186.33601074853766</v>
      </c>
      <c r="M158" s="22"/>
    </row>
    <row r="159" spans="1:13" x14ac:dyDescent="0.25">
      <c r="A159" s="104"/>
      <c r="B159" s="30" t="s">
        <v>36</v>
      </c>
      <c r="C159" s="33"/>
      <c r="D159" s="33"/>
      <c r="E159" s="33"/>
      <c r="F159" s="35"/>
      <c r="G159" s="33"/>
      <c r="H159" s="33"/>
      <c r="I159" s="33"/>
      <c r="J159" s="32">
        <f t="shared" si="5"/>
        <v>0</v>
      </c>
      <c r="K159" s="33"/>
      <c r="L159" s="33">
        <v>0</v>
      </c>
      <c r="M159" s="22"/>
    </row>
    <row r="160" spans="1:13" x14ac:dyDescent="0.25">
      <c r="A160" s="104"/>
      <c r="B160" s="30" t="s">
        <v>37</v>
      </c>
      <c r="C160" s="33"/>
      <c r="D160" s="33"/>
      <c r="E160" s="33"/>
      <c r="F160" s="35"/>
      <c r="G160" s="33"/>
      <c r="H160" s="33"/>
      <c r="I160" s="33"/>
      <c r="J160" s="32">
        <f t="shared" si="5"/>
        <v>0</v>
      </c>
      <c r="K160" s="33"/>
      <c r="L160" s="33">
        <v>0</v>
      </c>
      <c r="M160" s="22"/>
    </row>
    <row r="161" spans="1:13" x14ac:dyDescent="0.25">
      <c r="A161" s="104"/>
      <c r="B161" s="30" t="s">
        <v>38</v>
      </c>
      <c r="C161" s="33"/>
      <c r="D161" s="33"/>
      <c r="E161" s="33"/>
      <c r="F161" s="35"/>
      <c r="G161" s="33"/>
      <c r="H161" s="33"/>
      <c r="I161" s="33"/>
      <c r="J161" s="32">
        <f t="shared" si="5"/>
        <v>0</v>
      </c>
      <c r="K161" s="33"/>
      <c r="L161" s="33">
        <v>0</v>
      </c>
      <c r="M161" s="22"/>
    </row>
    <row r="162" spans="1:13" x14ac:dyDescent="0.25">
      <c r="A162" s="104"/>
      <c r="B162" s="30" t="s">
        <v>39</v>
      </c>
      <c r="C162" s="33"/>
      <c r="D162" s="33"/>
      <c r="E162" s="33"/>
      <c r="F162" s="35"/>
      <c r="G162" s="33"/>
      <c r="H162" s="33"/>
      <c r="I162" s="33"/>
      <c r="J162" s="32">
        <f t="shared" si="5"/>
        <v>0</v>
      </c>
      <c r="K162" s="33"/>
      <c r="L162" s="33">
        <v>0</v>
      </c>
      <c r="M162" s="22"/>
    </row>
    <row r="163" spans="1:13" x14ac:dyDescent="0.25">
      <c r="A163" s="104"/>
      <c r="B163" s="30" t="s">
        <v>40</v>
      </c>
      <c r="C163" s="33"/>
      <c r="D163" s="33"/>
      <c r="E163" s="33"/>
      <c r="F163" s="35"/>
      <c r="G163" s="33"/>
      <c r="H163" s="33"/>
      <c r="I163" s="33"/>
      <c r="J163" s="32">
        <f t="shared" si="5"/>
        <v>0</v>
      </c>
      <c r="K163" s="33"/>
      <c r="L163" s="33">
        <v>0</v>
      </c>
      <c r="M163" s="22"/>
    </row>
    <row r="164" spans="1:13" x14ac:dyDescent="0.25">
      <c r="A164" s="104"/>
      <c r="B164" s="30" t="s">
        <v>41</v>
      </c>
      <c r="C164" s="33"/>
      <c r="D164" s="33"/>
      <c r="E164" s="33"/>
      <c r="F164" s="35"/>
      <c r="G164" s="33"/>
      <c r="H164" s="33"/>
      <c r="I164" s="33"/>
      <c r="J164" s="32">
        <f t="shared" si="5"/>
        <v>0</v>
      </c>
      <c r="K164" s="33"/>
      <c r="L164" s="33">
        <v>0</v>
      </c>
      <c r="M164" s="22"/>
    </row>
    <row r="165" spans="1:13" x14ac:dyDescent="0.25">
      <c r="A165" s="104"/>
      <c r="B165" s="30" t="s">
        <v>42</v>
      </c>
      <c r="C165" s="33"/>
      <c r="D165" s="33"/>
      <c r="E165" s="33"/>
      <c r="F165" s="35"/>
      <c r="G165" s="33"/>
      <c r="H165" s="33"/>
      <c r="I165" s="33"/>
      <c r="J165" s="32">
        <f t="shared" si="5"/>
        <v>0</v>
      </c>
      <c r="K165" s="33"/>
      <c r="L165" s="33">
        <v>0</v>
      </c>
      <c r="M165" s="22"/>
    </row>
    <row r="166" spans="1:13" x14ac:dyDescent="0.25">
      <c r="A166" s="104"/>
      <c r="B166" s="30" t="s">
        <v>43</v>
      </c>
      <c r="C166" s="33"/>
      <c r="D166" s="33"/>
      <c r="E166" s="33"/>
      <c r="F166" s="35"/>
      <c r="G166" s="33"/>
      <c r="H166" s="33"/>
      <c r="I166" s="33"/>
      <c r="J166" s="32">
        <f t="shared" si="5"/>
        <v>0</v>
      </c>
      <c r="K166" s="33"/>
      <c r="L166" s="33">
        <v>0</v>
      </c>
      <c r="M166" s="22"/>
    </row>
    <row r="167" spans="1:13" x14ac:dyDescent="0.25">
      <c r="A167" s="104"/>
      <c r="B167" s="30" t="s">
        <v>44</v>
      </c>
      <c r="C167" s="33"/>
      <c r="D167" s="33"/>
      <c r="E167" s="33"/>
      <c r="F167" s="35"/>
      <c r="G167" s="33"/>
      <c r="H167" s="33"/>
      <c r="I167" s="33"/>
      <c r="J167" s="32">
        <f t="shared" si="5"/>
        <v>0</v>
      </c>
      <c r="K167" s="33"/>
      <c r="L167" s="33">
        <v>0</v>
      </c>
      <c r="M167" s="22"/>
    </row>
    <row r="168" spans="1:13" x14ac:dyDescent="0.25">
      <c r="A168" s="104"/>
      <c r="B168" s="30" t="s">
        <v>45</v>
      </c>
      <c r="C168" s="33">
        <v>93.16800537426883</v>
      </c>
      <c r="D168" s="33">
        <v>93.16800537426883</v>
      </c>
      <c r="E168" s="33">
        <v>11.180160644912259</v>
      </c>
      <c r="F168" s="35">
        <f t="shared" si="4"/>
        <v>0.12</v>
      </c>
      <c r="G168" s="33"/>
      <c r="H168" s="33"/>
      <c r="I168" s="33"/>
      <c r="J168" s="32">
        <f t="shared" si="5"/>
        <v>0</v>
      </c>
      <c r="K168" s="33"/>
      <c r="L168" s="33">
        <v>186.33601074853766</v>
      </c>
      <c r="M168" s="22"/>
    </row>
    <row r="169" spans="1:13" x14ac:dyDescent="0.25">
      <c r="A169" s="104" t="s">
        <v>23</v>
      </c>
      <c r="B169" s="30" t="s">
        <v>35</v>
      </c>
      <c r="C169" s="33">
        <v>14511.636729362641</v>
      </c>
      <c r="D169" s="33">
        <v>14410.421410474642</v>
      </c>
      <c r="E169" s="33">
        <v>65741.597486408384</v>
      </c>
      <c r="F169" s="35">
        <f t="shared" si="4"/>
        <v>4.5302675854190699</v>
      </c>
      <c r="G169" s="33">
        <v>39098.875716086099</v>
      </c>
      <c r="H169" s="33">
        <v>15.683273461224553</v>
      </c>
      <c r="I169" s="33">
        <v>12.978540545792104</v>
      </c>
      <c r="J169" s="32">
        <f t="shared" si="5"/>
        <v>28.661814007016659</v>
      </c>
      <c r="K169" s="33"/>
      <c r="L169" s="33">
        <v>46314.211556291142</v>
      </c>
      <c r="M169" s="22"/>
    </row>
    <row r="170" spans="1:13" x14ac:dyDescent="0.25">
      <c r="A170" s="104"/>
      <c r="B170" s="30" t="s">
        <v>36</v>
      </c>
      <c r="C170" s="33">
        <v>2678.5372626975395</v>
      </c>
      <c r="D170" s="33">
        <v>2559.0615895757783</v>
      </c>
      <c r="E170" s="33">
        <v>11234.836547123505</v>
      </c>
      <c r="F170" s="35">
        <f t="shared" si="4"/>
        <v>4.1943924781576367</v>
      </c>
      <c r="G170" s="33">
        <v>8740.71926982675</v>
      </c>
      <c r="H170" s="33">
        <v>0.24121517569515305</v>
      </c>
      <c r="I170" s="33">
        <v>1.658344951068963</v>
      </c>
      <c r="J170" s="32">
        <f t="shared" si="5"/>
        <v>1.899560126764116</v>
      </c>
      <c r="K170" s="33"/>
      <c r="L170" s="33">
        <v>11148.280512662706</v>
      </c>
      <c r="M170" s="22"/>
    </row>
    <row r="171" spans="1:13" x14ac:dyDescent="0.25">
      <c r="A171" s="104"/>
      <c r="B171" s="30" t="s">
        <v>37</v>
      </c>
      <c r="C171" s="33">
        <v>5016.2002797716405</v>
      </c>
      <c r="D171" s="33">
        <v>4981.3166664690416</v>
      </c>
      <c r="E171" s="33">
        <v>14190.359461137419</v>
      </c>
      <c r="F171" s="35">
        <f t="shared" si="4"/>
        <v>2.8289060782444331</v>
      </c>
      <c r="G171" s="33">
        <v>9689.9080516826816</v>
      </c>
      <c r="H171" s="33">
        <v>19.288321641718973</v>
      </c>
      <c r="I171" s="33">
        <v>10.134350923346092</v>
      </c>
      <c r="J171" s="32">
        <f t="shared" si="5"/>
        <v>29.422672565065064</v>
      </c>
      <c r="K171" s="33"/>
      <c r="L171" s="33">
        <v>13944.880786844002</v>
      </c>
      <c r="M171" s="22"/>
    </row>
    <row r="172" spans="1:13" x14ac:dyDescent="0.25">
      <c r="A172" s="104"/>
      <c r="B172" s="30" t="s">
        <v>38</v>
      </c>
      <c r="C172" s="33">
        <v>3472.1590613760159</v>
      </c>
      <c r="D172" s="33">
        <v>3451.715147868108</v>
      </c>
      <c r="E172" s="33">
        <v>14006.80524242068</v>
      </c>
      <c r="F172" s="35">
        <f t="shared" si="4"/>
        <v>4.0340332901885505</v>
      </c>
      <c r="G172" s="33">
        <v>8250.2554726999588</v>
      </c>
      <c r="H172" s="33"/>
      <c r="I172" s="33"/>
      <c r="J172" s="32">
        <f t="shared" si="5"/>
        <v>0</v>
      </c>
      <c r="K172" s="33">
        <v>2.0427732450539819</v>
      </c>
      <c r="L172" s="33">
        <v>19866.04952933301</v>
      </c>
      <c r="M172" s="22"/>
    </row>
    <row r="173" spans="1:13" x14ac:dyDescent="0.25">
      <c r="A173" s="104"/>
      <c r="B173" s="30" t="s">
        <v>39</v>
      </c>
      <c r="C173" s="33">
        <v>1509.6576685858877</v>
      </c>
      <c r="D173" s="33">
        <v>1471.495528582416</v>
      </c>
      <c r="E173" s="33">
        <v>6191.0643381417794</v>
      </c>
      <c r="F173" s="35">
        <f t="shared" si="4"/>
        <v>4.1009723376167893</v>
      </c>
      <c r="G173" s="33">
        <v>3079.4162516441193</v>
      </c>
      <c r="H173" s="33">
        <v>7.7640077393400801</v>
      </c>
      <c r="I173" s="33">
        <v>2.0610669984830166</v>
      </c>
      <c r="J173" s="32">
        <f t="shared" si="5"/>
        <v>9.8250747378230976</v>
      </c>
      <c r="K173" s="33"/>
      <c r="L173" s="33">
        <v>6732.7809404787795</v>
      </c>
      <c r="M173" s="22"/>
    </row>
    <row r="174" spans="1:13" x14ac:dyDescent="0.25">
      <c r="A174" s="104"/>
      <c r="B174" s="30" t="s">
        <v>40</v>
      </c>
      <c r="C174" s="33">
        <v>5759.3206285534143</v>
      </c>
      <c r="D174" s="33">
        <v>5711.1827079486438</v>
      </c>
      <c r="E174" s="33">
        <v>20643.235286625226</v>
      </c>
      <c r="F174" s="35">
        <f t="shared" si="4"/>
        <v>3.5843177725304467</v>
      </c>
      <c r="G174" s="33">
        <v>12110.577526388091</v>
      </c>
      <c r="H174" s="33"/>
      <c r="I174" s="33"/>
      <c r="J174" s="32">
        <f t="shared" si="5"/>
        <v>0</v>
      </c>
      <c r="K174" s="33">
        <v>32.97427496594937</v>
      </c>
      <c r="L174" s="33">
        <v>26396.50163715009</v>
      </c>
      <c r="M174" s="22"/>
    </row>
    <row r="175" spans="1:13" x14ac:dyDescent="0.25">
      <c r="A175" s="104"/>
      <c r="B175" s="30" t="s">
        <v>41</v>
      </c>
      <c r="C175" s="33">
        <v>5415.6967437934791</v>
      </c>
      <c r="D175" s="33">
        <v>5776.0673250722948</v>
      </c>
      <c r="E175" s="33">
        <v>25700.493361261044</v>
      </c>
      <c r="F175" s="35">
        <f t="shared" si="4"/>
        <v>4.7455562187292779</v>
      </c>
      <c r="G175" s="33">
        <v>17352.93764919266</v>
      </c>
      <c r="H175" s="33">
        <v>6.6638377252066237</v>
      </c>
      <c r="I175" s="33"/>
      <c r="J175" s="32">
        <f t="shared" si="5"/>
        <v>6.6638377252066237</v>
      </c>
      <c r="K175" s="33"/>
      <c r="L175" s="33">
        <v>21059.001050172305</v>
      </c>
      <c r="M175" s="22"/>
    </row>
    <row r="176" spans="1:13" x14ac:dyDescent="0.25">
      <c r="A176" s="104"/>
      <c r="B176" s="30" t="s">
        <v>42</v>
      </c>
      <c r="C176" s="33">
        <v>2320.4795531572076</v>
      </c>
      <c r="D176" s="33">
        <v>2320.4795531572076</v>
      </c>
      <c r="E176" s="33">
        <v>11557.265424561567</v>
      </c>
      <c r="F176" s="35">
        <f t="shared" si="4"/>
        <v>4.9805504249485564</v>
      </c>
      <c r="G176" s="33">
        <v>7279.9844127449624</v>
      </c>
      <c r="H176" s="33"/>
      <c r="I176" s="33">
        <v>9.7173244610148771E-2</v>
      </c>
      <c r="J176" s="32">
        <f t="shared" si="5"/>
        <v>9.7173244610148771E-2</v>
      </c>
      <c r="K176" s="33"/>
      <c r="L176" s="33">
        <v>14001.36496787358</v>
      </c>
      <c r="M176" s="22"/>
    </row>
    <row r="177" spans="1:13" x14ac:dyDescent="0.25">
      <c r="A177" s="104"/>
      <c r="B177" s="30" t="s">
        <v>43</v>
      </c>
      <c r="C177" s="33">
        <v>12538.281874185599</v>
      </c>
      <c r="D177" s="33">
        <v>11631.171560631385</v>
      </c>
      <c r="E177" s="33">
        <v>30040.516321408981</v>
      </c>
      <c r="F177" s="35">
        <f t="shared" si="4"/>
        <v>2.3959037308977558</v>
      </c>
      <c r="G177" s="33">
        <v>14471.678632823845</v>
      </c>
      <c r="H177" s="33">
        <v>82.637046621939049</v>
      </c>
      <c r="I177" s="33">
        <v>2.0757982010063629</v>
      </c>
      <c r="J177" s="32">
        <f t="shared" si="5"/>
        <v>84.712844822945414</v>
      </c>
      <c r="K177" s="33"/>
      <c r="L177" s="33">
        <v>40489.124454352561</v>
      </c>
      <c r="M177" s="22"/>
    </row>
    <row r="178" spans="1:13" x14ac:dyDescent="0.25">
      <c r="A178" s="104"/>
      <c r="B178" s="30" t="s">
        <v>44</v>
      </c>
      <c r="C178" s="33">
        <v>1803.4955107692933</v>
      </c>
      <c r="D178" s="33">
        <v>1699.1323269437971</v>
      </c>
      <c r="E178" s="33">
        <v>6527.8627926302343</v>
      </c>
      <c r="F178" s="35">
        <f t="shared" si="4"/>
        <v>3.6195614314813183</v>
      </c>
      <c r="G178" s="33">
        <v>3349.9066146368564</v>
      </c>
      <c r="H178" s="33">
        <v>16.230339888264357</v>
      </c>
      <c r="I178" s="33">
        <v>7.7470460086222648</v>
      </c>
      <c r="J178" s="32">
        <f t="shared" si="5"/>
        <v>23.977385896886624</v>
      </c>
      <c r="K178" s="33"/>
      <c r="L178" s="33">
        <v>8028.7952460351144</v>
      </c>
      <c r="M178" s="22"/>
    </row>
    <row r="179" spans="1:13" x14ac:dyDescent="0.25">
      <c r="A179" s="104"/>
      <c r="B179" s="30" t="s">
        <v>45</v>
      </c>
      <c r="C179" s="33">
        <v>55025.465312252563</v>
      </c>
      <c r="D179" s="33">
        <v>54012.043816723119</v>
      </c>
      <c r="E179" s="33">
        <v>205834.03626171831</v>
      </c>
      <c r="F179" s="35">
        <f t="shared" si="4"/>
        <v>3.7407050552625694</v>
      </c>
      <c r="G179" s="33">
        <v>123424.25959772585</v>
      </c>
      <c r="H179" s="33">
        <v>148.50804225338882</v>
      </c>
      <c r="I179" s="33">
        <v>36.752320872928955</v>
      </c>
      <c r="J179" s="32">
        <f t="shared" si="5"/>
        <v>185.26036312631777</v>
      </c>
      <c r="K179" s="33">
        <v>35.017048211003356</v>
      </c>
      <c r="L179" s="33">
        <v>207980.99068119272</v>
      </c>
      <c r="M179" s="22"/>
    </row>
    <row r="180" spans="1:13" x14ac:dyDescent="0.25">
      <c r="A180" s="104" t="s">
        <v>25</v>
      </c>
      <c r="B180" s="30" t="s">
        <v>35</v>
      </c>
      <c r="C180" s="33"/>
      <c r="D180" s="33"/>
      <c r="E180" s="33"/>
      <c r="F180" s="35"/>
      <c r="G180" s="33"/>
      <c r="H180" s="33"/>
      <c r="I180" s="33"/>
      <c r="J180" s="32">
        <f t="shared" si="5"/>
        <v>0</v>
      </c>
      <c r="K180" s="33"/>
      <c r="L180" s="33">
        <v>0</v>
      </c>
      <c r="M180" s="22"/>
    </row>
    <row r="181" spans="1:13" x14ac:dyDescent="0.25">
      <c r="A181" s="104"/>
      <c r="B181" s="30" t="s">
        <v>36</v>
      </c>
      <c r="C181" s="33"/>
      <c r="D181" s="33"/>
      <c r="E181" s="33"/>
      <c r="F181" s="35"/>
      <c r="G181" s="33"/>
      <c r="H181" s="33"/>
      <c r="I181" s="33"/>
      <c r="J181" s="32">
        <f t="shared" si="5"/>
        <v>0</v>
      </c>
      <c r="K181" s="33"/>
      <c r="L181" s="33">
        <v>0</v>
      </c>
      <c r="M181" s="22"/>
    </row>
    <row r="182" spans="1:13" x14ac:dyDescent="0.25">
      <c r="A182" s="104"/>
      <c r="B182" s="30" t="s">
        <v>37</v>
      </c>
      <c r="C182" s="33">
        <v>5.4040666583583539</v>
      </c>
      <c r="D182" s="33">
        <v>0</v>
      </c>
      <c r="E182" s="33"/>
      <c r="F182" s="35">
        <f t="shared" si="4"/>
        <v>0</v>
      </c>
      <c r="G182" s="33"/>
      <c r="H182" s="33"/>
      <c r="I182" s="33"/>
      <c r="J182" s="32">
        <f t="shared" si="5"/>
        <v>0</v>
      </c>
      <c r="K182" s="33"/>
      <c r="L182" s="33">
        <v>13.343374465082354</v>
      </c>
      <c r="M182" s="22"/>
    </row>
    <row r="183" spans="1:13" x14ac:dyDescent="0.25">
      <c r="A183" s="104"/>
      <c r="B183" s="30" t="s">
        <v>38</v>
      </c>
      <c r="C183" s="33"/>
      <c r="D183" s="33"/>
      <c r="E183" s="33"/>
      <c r="F183" s="35"/>
      <c r="G183" s="33"/>
      <c r="H183" s="33"/>
      <c r="I183" s="33"/>
      <c r="J183" s="32">
        <f t="shared" si="5"/>
        <v>0</v>
      </c>
      <c r="K183" s="33"/>
      <c r="L183" s="33">
        <v>0</v>
      </c>
      <c r="M183" s="22"/>
    </row>
    <row r="184" spans="1:13" x14ac:dyDescent="0.25">
      <c r="A184" s="104"/>
      <c r="B184" s="30" t="s">
        <v>39</v>
      </c>
      <c r="C184" s="33"/>
      <c r="D184" s="33"/>
      <c r="E184" s="33"/>
      <c r="F184" s="35"/>
      <c r="G184" s="33"/>
      <c r="H184" s="33"/>
      <c r="I184" s="33"/>
      <c r="J184" s="32">
        <f t="shared" si="5"/>
        <v>0</v>
      </c>
      <c r="K184" s="33"/>
      <c r="L184" s="33">
        <v>0</v>
      </c>
      <c r="M184" s="22"/>
    </row>
    <row r="185" spans="1:13" x14ac:dyDescent="0.25">
      <c r="A185" s="104"/>
      <c r="B185" s="30" t="s">
        <v>40</v>
      </c>
      <c r="C185" s="33">
        <v>8.3509981508592297</v>
      </c>
      <c r="D185" s="33">
        <v>8.3509981508592297</v>
      </c>
      <c r="E185" s="33"/>
      <c r="F185" s="35">
        <f t="shared" si="4"/>
        <v>0</v>
      </c>
      <c r="G185" s="33"/>
      <c r="H185" s="33"/>
      <c r="I185" s="33"/>
      <c r="J185" s="32">
        <f t="shared" si="5"/>
        <v>0</v>
      </c>
      <c r="K185" s="33"/>
      <c r="L185" s="33">
        <v>37.11554733715213</v>
      </c>
      <c r="M185" s="22"/>
    </row>
    <row r="186" spans="1:13" x14ac:dyDescent="0.25">
      <c r="A186" s="104"/>
      <c r="B186" s="30" t="s">
        <v>41</v>
      </c>
      <c r="C186" s="33"/>
      <c r="D186" s="33"/>
      <c r="E186" s="33"/>
      <c r="F186" s="35"/>
      <c r="G186" s="33"/>
      <c r="H186" s="33"/>
      <c r="I186" s="33"/>
      <c r="J186" s="32">
        <f t="shared" si="5"/>
        <v>0</v>
      </c>
      <c r="K186" s="33"/>
      <c r="L186" s="33">
        <v>0</v>
      </c>
      <c r="M186" s="22"/>
    </row>
    <row r="187" spans="1:13" x14ac:dyDescent="0.25">
      <c r="A187" s="104"/>
      <c r="B187" s="30" t="s">
        <v>42</v>
      </c>
      <c r="C187" s="33"/>
      <c r="D187" s="33"/>
      <c r="E187" s="33"/>
      <c r="F187" s="35"/>
      <c r="G187" s="33"/>
      <c r="H187" s="33"/>
      <c r="I187" s="33"/>
      <c r="J187" s="32">
        <f t="shared" si="5"/>
        <v>0</v>
      </c>
      <c r="K187" s="33"/>
      <c r="L187" s="33">
        <v>0</v>
      </c>
      <c r="M187" s="22"/>
    </row>
    <row r="188" spans="1:13" x14ac:dyDescent="0.25">
      <c r="A188" s="104"/>
      <c r="B188" s="30" t="s">
        <v>43</v>
      </c>
      <c r="C188" s="33"/>
      <c r="D188" s="33"/>
      <c r="E188" s="33"/>
      <c r="F188" s="35"/>
      <c r="G188" s="33"/>
      <c r="H188" s="33"/>
      <c r="I188" s="33"/>
      <c r="J188" s="32">
        <f t="shared" si="5"/>
        <v>0</v>
      </c>
      <c r="K188" s="33"/>
      <c r="L188" s="33">
        <v>0</v>
      </c>
      <c r="M188" s="22"/>
    </row>
    <row r="189" spans="1:13" x14ac:dyDescent="0.25">
      <c r="A189" s="104"/>
      <c r="B189" s="30" t="s">
        <v>44</v>
      </c>
      <c r="C189" s="33">
        <v>7.3654414782908626</v>
      </c>
      <c r="D189" s="33">
        <v>7.3654414782908626</v>
      </c>
      <c r="E189" s="33"/>
      <c r="F189" s="35">
        <f t="shared" ref="F189:F223" si="6">E189/C189</f>
        <v>0</v>
      </c>
      <c r="G189" s="33"/>
      <c r="H189" s="33"/>
      <c r="I189" s="33">
        <v>0.36827207391454314</v>
      </c>
      <c r="J189" s="32">
        <f t="shared" si="5"/>
        <v>0.36827207391454314</v>
      </c>
      <c r="K189" s="33"/>
      <c r="L189" s="33">
        <v>29.46176591316345</v>
      </c>
      <c r="M189" s="22"/>
    </row>
    <row r="190" spans="1:13" x14ac:dyDescent="0.25">
      <c r="A190" s="104"/>
      <c r="B190" s="30" t="s">
        <v>45</v>
      </c>
      <c r="C190" s="33">
        <v>21.120506287508444</v>
      </c>
      <c r="D190" s="33">
        <v>15.71643962915009</v>
      </c>
      <c r="E190" s="33"/>
      <c r="F190" s="35">
        <f t="shared" si="6"/>
        <v>0</v>
      </c>
      <c r="G190" s="33"/>
      <c r="H190" s="33"/>
      <c r="I190" s="33">
        <v>0.36827207391454314</v>
      </c>
      <c r="J190" s="32">
        <f t="shared" si="5"/>
        <v>0.36827207391454314</v>
      </c>
      <c r="K190" s="33"/>
      <c r="L190" s="33">
        <v>79.920687715397932</v>
      </c>
      <c r="M190" s="22"/>
    </row>
    <row r="191" spans="1:13" x14ac:dyDescent="0.25">
      <c r="A191" s="104" t="s">
        <v>26</v>
      </c>
      <c r="B191" s="30" t="s">
        <v>35</v>
      </c>
      <c r="C191" s="33"/>
      <c r="D191" s="33"/>
      <c r="E191" s="33"/>
      <c r="F191" s="35"/>
      <c r="G191" s="33"/>
      <c r="H191" s="33"/>
      <c r="I191" s="33"/>
      <c r="J191" s="32">
        <f t="shared" si="5"/>
        <v>0</v>
      </c>
      <c r="K191" s="33"/>
      <c r="L191" s="33">
        <v>0</v>
      </c>
      <c r="M191" s="22"/>
    </row>
    <row r="192" spans="1:13" x14ac:dyDescent="0.25">
      <c r="A192" s="104"/>
      <c r="B192" s="30" t="s">
        <v>36</v>
      </c>
      <c r="C192" s="33"/>
      <c r="D192" s="33"/>
      <c r="E192" s="33"/>
      <c r="F192" s="35"/>
      <c r="G192" s="33"/>
      <c r="H192" s="33"/>
      <c r="I192" s="33"/>
      <c r="J192" s="32">
        <f t="shared" si="5"/>
        <v>0</v>
      </c>
      <c r="K192" s="33"/>
      <c r="L192" s="33">
        <v>0</v>
      </c>
      <c r="M192" s="22"/>
    </row>
    <row r="193" spans="1:13" x14ac:dyDescent="0.25">
      <c r="A193" s="104"/>
      <c r="B193" s="30" t="s">
        <v>37</v>
      </c>
      <c r="C193" s="33"/>
      <c r="D193" s="33"/>
      <c r="E193" s="33"/>
      <c r="F193" s="35"/>
      <c r="G193" s="33"/>
      <c r="H193" s="33"/>
      <c r="I193" s="33"/>
      <c r="J193" s="32">
        <f t="shared" si="5"/>
        <v>0</v>
      </c>
      <c r="K193" s="33"/>
      <c r="L193" s="33">
        <v>0</v>
      </c>
      <c r="M193" s="22"/>
    </row>
    <row r="194" spans="1:13" x14ac:dyDescent="0.25">
      <c r="A194" s="104"/>
      <c r="B194" s="30" t="s">
        <v>38</v>
      </c>
      <c r="C194" s="33"/>
      <c r="D194" s="33"/>
      <c r="E194" s="33"/>
      <c r="F194" s="35"/>
      <c r="G194" s="33"/>
      <c r="H194" s="33"/>
      <c r="I194" s="33"/>
      <c r="J194" s="32">
        <f t="shared" si="5"/>
        <v>0</v>
      </c>
      <c r="K194" s="33"/>
      <c r="L194" s="33">
        <v>0</v>
      </c>
      <c r="M194" s="22"/>
    </row>
    <row r="195" spans="1:13" x14ac:dyDescent="0.25">
      <c r="A195" s="104"/>
      <c r="B195" s="30" t="s">
        <v>39</v>
      </c>
      <c r="C195" s="33"/>
      <c r="D195" s="33"/>
      <c r="E195" s="33"/>
      <c r="F195" s="35"/>
      <c r="G195" s="33"/>
      <c r="H195" s="33"/>
      <c r="I195" s="33"/>
      <c r="J195" s="32">
        <f t="shared" si="5"/>
        <v>0</v>
      </c>
      <c r="K195" s="33"/>
      <c r="L195" s="33">
        <v>0</v>
      </c>
      <c r="M195" s="22"/>
    </row>
    <row r="196" spans="1:13" x14ac:dyDescent="0.25">
      <c r="A196" s="104"/>
      <c r="B196" s="30" t="s">
        <v>40</v>
      </c>
      <c r="C196" s="33">
        <v>2.3197217085720081</v>
      </c>
      <c r="D196" s="33">
        <v>2.3197217085720081</v>
      </c>
      <c r="E196" s="33"/>
      <c r="F196" s="35">
        <f t="shared" si="6"/>
        <v>0</v>
      </c>
      <c r="G196" s="33"/>
      <c r="H196" s="33"/>
      <c r="I196" s="33"/>
      <c r="J196" s="32">
        <f t="shared" si="5"/>
        <v>0</v>
      </c>
      <c r="K196" s="33"/>
      <c r="L196" s="33">
        <v>37.11554733715213</v>
      </c>
      <c r="M196" s="22"/>
    </row>
    <row r="197" spans="1:13" x14ac:dyDescent="0.25">
      <c r="A197" s="104"/>
      <c r="B197" s="30" t="s">
        <v>41</v>
      </c>
      <c r="C197" s="33"/>
      <c r="D197" s="33"/>
      <c r="E197" s="33"/>
      <c r="F197" s="35"/>
      <c r="G197" s="33"/>
      <c r="H197" s="33"/>
      <c r="I197" s="33"/>
      <c r="J197" s="32">
        <f t="shared" ref="J197:J223" si="7">H197+I197</f>
        <v>0</v>
      </c>
      <c r="K197" s="33"/>
      <c r="L197" s="33">
        <v>0</v>
      </c>
      <c r="M197" s="22"/>
    </row>
    <row r="198" spans="1:13" x14ac:dyDescent="0.25">
      <c r="A198" s="104"/>
      <c r="B198" s="30" t="s">
        <v>42</v>
      </c>
      <c r="C198" s="33">
        <v>1338.2191394721801</v>
      </c>
      <c r="D198" s="33">
        <v>1238.4202737873013</v>
      </c>
      <c r="E198" s="33"/>
      <c r="F198" s="35">
        <f t="shared" si="6"/>
        <v>0</v>
      </c>
      <c r="G198" s="33"/>
      <c r="H198" s="33"/>
      <c r="I198" s="33"/>
      <c r="J198" s="32">
        <f t="shared" si="7"/>
        <v>0</v>
      </c>
      <c r="K198" s="33"/>
      <c r="L198" s="33">
        <v>1115.9584467929374</v>
      </c>
      <c r="M198" s="22"/>
    </row>
    <row r="199" spans="1:13" x14ac:dyDescent="0.25">
      <c r="A199" s="104"/>
      <c r="B199" s="30" t="s">
        <v>43</v>
      </c>
      <c r="C199" s="33"/>
      <c r="D199" s="33"/>
      <c r="E199" s="33"/>
      <c r="F199" s="35"/>
      <c r="G199" s="33"/>
      <c r="H199" s="33"/>
      <c r="I199" s="33"/>
      <c r="J199" s="32">
        <f t="shared" si="7"/>
        <v>0</v>
      </c>
      <c r="K199" s="33"/>
      <c r="L199" s="33">
        <v>0</v>
      </c>
      <c r="M199" s="22"/>
    </row>
    <row r="200" spans="1:13" x14ac:dyDescent="0.25">
      <c r="A200" s="104"/>
      <c r="B200" s="30" t="s">
        <v>44</v>
      </c>
      <c r="C200" s="33"/>
      <c r="D200" s="33"/>
      <c r="E200" s="33"/>
      <c r="F200" s="35"/>
      <c r="G200" s="33"/>
      <c r="H200" s="33"/>
      <c r="I200" s="33"/>
      <c r="J200" s="32">
        <f t="shared" si="7"/>
        <v>0</v>
      </c>
      <c r="K200" s="33"/>
      <c r="L200" s="33">
        <v>0</v>
      </c>
      <c r="M200" s="22"/>
    </row>
    <row r="201" spans="1:13" x14ac:dyDescent="0.25">
      <c r="A201" s="104"/>
      <c r="B201" s="30" t="s">
        <v>45</v>
      </c>
      <c r="C201" s="33">
        <v>1340.5388611807527</v>
      </c>
      <c r="D201" s="33">
        <v>1240.7399954958732</v>
      </c>
      <c r="E201" s="33">
        <v>6167.6435649286514</v>
      </c>
      <c r="F201" s="35">
        <f t="shared" si="6"/>
        <v>4.6008689069231181</v>
      </c>
      <c r="G201" s="33"/>
      <c r="H201" s="33"/>
      <c r="I201" s="33"/>
      <c r="J201" s="32">
        <f t="shared" si="7"/>
        <v>0</v>
      </c>
      <c r="K201" s="33"/>
      <c r="L201" s="33">
        <v>1153.0739941300894</v>
      </c>
      <c r="M201" s="22"/>
    </row>
    <row r="202" spans="1:13" x14ac:dyDescent="0.25">
      <c r="A202" s="104" t="s">
        <v>27</v>
      </c>
      <c r="B202" s="30" t="s">
        <v>35</v>
      </c>
      <c r="C202" s="33">
        <v>7459.3514544944128</v>
      </c>
      <c r="D202" s="33">
        <v>6959.7707233171413</v>
      </c>
      <c r="E202" s="33">
        <v>5767.382818818528</v>
      </c>
      <c r="F202" s="35">
        <f t="shared" si="6"/>
        <v>0.77317483349622318</v>
      </c>
      <c r="G202" s="33">
        <v>5043.4169851896204</v>
      </c>
      <c r="H202" s="33">
        <v>184.82966589867698</v>
      </c>
      <c r="I202" s="33">
        <v>255.45270238597982</v>
      </c>
      <c r="J202" s="32">
        <f t="shared" si="7"/>
        <v>440.2823682846568</v>
      </c>
      <c r="K202" s="33">
        <v>247.30800378049287</v>
      </c>
      <c r="L202" s="33">
        <v>6906.5263591928251</v>
      </c>
      <c r="M202" s="22"/>
    </row>
    <row r="203" spans="1:13" x14ac:dyDescent="0.25">
      <c r="A203" s="104"/>
      <c r="B203" s="30" t="s">
        <v>36</v>
      </c>
      <c r="C203" s="33">
        <v>651.35166956806199</v>
      </c>
      <c r="D203" s="33">
        <v>637.65343186746679</v>
      </c>
      <c r="E203" s="33">
        <v>1134.9801722966399</v>
      </c>
      <c r="F203" s="35">
        <f t="shared" si="6"/>
        <v>1.7424998281639346</v>
      </c>
      <c r="G203" s="33">
        <v>630.94377774426414</v>
      </c>
      <c r="H203" s="33">
        <v>74.560855108445452</v>
      </c>
      <c r="I203" s="33">
        <v>86.791242074988247</v>
      </c>
      <c r="J203" s="32">
        <f t="shared" si="7"/>
        <v>161.3520971834337</v>
      </c>
      <c r="K203" s="33">
        <v>32.033091074874839</v>
      </c>
      <c r="L203" s="33">
        <v>1002.8440762330829</v>
      </c>
      <c r="M203" s="22"/>
    </row>
    <row r="204" spans="1:13" x14ac:dyDescent="0.25">
      <c r="A204" s="104"/>
      <c r="B204" s="30" t="s">
        <v>37</v>
      </c>
      <c r="C204" s="33">
        <v>243.26826318355464</v>
      </c>
      <c r="D204" s="33">
        <v>243.26826318355464</v>
      </c>
      <c r="E204" s="33">
        <v>223.01844957894573</v>
      </c>
      <c r="F204" s="35">
        <f t="shared" si="6"/>
        <v>0.9167593284072173</v>
      </c>
      <c r="G204" s="33">
        <v>149.13971369656565</v>
      </c>
      <c r="H204" s="33">
        <v>2.5686576743048626</v>
      </c>
      <c r="I204" s="33">
        <v>2.5686576743048626</v>
      </c>
      <c r="J204" s="32">
        <f t="shared" si="7"/>
        <v>5.1373153486097252</v>
      </c>
      <c r="K204" s="33">
        <v>8.0670406716673657</v>
      </c>
      <c r="L204" s="33">
        <v>729.76418321559242</v>
      </c>
      <c r="M204" s="22"/>
    </row>
    <row r="205" spans="1:13" x14ac:dyDescent="0.25">
      <c r="A205" s="104"/>
      <c r="B205" s="30" t="s">
        <v>38</v>
      </c>
      <c r="C205" s="33">
        <v>151.77684028667707</v>
      </c>
      <c r="D205" s="33">
        <v>96.283936659764578</v>
      </c>
      <c r="E205" s="33">
        <v>174.43134004786242</v>
      </c>
      <c r="F205" s="35">
        <f t="shared" si="6"/>
        <v>1.1492619013440746</v>
      </c>
      <c r="G205" s="33">
        <v>124.41306466973218</v>
      </c>
      <c r="H205" s="33">
        <v>16.016375508375397</v>
      </c>
      <c r="I205" s="33">
        <v>21.425176416836301</v>
      </c>
      <c r="J205" s="32">
        <f t="shared" si="7"/>
        <v>37.441551925211698</v>
      </c>
      <c r="K205" s="33">
        <v>4.0558230863141178</v>
      </c>
      <c r="L205" s="33">
        <v>718.57846883143111</v>
      </c>
      <c r="M205" s="22"/>
    </row>
    <row r="206" spans="1:13" x14ac:dyDescent="0.25">
      <c r="A206" s="104"/>
      <c r="B206" s="30" t="s">
        <v>39</v>
      </c>
      <c r="C206" s="33">
        <v>285.18014361695651</v>
      </c>
      <c r="D206" s="33">
        <v>251.95899181339115</v>
      </c>
      <c r="E206" s="33">
        <v>261.3229710486043</v>
      </c>
      <c r="F206" s="35">
        <f t="shared" si="6"/>
        <v>0.91634350040725032</v>
      </c>
      <c r="G206" s="33">
        <v>205.24960168624145</v>
      </c>
      <c r="H206" s="33">
        <v>19.778415970711254</v>
      </c>
      <c r="I206" s="33">
        <v>24.926697779038378</v>
      </c>
      <c r="J206" s="32">
        <f t="shared" si="7"/>
        <v>44.705113749749628</v>
      </c>
      <c r="K206" s="33">
        <v>27.044080347682002</v>
      </c>
      <c r="L206" s="33">
        <v>427.11671298713873</v>
      </c>
      <c r="M206" s="22"/>
    </row>
    <row r="207" spans="1:13" x14ac:dyDescent="0.25">
      <c r="A207" s="104"/>
      <c r="B207" s="30" t="s">
        <v>40</v>
      </c>
      <c r="C207" s="33">
        <v>6.7319270807946738</v>
      </c>
      <c r="D207" s="33">
        <v>6.7319270807946738</v>
      </c>
      <c r="E207" s="33">
        <v>10.367167704423798</v>
      </c>
      <c r="F207" s="35">
        <f t="shared" si="6"/>
        <v>1.54</v>
      </c>
      <c r="G207" s="33"/>
      <c r="H207" s="33">
        <v>1.3463854161589348</v>
      </c>
      <c r="I207" s="33">
        <v>1.3463854161589348</v>
      </c>
      <c r="J207" s="32">
        <f t="shared" si="7"/>
        <v>2.6927708323178696</v>
      </c>
      <c r="K207" s="33">
        <v>4.4430718733244845</v>
      </c>
      <c r="L207" s="33">
        <v>26.927708323178695</v>
      </c>
      <c r="M207" s="22"/>
    </row>
    <row r="208" spans="1:13" x14ac:dyDescent="0.25">
      <c r="A208" s="104"/>
      <c r="B208" s="30" t="s">
        <v>41</v>
      </c>
      <c r="C208" s="33">
        <v>18.934263634093615</v>
      </c>
      <c r="D208" s="33">
        <v>18.934263634093615</v>
      </c>
      <c r="E208" s="33">
        <v>24.467974184168526</v>
      </c>
      <c r="F208" s="35">
        <f t="shared" si="6"/>
        <v>1.2922590842197181</v>
      </c>
      <c r="G208" s="33">
        <v>4.3575184702833356</v>
      </c>
      <c r="H208" s="33">
        <v>2.1613398710132494</v>
      </c>
      <c r="I208" s="33">
        <v>2.1613398710132494</v>
      </c>
      <c r="J208" s="32">
        <f t="shared" si="7"/>
        <v>4.3226797420264989</v>
      </c>
      <c r="K208" s="33">
        <v>0.33143601520160487</v>
      </c>
      <c r="L208" s="33">
        <v>178.08069595228676</v>
      </c>
      <c r="M208" s="22"/>
    </row>
    <row r="209" spans="1:13" x14ac:dyDescent="0.25">
      <c r="A209" s="104"/>
      <c r="B209" s="30" t="s">
        <v>42</v>
      </c>
      <c r="C209" s="33">
        <v>230.38562472722319</v>
      </c>
      <c r="D209" s="33">
        <v>213.51038770751288</v>
      </c>
      <c r="E209" s="33">
        <v>134.75845816686774</v>
      </c>
      <c r="F209" s="35">
        <f t="shared" si="6"/>
        <v>0.58492563642554474</v>
      </c>
      <c r="G209" s="33">
        <v>37.436121944514575</v>
      </c>
      <c r="H209" s="33"/>
      <c r="I209" s="33"/>
      <c r="J209" s="32">
        <f t="shared" si="7"/>
        <v>0</v>
      </c>
      <c r="K209" s="33">
        <v>2.4944547037026643</v>
      </c>
      <c r="L209" s="33">
        <v>527.12519444821271</v>
      </c>
      <c r="M209" s="22"/>
    </row>
    <row r="210" spans="1:13" x14ac:dyDescent="0.25">
      <c r="A210" s="104"/>
      <c r="B210" s="30" t="s">
        <v>43</v>
      </c>
      <c r="C210" s="33">
        <v>102.23053777649028</v>
      </c>
      <c r="D210" s="33">
        <v>102.23053777649028</v>
      </c>
      <c r="E210" s="33">
        <v>98.428371955182442</v>
      </c>
      <c r="F210" s="35">
        <f t="shared" si="6"/>
        <v>0.96280792506813739</v>
      </c>
      <c r="G210" s="33">
        <v>45.121282889618193</v>
      </c>
      <c r="H210" s="33">
        <v>2.056446002365719</v>
      </c>
      <c r="I210" s="33">
        <v>6.6642899280674648</v>
      </c>
      <c r="J210" s="32">
        <f t="shared" si="7"/>
        <v>8.7207359304331842</v>
      </c>
      <c r="K210" s="33">
        <v>1.9142178472793216</v>
      </c>
      <c r="L210" s="33">
        <v>102.23053777649028</v>
      </c>
      <c r="M210" s="22"/>
    </row>
    <row r="211" spans="1:13" x14ac:dyDescent="0.25">
      <c r="A211" s="104"/>
      <c r="B211" s="30" t="s">
        <v>44</v>
      </c>
      <c r="C211" s="33"/>
      <c r="D211" s="33"/>
      <c r="E211" s="33"/>
      <c r="F211" s="35"/>
      <c r="G211" s="33"/>
      <c r="H211" s="33"/>
      <c r="I211" s="33"/>
      <c r="J211" s="32">
        <f t="shared" si="7"/>
        <v>0</v>
      </c>
      <c r="K211" s="33"/>
      <c r="L211" s="33">
        <v>0</v>
      </c>
      <c r="M211" s="22"/>
    </row>
    <row r="212" spans="1:13" x14ac:dyDescent="0.25">
      <c r="A212" s="104"/>
      <c r="B212" s="30" t="s">
        <v>45</v>
      </c>
      <c r="C212" s="33">
        <v>9149.2107243682658</v>
      </c>
      <c r="D212" s="33">
        <v>8530.3424630402151</v>
      </c>
      <c r="E212" s="33"/>
      <c r="F212" s="35">
        <f t="shared" si="6"/>
        <v>0</v>
      </c>
      <c r="G212" s="33">
        <v>6240.0780662908428</v>
      </c>
      <c r="H212" s="33">
        <v>303.31814145005205</v>
      </c>
      <c r="I212" s="33">
        <v>401.33649154638721</v>
      </c>
      <c r="J212" s="32">
        <f t="shared" si="7"/>
        <v>704.6546329964392</v>
      </c>
      <c r="K212" s="33">
        <v>327.69121940053935</v>
      </c>
      <c r="L212" s="33">
        <v>10619.193936960244</v>
      </c>
      <c r="M212" s="22"/>
    </row>
    <row r="213" spans="1:13" x14ac:dyDescent="0.25">
      <c r="A213" s="104" t="s">
        <v>28</v>
      </c>
      <c r="B213" s="30" t="s">
        <v>35</v>
      </c>
      <c r="C213" s="33"/>
      <c r="D213" s="33"/>
      <c r="E213" s="33"/>
      <c r="F213" s="35"/>
      <c r="G213" s="33"/>
      <c r="H213" s="33"/>
      <c r="I213" s="33"/>
      <c r="J213" s="32">
        <f t="shared" si="7"/>
        <v>0</v>
      </c>
      <c r="K213" s="33"/>
      <c r="L213" s="33">
        <v>0</v>
      </c>
      <c r="M213" s="22"/>
    </row>
    <row r="214" spans="1:13" x14ac:dyDescent="0.25">
      <c r="A214" s="104"/>
      <c r="B214" s="30" t="s">
        <v>36</v>
      </c>
      <c r="C214" s="33">
        <v>1.9040340376001097</v>
      </c>
      <c r="D214" s="33">
        <v>1.9040340376001097</v>
      </c>
      <c r="E214" s="33"/>
      <c r="F214" s="35">
        <f t="shared" si="6"/>
        <v>0</v>
      </c>
      <c r="G214" s="33"/>
      <c r="H214" s="33"/>
      <c r="I214" s="33"/>
      <c r="J214" s="32">
        <f t="shared" si="7"/>
        <v>0</v>
      </c>
      <c r="K214" s="33"/>
      <c r="L214" s="33">
        <v>7.6161361504004388</v>
      </c>
      <c r="M214" s="22"/>
    </row>
    <row r="215" spans="1:13" x14ac:dyDescent="0.25">
      <c r="A215" s="104"/>
      <c r="B215" s="30" t="s">
        <v>37</v>
      </c>
      <c r="C215" s="33"/>
      <c r="D215" s="33"/>
      <c r="E215" s="33"/>
      <c r="F215" s="35"/>
      <c r="G215" s="33"/>
      <c r="H215" s="33"/>
      <c r="I215" s="33"/>
      <c r="J215" s="32">
        <f t="shared" si="7"/>
        <v>0</v>
      </c>
      <c r="K215" s="33"/>
      <c r="L215" s="33">
        <v>0</v>
      </c>
      <c r="M215" s="22"/>
    </row>
    <row r="216" spans="1:13" x14ac:dyDescent="0.25">
      <c r="A216" s="104"/>
      <c r="B216" s="30" t="s">
        <v>38</v>
      </c>
      <c r="C216" s="33">
        <v>4.3653095999840108</v>
      </c>
      <c r="D216" s="33">
        <v>4.3653095999840108</v>
      </c>
      <c r="E216" s="33"/>
      <c r="F216" s="35">
        <f t="shared" si="6"/>
        <v>0</v>
      </c>
      <c r="G216" s="33"/>
      <c r="H216" s="33"/>
      <c r="I216" s="33"/>
      <c r="J216" s="32">
        <f t="shared" si="7"/>
        <v>0</v>
      </c>
      <c r="K216" s="33"/>
      <c r="L216" s="33">
        <v>17.461238399936043</v>
      </c>
      <c r="M216" s="22"/>
    </row>
    <row r="217" spans="1:13" x14ac:dyDescent="0.25">
      <c r="A217" s="104"/>
      <c r="B217" s="30" t="s">
        <v>39</v>
      </c>
      <c r="C217" s="33"/>
      <c r="D217" s="33"/>
      <c r="E217" s="33"/>
      <c r="F217" s="35"/>
      <c r="G217" s="33"/>
      <c r="H217" s="33"/>
      <c r="I217" s="33"/>
      <c r="J217" s="32">
        <f t="shared" si="7"/>
        <v>0</v>
      </c>
      <c r="K217" s="33"/>
      <c r="L217" s="33">
        <v>0</v>
      </c>
      <c r="M217" s="22"/>
    </row>
    <row r="218" spans="1:13" x14ac:dyDescent="0.25">
      <c r="A218" s="104"/>
      <c r="B218" s="30" t="s">
        <v>40</v>
      </c>
      <c r="C218" s="33"/>
      <c r="D218" s="33"/>
      <c r="E218" s="33"/>
      <c r="F218" s="35"/>
      <c r="G218" s="33"/>
      <c r="H218" s="33"/>
      <c r="I218" s="33"/>
      <c r="J218" s="32">
        <f t="shared" si="7"/>
        <v>0</v>
      </c>
      <c r="K218" s="33"/>
      <c r="L218" s="33">
        <v>0</v>
      </c>
      <c r="M218" s="22"/>
    </row>
    <row r="219" spans="1:13" x14ac:dyDescent="0.25">
      <c r="A219" s="104"/>
      <c r="B219" s="30" t="s">
        <v>41</v>
      </c>
      <c r="C219" s="33">
        <v>183.26437059272092</v>
      </c>
      <c r="D219" s="33">
        <v>141.8554945670347</v>
      </c>
      <c r="E219" s="33"/>
      <c r="F219" s="35">
        <f t="shared" si="6"/>
        <v>0</v>
      </c>
      <c r="G219" s="33"/>
      <c r="H219" s="33"/>
      <c r="I219" s="33">
        <v>4.1528706797833808</v>
      </c>
      <c r="J219" s="32">
        <f t="shared" si="7"/>
        <v>4.1528706797833808</v>
      </c>
      <c r="K219" s="33"/>
      <c r="L219" s="33">
        <v>123.11366697791505</v>
      </c>
      <c r="M219" s="22"/>
    </row>
    <row r="220" spans="1:13" x14ac:dyDescent="0.25">
      <c r="A220" s="104"/>
      <c r="B220" s="30" t="s">
        <v>42</v>
      </c>
      <c r="C220" s="33">
        <v>2.6768815575303746</v>
      </c>
      <c r="D220" s="33">
        <v>2.6768815575303746</v>
      </c>
      <c r="E220" s="33"/>
      <c r="F220" s="35">
        <f t="shared" si="6"/>
        <v>0</v>
      </c>
      <c r="G220" s="33"/>
      <c r="H220" s="33"/>
      <c r="I220" s="33"/>
      <c r="J220" s="32">
        <f t="shared" si="7"/>
        <v>0</v>
      </c>
      <c r="K220" s="33"/>
      <c r="L220" s="33">
        <v>21.415052460242997</v>
      </c>
      <c r="M220" s="22"/>
    </row>
    <row r="221" spans="1:13" x14ac:dyDescent="0.25">
      <c r="A221" s="104"/>
      <c r="B221" s="30" t="s">
        <v>43</v>
      </c>
      <c r="C221" s="33"/>
      <c r="D221" s="33"/>
      <c r="E221" s="33"/>
      <c r="F221" s="35"/>
      <c r="G221" s="33"/>
      <c r="H221" s="33"/>
      <c r="I221" s="33"/>
      <c r="J221" s="32">
        <f t="shared" si="7"/>
        <v>0</v>
      </c>
      <c r="K221" s="33"/>
      <c r="L221" s="33">
        <v>0</v>
      </c>
      <c r="M221" s="22"/>
    </row>
    <row r="222" spans="1:13" x14ac:dyDescent="0.25">
      <c r="A222" s="104"/>
      <c r="B222" s="30" t="s">
        <v>44</v>
      </c>
      <c r="C222" s="33"/>
      <c r="D222" s="33"/>
      <c r="E222" s="33"/>
      <c r="F222" s="35"/>
      <c r="G222" s="33"/>
      <c r="H222" s="33"/>
      <c r="I222" s="33"/>
      <c r="J222" s="32">
        <f t="shared" si="7"/>
        <v>0</v>
      </c>
      <c r="K222" s="33"/>
      <c r="L222" s="33">
        <v>0</v>
      </c>
      <c r="M222" s="22"/>
    </row>
    <row r="223" spans="1:13" ht="15.75" thickBot="1" x14ac:dyDescent="0.3">
      <c r="A223" s="105"/>
      <c r="B223" s="31" t="s">
        <v>45</v>
      </c>
      <c r="C223" s="34">
        <v>192.21059578783539</v>
      </c>
      <c r="D223" s="34">
        <v>150.80171976214916</v>
      </c>
      <c r="E223" s="34"/>
      <c r="F223" s="36">
        <f t="shared" si="6"/>
        <v>0</v>
      </c>
      <c r="G223" s="34"/>
      <c r="H223" s="34"/>
      <c r="I223" s="34">
        <v>4.1528706797833808</v>
      </c>
      <c r="J223" s="32">
        <f t="shared" si="7"/>
        <v>4.1528706797833808</v>
      </c>
      <c r="K223" s="34"/>
      <c r="L223" s="34">
        <v>169.60609398849451</v>
      </c>
      <c r="M223" s="22"/>
    </row>
  </sheetData>
  <mergeCells count="21">
    <mergeCell ref="A3:B3"/>
    <mergeCell ref="A59:A69"/>
    <mergeCell ref="A70:A80"/>
    <mergeCell ref="A81:A91"/>
    <mergeCell ref="A4:A14"/>
    <mergeCell ref="A15:A25"/>
    <mergeCell ref="A26:A36"/>
    <mergeCell ref="A37:A47"/>
    <mergeCell ref="A48:A58"/>
    <mergeCell ref="A125:A135"/>
    <mergeCell ref="A136:A146"/>
    <mergeCell ref="A147:A157"/>
    <mergeCell ref="A92:A102"/>
    <mergeCell ref="A103:A113"/>
    <mergeCell ref="A114:A124"/>
    <mergeCell ref="A202:A212"/>
    <mergeCell ref="A213:A223"/>
    <mergeCell ref="A180:A190"/>
    <mergeCell ref="A191:A201"/>
    <mergeCell ref="A158:A168"/>
    <mergeCell ref="A169:A17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5"/>
  <sheetViews>
    <sheetView workbookViewId="0">
      <selection activeCell="E16" sqref="E16"/>
    </sheetView>
  </sheetViews>
  <sheetFormatPr defaultRowHeight="15" x14ac:dyDescent="0.25"/>
  <cols>
    <col min="1" max="1" width="20.42578125" customWidth="1"/>
    <col min="2" max="2" width="13.85546875" customWidth="1"/>
    <col min="3" max="3" width="14.42578125" customWidth="1"/>
    <col min="4" max="6" width="13.5703125" style="23" customWidth="1"/>
    <col min="7" max="7" width="13.5703125" style="38" customWidth="1"/>
    <col min="8" max="11" width="13.5703125" style="23" customWidth="1"/>
  </cols>
  <sheetData>
    <row r="1" spans="1:11" x14ac:dyDescent="0.25">
      <c r="A1" s="26" t="s">
        <v>127</v>
      </c>
    </row>
    <row r="2" spans="1:11" x14ac:dyDescent="0.25">
      <c r="A2" s="26" t="s">
        <v>34</v>
      </c>
    </row>
    <row r="3" spans="1:11" ht="59.1" customHeight="1" x14ac:dyDescent="0.25">
      <c r="A3" s="130" t="s">
        <v>32</v>
      </c>
      <c r="B3" s="131" t="s">
        <v>134</v>
      </c>
      <c r="C3" s="132" t="s">
        <v>175</v>
      </c>
      <c r="D3" s="132" t="s">
        <v>48</v>
      </c>
      <c r="E3" s="132" t="s">
        <v>49</v>
      </c>
      <c r="F3" s="132" t="s">
        <v>2</v>
      </c>
      <c r="G3" s="133" t="s">
        <v>3</v>
      </c>
      <c r="H3" s="132" t="s">
        <v>50</v>
      </c>
      <c r="I3" s="132" t="s">
        <v>51</v>
      </c>
      <c r="J3" s="132" t="s">
        <v>52</v>
      </c>
      <c r="K3" s="132" t="s">
        <v>47</v>
      </c>
    </row>
    <row r="4" spans="1:11" ht="17.100000000000001" customHeight="1" x14ac:dyDescent="0.25">
      <c r="A4" s="124" t="s">
        <v>8</v>
      </c>
      <c r="B4" s="125" t="s">
        <v>35</v>
      </c>
      <c r="C4" s="119" t="s">
        <v>53</v>
      </c>
      <c r="D4" s="119">
        <v>90144.469248552341</v>
      </c>
      <c r="E4" s="119">
        <v>71967.268103590875</v>
      </c>
      <c r="F4" s="119">
        <v>158244.26836284949</v>
      </c>
      <c r="G4" s="120">
        <f>F4/D4</f>
        <v>1.7554517729371486</v>
      </c>
      <c r="H4" s="119">
        <v>90256.495596800436</v>
      </c>
      <c r="I4" s="119">
        <v>6477.9925619504966</v>
      </c>
      <c r="J4" s="119">
        <v>7386.6056501209587</v>
      </c>
      <c r="K4" s="119">
        <v>46308.200456356266</v>
      </c>
    </row>
    <row r="5" spans="1:11" ht="17.100000000000001" customHeight="1" x14ac:dyDescent="0.25">
      <c r="A5" s="124"/>
      <c r="B5" s="125"/>
      <c r="C5" s="119" t="s">
        <v>54</v>
      </c>
      <c r="D5" s="119">
        <v>6153.1445887989812</v>
      </c>
      <c r="E5" s="119">
        <v>5657.4804530865586</v>
      </c>
      <c r="F5" s="119">
        <v>14947.211490631367</v>
      </c>
      <c r="G5" s="120">
        <f t="shared" ref="G5:G68" si="0">F5/D5</f>
        <v>2.4291988063860663</v>
      </c>
      <c r="H5" s="119">
        <v>8926.711814193628</v>
      </c>
      <c r="I5" s="119">
        <v>824.97925549158822</v>
      </c>
      <c r="J5" s="119">
        <v>836.1294683098115</v>
      </c>
      <c r="K5" s="119">
        <v>5792.7572911677089</v>
      </c>
    </row>
    <row r="6" spans="1:11" ht="17.100000000000001" customHeight="1" x14ac:dyDescent="0.25">
      <c r="A6" s="124"/>
      <c r="B6" s="125"/>
      <c r="C6" s="119" t="s">
        <v>55</v>
      </c>
      <c r="D6" s="119">
        <v>80954.820510998878</v>
      </c>
      <c r="E6" s="119">
        <v>73338.811241736155</v>
      </c>
      <c r="F6" s="119">
        <v>204068.59877671988</v>
      </c>
      <c r="G6" s="120">
        <f t="shared" si="0"/>
        <v>2.5207714313812137</v>
      </c>
      <c r="H6" s="119">
        <v>133228.23009291143</v>
      </c>
      <c r="I6" s="119">
        <v>7262.1765140931802</v>
      </c>
      <c r="J6" s="119">
        <v>8520.7638404865938</v>
      </c>
      <c r="K6" s="119">
        <v>38136.603931607642</v>
      </c>
    </row>
    <row r="7" spans="1:11" ht="17.100000000000001" customHeight="1" x14ac:dyDescent="0.25">
      <c r="A7" s="124"/>
      <c r="B7" s="125"/>
      <c r="C7" s="119" t="s">
        <v>56</v>
      </c>
      <c r="D7" s="119">
        <v>23314.463290657768</v>
      </c>
      <c r="E7" s="119">
        <v>21611.62487666482</v>
      </c>
      <c r="F7" s="119">
        <v>60668.196040924398</v>
      </c>
      <c r="G7" s="120">
        <f t="shared" si="0"/>
        <v>2.602169961391926</v>
      </c>
      <c r="H7" s="119">
        <v>34486.353973401885</v>
      </c>
      <c r="I7" s="119">
        <v>3004.6547173972735</v>
      </c>
      <c r="J7" s="119">
        <v>3041.0283127340685</v>
      </c>
      <c r="K7" s="119">
        <v>23532.801885511417</v>
      </c>
    </row>
    <row r="8" spans="1:11" ht="17.100000000000001" customHeight="1" x14ac:dyDescent="0.25">
      <c r="A8" s="124"/>
      <c r="B8" s="125"/>
      <c r="C8" s="119" t="s">
        <v>57</v>
      </c>
      <c r="D8" s="119">
        <v>59625.233535916479</v>
      </c>
      <c r="E8" s="119">
        <v>47946.197316209626</v>
      </c>
      <c r="F8" s="119">
        <v>106141.94698489158</v>
      </c>
      <c r="G8" s="120">
        <f t="shared" si="0"/>
        <v>1.7801514675989454</v>
      </c>
      <c r="H8" s="119">
        <v>51864.556835701005</v>
      </c>
      <c r="I8" s="119">
        <v>2789.2292270675666</v>
      </c>
      <c r="J8" s="119">
        <v>2895.3554096575458</v>
      </c>
      <c r="K8" s="119">
        <v>34615.270152065757</v>
      </c>
    </row>
    <row r="9" spans="1:11" ht="17.100000000000001" customHeight="1" x14ac:dyDescent="0.25">
      <c r="A9" s="124"/>
      <c r="B9" s="125"/>
      <c r="C9" s="119" t="s">
        <v>58</v>
      </c>
      <c r="D9" s="119">
        <v>21679.448420218367</v>
      </c>
      <c r="E9" s="119">
        <v>18305.910903682579</v>
      </c>
      <c r="F9" s="119">
        <v>49939.567919811707</v>
      </c>
      <c r="G9" s="120">
        <f t="shared" si="0"/>
        <v>2.3035442116339917</v>
      </c>
      <c r="H9" s="119">
        <v>25462.731728549115</v>
      </c>
      <c r="I9" s="119">
        <v>2440.6942746716409</v>
      </c>
      <c r="J9" s="119">
        <v>2406.8216557474962</v>
      </c>
      <c r="K9" s="119">
        <v>25335.790004389994</v>
      </c>
    </row>
    <row r="10" spans="1:11" ht="17.100000000000001" customHeight="1" x14ac:dyDescent="0.25">
      <c r="A10" s="124"/>
      <c r="B10" s="125"/>
      <c r="C10" s="119" t="s">
        <v>59</v>
      </c>
      <c r="D10" s="119">
        <v>281871.5795951428</v>
      </c>
      <c r="E10" s="119">
        <v>238827.29289497063</v>
      </c>
      <c r="F10" s="119">
        <v>594009.78957582836</v>
      </c>
      <c r="G10" s="120">
        <f t="shared" si="0"/>
        <v>2.1073773752891842</v>
      </c>
      <c r="H10" s="119">
        <v>344225.08004155749</v>
      </c>
      <c r="I10" s="119">
        <v>22799.726550671745</v>
      </c>
      <c r="J10" s="119">
        <v>25086.704337056475</v>
      </c>
      <c r="K10" s="119">
        <v>173721.42372109878</v>
      </c>
    </row>
    <row r="11" spans="1:11" ht="17.100000000000001" customHeight="1" x14ac:dyDescent="0.25">
      <c r="A11" s="124"/>
      <c r="B11" s="125" t="s">
        <v>36</v>
      </c>
      <c r="C11" s="119" t="s">
        <v>60</v>
      </c>
      <c r="D11" s="119">
        <v>1364.1840781619221</v>
      </c>
      <c r="E11" s="119">
        <v>1127.1773590375005</v>
      </c>
      <c r="F11" s="119">
        <v>2789.9945808324201</v>
      </c>
      <c r="G11" s="120">
        <f t="shared" si="0"/>
        <v>2.0451745666109886</v>
      </c>
      <c r="H11" s="119">
        <v>1211.0579510620946</v>
      </c>
      <c r="I11" s="119">
        <v>153.56640370383607</v>
      </c>
      <c r="J11" s="119">
        <v>169.05918894575854</v>
      </c>
      <c r="K11" s="119">
        <v>1823.5750656920313</v>
      </c>
    </row>
    <row r="12" spans="1:11" ht="17.100000000000001" customHeight="1" x14ac:dyDescent="0.25">
      <c r="A12" s="124"/>
      <c r="B12" s="125"/>
      <c r="C12" s="119" t="s">
        <v>61</v>
      </c>
      <c r="D12" s="119">
        <v>3735.1481358731889</v>
      </c>
      <c r="E12" s="119">
        <v>3006.3435089298273</v>
      </c>
      <c r="F12" s="119">
        <v>7998.6010701954901</v>
      </c>
      <c r="G12" s="120">
        <f t="shared" si="0"/>
        <v>2.1414414580710082</v>
      </c>
      <c r="H12" s="119">
        <v>3343.2881861878732</v>
      </c>
      <c r="I12" s="119">
        <v>450.44204869295078</v>
      </c>
      <c r="J12" s="119">
        <v>497.47267171786501</v>
      </c>
      <c r="K12" s="119">
        <v>4956.7843207303094</v>
      </c>
    </row>
    <row r="13" spans="1:11" ht="17.100000000000001" customHeight="1" x14ac:dyDescent="0.25">
      <c r="A13" s="124"/>
      <c r="B13" s="125"/>
      <c r="C13" s="119" t="s">
        <v>62</v>
      </c>
      <c r="D13" s="119">
        <v>3879.7248096195681</v>
      </c>
      <c r="E13" s="119">
        <v>3784.5804546377235</v>
      </c>
      <c r="F13" s="119">
        <v>10751.194214198911</v>
      </c>
      <c r="G13" s="120">
        <f t="shared" si="0"/>
        <v>2.7711228867423552</v>
      </c>
      <c r="H13" s="119">
        <v>5279.650446279471</v>
      </c>
      <c r="I13" s="119">
        <v>619.07648238514014</v>
      </c>
      <c r="J13" s="119">
        <v>613.79573982172701</v>
      </c>
      <c r="K13" s="119">
        <v>4329.47172239475</v>
      </c>
    </row>
    <row r="14" spans="1:11" ht="17.100000000000001" customHeight="1" x14ac:dyDescent="0.25">
      <c r="A14" s="124"/>
      <c r="B14" s="125"/>
      <c r="C14" s="119" t="s">
        <v>63</v>
      </c>
      <c r="D14" s="119">
        <v>2812.6136630489036</v>
      </c>
      <c r="E14" s="119">
        <v>2745.7476261791567</v>
      </c>
      <c r="F14" s="119">
        <v>6856.2969041086035</v>
      </c>
      <c r="G14" s="120">
        <f t="shared" si="0"/>
        <v>2.4376959388998714</v>
      </c>
      <c r="H14" s="119">
        <v>2827.5400713174513</v>
      </c>
      <c r="I14" s="119">
        <v>349.0011952307832</v>
      </c>
      <c r="J14" s="119">
        <v>415.96554123909539</v>
      </c>
      <c r="K14" s="119">
        <v>3357.8233298776745</v>
      </c>
    </row>
    <row r="15" spans="1:11" ht="17.100000000000001" customHeight="1" x14ac:dyDescent="0.25">
      <c r="A15" s="124"/>
      <c r="B15" s="125"/>
      <c r="C15" s="119" t="s">
        <v>64</v>
      </c>
      <c r="D15" s="119">
        <v>3047.2500440762651</v>
      </c>
      <c r="E15" s="119">
        <v>2723.2353396701037</v>
      </c>
      <c r="F15" s="119">
        <v>7623.4991642168116</v>
      </c>
      <c r="G15" s="120">
        <f t="shared" si="0"/>
        <v>2.5017635750097358</v>
      </c>
      <c r="H15" s="119">
        <v>3586.864244133787</v>
      </c>
      <c r="I15" s="119">
        <v>330.79440782136459</v>
      </c>
      <c r="J15" s="119">
        <v>376.58346598703827</v>
      </c>
      <c r="K15" s="119">
        <v>2972.2607122014288</v>
      </c>
    </row>
    <row r="16" spans="1:11" ht="17.100000000000001" customHeight="1" x14ac:dyDescent="0.25">
      <c r="A16" s="124"/>
      <c r="B16" s="125"/>
      <c r="C16" s="119" t="s">
        <v>65</v>
      </c>
      <c r="D16" s="119">
        <v>19882.51127424679</v>
      </c>
      <c r="E16" s="119">
        <v>17191.282955403796</v>
      </c>
      <c r="F16" s="119">
        <v>45828.987577933323</v>
      </c>
      <c r="G16" s="120">
        <f t="shared" si="0"/>
        <v>2.3049898951796002</v>
      </c>
      <c r="H16" s="119">
        <v>27546.524619487751</v>
      </c>
      <c r="I16" s="119">
        <v>1752.3340400547195</v>
      </c>
      <c r="J16" s="119">
        <v>1895.9134480767407</v>
      </c>
      <c r="K16" s="119">
        <v>15140.275614036313</v>
      </c>
    </row>
    <row r="17" spans="1:11" ht="17.100000000000001" customHeight="1" x14ac:dyDescent="0.25">
      <c r="A17" s="124"/>
      <c r="B17" s="125"/>
      <c r="C17" s="119" t="s">
        <v>66</v>
      </c>
      <c r="D17" s="119">
        <v>21021.174070671095</v>
      </c>
      <c r="E17" s="119">
        <v>19445.853975681934</v>
      </c>
      <c r="F17" s="119">
        <v>42918.029403668639</v>
      </c>
      <c r="G17" s="120">
        <f t="shared" si="0"/>
        <v>2.0416571053254446</v>
      </c>
      <c r="H17" s="119">
        <v>22571.007941216871</v>
      </c>
      <c r="I17" s="119">
        <v>2193.473789303428</v>
      </c>
      <c r="J17" s="119">
        <v>2231.7545976648935</v>
      </c>
      <c r="K17" s="119">
        <v>18629.407569189039</v>
      </c>
    </row>
    <row r="18" spans="1:11" ht="17.100000000000001" customHeight="1" x14ac:dyDescent="0.25">
      <c r="A18" s="124"/>
      <c r="B18" s="125"/>
      <c r="C18" s="119" t="s">
        <v>67</v>
      </c>
      <c r="D18" s="119">
        <v>24032.460664968195</v>
      </c>
      <c r="E18" s="119">
        <v>23304.631720802521</v>
      </c>
      <c r="F18" s="119">
        <v>68580.708108056657</v>
      </c>
      <c r="G18" s="120">
        <f t="shared" si="0"/>
        <v>2.8536698369811901</v>
      </c>
      <c r="H18" s="119">
        <v>38606.131792330918</v>
      </c>
      <c r="I18" s="119">
        <v>2529.108883225209</v>
      </c>
      <c r="J18" s="119">
        <v>2594.4369313300276</v>
      </c>
      <c r="K18" s="119">
        <v>17008.053244964318</v>
      </c>
    </row>
    <row r="19" spans="1:11" ht="17.100000000000001" customHeight="1" x14ac:dyDescent="0.25">
      <c r="A19" s="124"/>
      <c r="B19" s="125"/>
      <c r="C19" s="119" t="s">
        <v>68</v>
      </c>
      <c r="D19" s="119">
        <v>1992.934606305645</v>
      </c>
      <c r="E19" s="119">
        <v>1534.6252009934485</v>
      </c>
      <c r="F19" s="119">
        <v>5163.2314757771255</v>
      </c>
      <c r="G19" s="120">
        <f t="shared" si="0"/>
        <v>2.5907681363154924</v>
      </c>
      <c r="H19" s="119">
        <v>2676.0991155244992</v>
      </c>
      <c r="I19" s="119">
        <v>236.40121574334572</v>
      </c>
      <c r="J19" s="119">
        <v>254.04692850530569</v>
      </c>
      <c r="K19" s="119">
        <v>2709.3291214990286</v>
      </c>
    </row>
    <row r="20" spans="1:11" ht="17.100000000000001" customHeight="1" x14ac:dyDescent="0.25">
      <c r="A20" s="124"/>
      <c r="B20" s="125"/>
      <c r="C20" s="119" t="s">
        <v>69</v>
      </c>
      <c r="D20" s="119">
        <v>2828.2137652183142</v>
      </c>
      <c r="E20" s="119">
        <v>2540.0521933121208</v>
      </c>
      <c r="F20" s="119">
        <v>6620.2061135336844</v>
      </c>
      <c r="G20" s="120">
        <f t="shared" si="0"/>
        <v>2.3407728916921742</v>
      </c>
      <c r="H20" s="119">
        <v>3134.3718448525551</v>
      </c>
      <c r="I20" s="119">
        <v>338.64603719219946</v>
      </c>
      <c r="J20" s="119">
        <v>384.54116323808739</v>
      </c>
      <c r="K20" s="119">
        <v>4111.9115249729721</v>
      </c>
    </row>
    <row r="21" spans="1:11" ht="17.100000000000001" customHeight="1" x14ac:dyDescent="0.25">
      <c r="A21" s="124"/>
      <c r="B21" s="125"/>
      <c r="C21" s="119" t="s">
        <v>59</v>
      </c>
      <c r="D21" s="119">
        <v>84596.215112189879</v>
      </c>
      <c r="E21" s="119">
        <v>77403.530334648123</v>
      </c>
      <c r="F21" s="119">
        <v>205130.74861252162</v>
      </c>
      <c r="G21" s="120">
        <f t="shared" si="0"/>
        <v>2.4248218237716799</v>
      </c>
      <c r="H21" s="119">
        <v>110782.53621239329</v>
      </c>
      <c r="I21" s="119">
        <v>8952.844503352977</v>
      </c>
      <c r="J21" s="119">
        <v>9433.5696765265402</v>
      </c>
      <c r="K21" s="119">
        <v>75038.892225557865</v>
      </c>
    </row>
    <row r="22" spans="1:11" ht="17.100000000000001" customHeight="1" x14ac:dyDescent="0.25">
      <c r="A22" s="124"/>
      <c r="B22" s="126" t="s">
        <v>37</v>
      </c>
      <c r="C22" s="119" t="s">
        <v>70</v>
      </c>
      <c r="D22" s="119">
        <v>26701.574412273261</v>
      </c>
      <c r="E22" s="119">
        <v>26565.271620180331</v>
      </c>
      <c r="F22" s="119">
        <v>76979.207521718607</v>
      </c>
      <c r="G22" s="120">
        <f t="shared" si="0"/>
        <v>2.8829463885970505</v>
      </c>
      <c r="H22" s="119">
        <v>43838.494368107567</v>
      </c>
      <c r="I22" s="119">
        <v>3534.690568792425</v>
      </c>
      <c r="J22" s="119">
        <v>3696.2706231929319</v>
      </c>
      <c r="K22" s="119">
        <v>21011.128716472311</v>
      </c>
    </row>
    <row r="23" spans="1:11" ht="17.100000000000001" customHeight="1" x14ac:dyDescent="0.25">
      <c r="A23" s="124"/>
      <c r="B23" s="126"/>
      <c r="C23" s="119" t="s">
        <v>71</v>
      </c>
      <c r="D23" s="119">
        <v>88297.900114949676</v>
      </c>
      <c r="E23" s="119">
        <v>84000.259841132589</v>
      </c>
      <c r="F23" s="119">
        <v>190672.90130545682</v>
      </c>
      <c r="G23" s="120">
        <f t="shared" si="0"/>
        <v>2.1594273596227245</v>
      </c>
      <c r="H23" s="119">
        <v>77385.804927425896</v>
      </c>
      <c r="I23" s="119">
        <v>7474.3669402693067</v>
      </c>
      <c r="J23" s="119">
        <v>9091.6414537786932</v>
      </c>
      <c r="K23" s="119">
        <v>68085.882461701505</v>
      </c>
    </row>
    <row r="24" spans="1:11" ht="17.100000000000001" customHeight="1" x14ac:dyDescent="0.25">
      <c r="A24" s="124"/>
      <c r="B24" s="126"/>
      <c r="C24" s="119" t="s">
        <v>72</v>
      </c>
      <c r="D24" s="119">
        <v>63911.847040961118</v>
      </c>
      <c r="E24" s="119">
        <v>62255.43333</v>
      </c>
      <c r="F24" s="119">
        <v>111062.45444247566</v>
      </c>
      <c r="G24" s="120">
        <f t="shared" si="0"/>
        <v>1.7377444024000075</v>
      </c>
      <c r="H24" s="119">
        <v>46136.066440540373</v>
      </c>
      <c r="I24" s="119">
        <v>3439.2988424566761</v>
      </c>
      <c r="J24" s="119">
        <v>4795.1913909608256</v>
      </c>
      <c r="K24" s="119">
        <v>44727.403533515164</v>
      </c>
    </row>
    <row r="25" spans="1:11" ht="17.100000000000001" customHeight="1" x14ac:dyDescent="0.25">
      <c r="A25" s="124"/>
      <c r="B25" s="126"/>
      <c r="C25" s="119" t="s">
        <v>73</v>
      </c>
      <c r="D25" s="119">
        <v>90016.248878681989</v>
      </c>
      <c r="E25" s="119">
        <v>83608.458480806803</v>
      </c>
      <c r="F25" s="119">
        <v>293474.75433536631</v>
      </c>
      <c r="G25" s="120">
        <f t="shared" si="0"/>
        <v>3.2602419895422701</v>
      </c>
      <c r="H25" s="119">
        <v>163350.35765636392</v>
      </c>
      <c r="I25" s="119">
        <v>11577.376710230208</v>
      </c>
      <c r="J25" s="119">
        <v>11504.847187655847</v>
      </c>
      <c r="K25" s="119">
        <v>65361.939576452052</v>
      </c>
    </row>
    <row r="26" spans="1:11" ht="17.100000000000001" customHeight="1" x14ac:dyDescent="0.25">
      <c r="A26" s="124"/>
      <c r="B26" s="126"/>
      <c r="C26" s="119" t="s">
        <v>74</v>
      </c>
      <c r="D26" s="119">
        <v>10922.509689943634</v>
      </c>
      <c r="E26" s="119">
        <v>9876.7464269273714</v>
      </c>
      <c r="F26" s="119">
        <v>18860.276819999999</v>
      </c>
      <c r="G26" s="120">
        <f t="shared" si="0"/>
        <v>1.7267347299645497</v>
      </c>
      <c r="H26" s="119">
        <v>5389.5791818532743</v>
      </c>
      <c r="I26" s="119">
        <v>582.4617980308625</v>
      </c>
      <c r="J26" s="119">
        <v>600.04904667547169</v>
      </c>
      <c r="K26" s="119">
        <v>12470.609735372054</v>
      </c>
    </row>
    <row r="27" spans="1:11" ht="17.100000000000001" customHeight="1" x14ac:dyDescent="0.25">
      <c r="A27" s="124"/>
      <c r="B27" s="126"/>
      <c r="C27" s="119" t="s">
        <v>75</v>
      </c>
      <c r="D27" s="119">
        <v>26905.717619895433</v>
      </c>
      <c r="E27" s="119">
        <v>23937.216237439636</v>
      </c>
      <c r="F27" s="119">
        <v>47867.564117450209</v>
      </c>
      <c r="G27" s="120">
        <f t="shared" si="0"/>
        <v>1.7790852038844911</v>
      </c>
      <c r="H27" s="119">
        <v>30218.038374466141</v>
      </c>
      <c r="I27" s="119">
        <v>1688.5124788990288</v>
      </c>
      <c r="J27" s="119">
        <v>1790.9992697564005</v>
      </c>
      <c r="K27" s="119">
        <v>15125.117975455774</v>
      </c>
    </row>
    <row r="28" spans="1:11" ht="17.100000000000001" customHeight="1" x14ac:dyDescent="0.25">
      <c r="A28" s="124"/>
      <c r="B28" s="126"/>
      <c r="C28" s="119" t="s">
        <v>76</v>
      </c>
      <c r="D28" s="119">
        <v>81680.413220794057</v>
      </c>
      <c r="E28" s="119">
        <v>77577.656119485269</v>
      </c>
      <c r="F28" s="119">
        <v>133714.972855195</v>
      </c>
      <c r="G28" s="120">
        <f t="shared" si="0"/>
        <v>1.6370506414278776</v>
      </c>
      <c r="H28" s="119">
        <v>66019.51511605343</v>
      </c>
      <c r="I28" s="119">
        <v>4562.9529708304535</v>
      </c>
      <c r="J28" s="119">
        <v>4903.2404305299433</v>
      </c>
      <c r="K28" s="119">
        <v>56858.691368001746</v>
      </c>
    </row>
    <row r="29" spans="1:11" ht="17.100000000000001" customHeight="1" x14ac:dyDescent="0.25">
      <c r="A29" s="124"/>
      <c r="B29" s="126"/>
      <c r="C29" s="119" t="s">
        <v>59</v>
      </c>
      <c r="D29" s="119">
        <v>388436.2109774992</v>
      </c>
      <c r="E29" s="119">
        <v>367821.04205597198</v>
      </c>
      <c r="F29" s="119">
        <v>872632.13139766268</v>
      </c>
      <c r="G29" s="120">
        <f t="shared" si="0"/>
        <v>2.2465262164968736</v>
      </c>
      <c r="H29" s="119">
        <v>432337.85606481065</v>
      </c>
      <c r="I29" s="119">
        <v>32859.660309508959</v>
      </c>
      <c r="J29" s="119">
        <v>36382.239402550113</v>
      </c>
      <c r="K29" s="119">
        <v>283640.77336697065</v>
      </c>
    </row>
    <row r="30" spans="1:11" ht="17.100000000000001" customHeight="1" x14ac:dyDescent="0.25">
      <c r="A30" s="124"/>
      <c r="B30" s="126" t="s">
        <v>38</v>
      </c>
      <c r="C30" s="119" t="s">
        <v>77</v>
      </c>
      <c r="D30" s="119">
        <v>7034.627723880355</v>
      </c>
      <c r="E30" s="119">
        <v>5142.0383335390579</v>
      </c>
      <c r="F30" s="119">
        <v>12916.133073183119</v>
      </c>
      <c r="G30" s="120">
        <f t="shared" si="0"/>
        <v>1.8360791189186738</v>
      </c>
      <c r="H30" s="119">
        <v>7281.5898103828413</v>
      </c>
      <c r="I30" s="119">
        <v>635.5269190281349</v>
      </c>
      <c r="J30" s="119">
        <v>634.00009809602761</v>
      </c>
      <c r="K30" s="119">
        <v>16225.669304260722</v>
      </c>
    </row>
    <row r="31" spans="1:11" ht="17.100000000000001" customHeight="1" x14ac:dyDescent="0.25">
      <c r="A31" s="124"/>
      <c r="B31" s="126"/>
      <c r="C31" s="119" t="s">
        <v>78</v>
      </c>
      <c r="D31" s="119">
        <v>8654.3279688042621</v>
      </c>
      <c r="E31" s="119">
        <v>8223.1776008027446</v>
      </c>
      <c r="F31" s="119">
        <v>26292.471278576348</v>
      </c>
      <c r="G31" s="120">
        <f t="shared" si="0"/>
        <v>3.0380719766284852</v>
      </c>
      <c r="H31" s="119">
        <v>16671.495044580839</v>
      </c>
      <c r="I31" s="119">
        <v>1496.6634023501242</v>
      </c>
      <c r="J31" s="119">
        <v>1517.3395808797877</v>
      </c>
      <c r="K31" s="119">
        <v>15920.46120045399</v>
      </c>
    </row>
    <row r="32" spans="1:11" ht="17.100000000000001" customHeight="1" x14ac:dyDescent="0.25">
      <c r="A32" s="124"/>
      <c r="B32" s="126"/>
      <c r="C32" s="119" t="s">
        <v>79</v>
      </c>
      <c r="D32" s="119">
        <v>8766.2321049356324</v>
      </c>
      <c r="E32" s="119">
        <v>7490.7422235775102</v>
      </c>
      <c r="F32" s="119">
        <v>22555.687430929196</v>
      </c>
      <c r="G32" s="120">
        <f t="shared" si="0"/>
        <v>2.5730196464031243</v>
      </c>
      <c r="H32" s="119">
        <v>15286.980850368111</v>
      </c>
      <c r="I32" s="119">
        <v>1293.7562204633466</v>
      </c>
      <c r="J32" s="119">
        <v>1279.1858445695107</v>
      </c>
      <c r="K32" s="119">
        <v>14419.829145274605</v>
      </c>
    </row>
    <row r="33" spans="1:11" ht="17.100000000000001" customHeight="1" x14ac:dyDescent="0.25">
      <c r="A33" s="124"/>
      <c r="B33" s="126"/>
      <c r="C33" s="119" t="s">
        <v>80</v>
      </c>
      <c r="D33" s="119">
        <v>4349.8425100146269</v>
      </c>
      <c r="E33" s="119">
        <v>3970.2305812668005</v>
      </c>
      <c r="F33" s="119">
        <v>13330.713237998927</v>
      </c>
      <c r="G33" s="120">
        <f t="shared" si="0"/>
        <v>3.0646427329972692</v>
      </c>
      <c r="H33" s="119">
        <v>10006.229385728409</v>
      </c>
      <c r="I33" s="119">
        <v>604.75432485091562</v>
      </c>
      <c r="J33" s="119">
        <v>611.70990729752998</v>
      </c>
      <c r="K33" s="119">
        <v>6902.6963573519079</v>
      </c>
    </row>
    <row r="34" spans="1:11" ht="17.100000000000001" customHeight="1" x14ac:dyDescent="0.25">
      <c r="A34" s="124"/>
      <c r="B34" s="126"/>
      <c r="C34" s="119" t="s">
        <v>81</v>
      </c>
      <c r="D34" s="119">
        <v>7541.656403603336</v>
      </c>
      <c r="E34" s="119">
        <v>7087.3159807547536</v>
      </c>
      <c r="F34" s="119">
        <v>19172.495290936342</v>
      </c>
      <c r="G34" s="120">
        <f t="shared" si="0"/>
        <v>2.5422127799107761</v>
      </c>
      <c r="H34" s="119">
        <v>12911.076552097418</v>
      </c>
      <c r="I34" s="119">
        <v>1233.7303653037575</v>
      </c>
      <c r="J34" s="119">
        <v>1229.8163017055278</v>
      </c>
      <c r="K34" s="119">
        <v>13528.040210739475</v>
      </c>
    </row>
    <row r="35" spans="1:11" ht="17.100000000000001" customHeight="1" x14ac:dyDescent="0.25">
      <c r="A35" s="124"/>
      <c r="B35" s="126"/>
      <c r="C35" s="119" t="s">
        <v>82</v>
      </c>
      <c r="D35" s="119">
        <v>5232.8891140420892</v>
      </c>
      <c r="E35" s="119">
        <v>4914.7060082131611</v>
      </c>
      <c r="F35" s="119">
        <v>11516.568048772388</v>
      </c>
      <c r="G35" s="120">
        <f t="shared" si="0"/>
        <v>2.2008049086819916</v>
      </c>
      <c r="H35" s="119">
        <v>6285.1187108816694</v>
      </c>
      <c r="I35" s="119">
        <v>410.43612223374112</v>
      </c>
      <c r="J35" s="119">
        <v>449.40567014305475</v>
      </c>
      <c r="K35" s="119">
        <v>14266.576707826816</v>
      </c>
    </row>
    <row r="36" spans="1:11" ht="17.100000000000001" customHeight="1" x14ac:dyDescent="0.25">
      <c r="A36" s="124"/>
      <c r="B36" s="126"/>
      <c r="C36" s="119" t="s">
        <v>83</v>
      </c>
      <c r="D36" s="119">
        <v>5485.0653520676424</v>
      </c>
      <c r="E36" s="119">
        <v>4639.5388554969886</v>
      </c>
      <c r="F36" s="119">
        <v>17031.462842362664</v>
      </c>
      <c r="G36" s="120">
        <f t="shared" si="0"/>
        <v>3.1050610611125187</v>
      </c>
      <c r="H36" s="119">
        <v>10703.748818009333</v>
      </c>
      <c r="I36" s="119">
        <v>830.11960087345494</v>
      </c>
      <c r="J36" s="119">
        <v>826.22946836018195</v>
      </c>
      <c r="K36" s="119">
        <v>11755.453788970815</v>
      </c>
    </row>
    <row r="37" spans="1:11" ht="17.100000000000001" customHeight="1" x14ac:dyDescent="0.25">
      <c r="A37" s="124"/>
      <c r="B37" s="126"/>
      <c r="C37" s="119" t="s">
        <v>59</v>
      </c>
      <c r="D37" s="119">
        <v>47064.641177347941</v>
      </c>
      <c r="E37" s="119">
        <v>41467.749583651013</v>
      </c>
      <c r="F37" s="119">
        <v>122815.53120275898</v>
      </c>
      <c r="G37" s="120">
        <f t="shared" si="0"/>
        <v>2.6095074376529976</v>
      </c>
      <c r="H37" s="119">
        <v>79146.239172048619</v>
      </c>
      <c r="I37" s="119">
        <v>6504.9869551034744</v>
      </c>
      <c r="J37" s="119">
        <v>6547.6868710516201</v>
      </c>
      <c r="K37" s="119">
        <v>93018.726714878328</v>
      </c>
    </row>
    <row r="38" spans="1:11" ht="17.100000000000001" customHeight="1" x14ac:dyDescent="0.25">
      <c r="A38" s="124"/>
      <c r="B38" s="126" t="s">
        <v>39</v>
      </c>
      <c r="C38" s="119" t="s">
        <v>84</v>
      </c>
      <c r="D38" s="119">
        <v>30419.090496402892</v>
      </c>
      <c r="E38" s="119">
        <v>25186.196103612634</v>
      </c>
      <c r="F38" s="119">
        <v>69125.401246163645</v>
      </c>
      <c r="G38" s="120">
        <f t="shared" si="0"/>
        <v>2.2724348466085087</v>
      </c>
      <c r="H38" s="119">
        <v>34949.853465393055</v>
      </c>
      <c r="I38" s="119">
        <v>3648.055816028635</v>
      </c>
      <c r="J38" s="119">
        <v>3751.7940822769469</v>
      </c>
      <c r="K38" s="119">
        <v>28239.703902221805</v>
      </c>
    </row>
    <row r="39" spans="1:11" ht="17.100000000000001" customHeight="1" x14ac:dyDescent="0.25">
      <c r="A39" s="124"/>
      <c r="B39" s="126"/>
      <c r="C39" s="119" t="s">
        <v>85</v>
      </c>
      <c r="D39" s="119">
        <v>17664.482780687969</v>
      </c>
      <c r="E39" s="119">
        <v>15172.129303759079</v>
      </c>
      <c r="F39" s="119">
        <v>39907.214871462769</v>
      </c>
      <c r="G39" s="120">
        <f t="shared" si="0"/>
        <v>2.2591782259875783</v>
      </c>
      <c r="H39" s="119">
        <v>18442.953435128162</v>
      </c>
      <c r="I39" s="119">
        <v>1789.7698121443614</v>
      </c>
      <c r="J39" s="119">
        <v>1872.7568521493304</v>
      </c>
      <c r="K39" s="119">
        <v>18726.214895972065</v>
      </c>
    </row>
    <row r="40" spans="1:11" ht="17.100000000000001" customHeight="1" x14ac:dyDescent="0.25">
      <c r="A40" s="124"/>
      <c r="B40" s="126"/>
      <c r="C40" s="119" t="s">
        <v>86</v>
      </c>
      <c r="D40" s="119">
        <v>2549.7743189342809</v>
      </c>
      <c r="E40" s="119">
        <v>1030.2564303688098</v>
      </c>
      <c r="F40" s="119">
        <v>871.29826309000089</v>
      </c>
      <c r="G40" s="120">
        <f t="shared" si="0"/>
        <v>0.34171583603296074</v>
      </c>
      <c r="H40" s="119">
        <v>33.731546283241954</v>
      </c>
      <c r="I40" s="119">
        <v>12.826445736228713</v>
      </c>
      <c r="J40" s="119">
        <v>11.472994825827872</v>
      </c>
      <c r="K40" s="119">
        <v>3437.3289126659624</v>
      </c>
    </row>
    <row r="41" spans="1:11" ht="17.100000000000001" customHeight="1" x14ac:dyDescent="0.25">
      <c r="A41" s="124"/>
      <c r="B41" s="126"/>
      <c r="C41" s="119" t="s">
        <v>39</v>
      </c>
      <c r="D41" s="119">
        <v>82.230736297064368</v>
      </c>
      <c r="E41" s="119">
        <v>68.530675476121885</v>
      </c>
      <c r="F41" s="119">
        <v>247.81948769503614</v>
      </c>
      <c r="G41" s="120">
        <f t="shared" si="0"/>
        <v>3.0137087280815615</v>
      </c>
      <c r="H41" s="119">
        <v>118.75725196998185</v>
      </c>
      <c r="I41" s="119">
        <v>10.613463021650093</v>
      </c>
      <c r="J41" s="119">
        <v>11.667119455036238</v>
      </c>
      <c r="K41" s="119">
        <v>135.02398700922296</v>
      </c>
    </row>
    <row r="42" spans="1:11" ht="17.100000000000001" customHeight="1" x14ac:dyDescent="0.25">
      <c r="A42" s="124"/>
      <c r="B42" s="126"/>
      <c r="C42" s="119" t="s">
        <v>59</v>
      </c>
      <c r="D42" s="119">
        <v>50715.578332322213</v>
      </c>
      <c r="E42" s="119">
        <v>41457.112513216642</v>
      </c>
      <c r="F42" s="119">
        <v>110151.73386841145</v>
      </c>
      <c r="G42" s="120">
        <f t="shared" si="0"/>
        <v>2.1719506607343408</v>
      </c>
      <c r="H42" s="119">
        <v>53545.29569877444</v>
      </c>
      <c r="I42" s="119">
        <v>5461.2655369308759</v>
      </c>
      <c r="J42" s="119">
        <v>5647.6910487071409</v>
      </c>
      <c r="K42" s="119">
        <v>50538.271697869059</v>
      </c>
    </row>
    <row r="43" spans="1:11" ht="17.100000000000001" customHeight="1" x14ac:dyDescent="0.25">
      <c r="A43" s="124"/>
      <c r="B43" s="126" t="s">
        <v>40</v>
      </c>
      <c r="C43" s="119" t="s">
        <v>87</v>
      </c>
      <c r="D43" s="119">
        <v>11589.830858697469</v>
      </c>
      <c r="E43" s="119">
        <v>7697.5059294434577</v>
      </c>
      <c r="F43" s="119">
        <v>26749.424655761322</v>
      </c>
      <c r="G43" s="120">
        <f t="shared" si="0"/>
        <v>2.308008199764839</v>
      </c>
      <c r="H43" s="119">
        <v>6091.4875180913159</v>
      </c>
      <c r="I43" s="119">
        <v>742.1562565044884</v>
      </c>
      <c r="J43" s="119">
        <v>737.04300417537797</v>
      </c>
      <c r="K43" s="119">
        <v>20244.096696926103</v>
      </c>
    </row>
    <row r="44" spans="1:11" ht="17.100000000000001" customHeight="1" x14ac:dyDescent="0.25">
      <c r="A44" s="124"/>
      <c r="B44" s="126"/>
      <c r="C44" s="119" t="s">
        <v>88</v>
      </c>
      <c r="D44" s="119">
        <v>21394.451066820686</v>
      </c>
      <c r="E44" s="119">
        <v>20713.367890543526</v>
      </c>
      <c r="F44" s="119">
        <v>81793.312572278664</v>
      </c>
      <c r="G44" s="120">
        <f t="shared" si="0"/>
        <v>3.8231087265018355</v>
      </c>
      <c r="H44" s="119">
        <v>60490.972593801889</v>
      </c>
      <c r="I44" s="119">
        <v>3784.7361842658765</v>
      </c>
      <c r="J44" s="119">
        <v>3753.3738113287122</v>
      </c>
      <c r="K44" s="119">
        <v>25293.383455137562</v>
      </c>
    </row>
    <row r="45" spans="1:11" ht="17.100000000000001" customHeight="1" x14ac:dyDescent="0.25">
      <c r="A45" s="124"/>
      <c r="B45" s="126"/>
      <c r="C45" s="119" t="s">
        <v>89</v>
      </c>
      <c r="D45" s="119">
        <v>9305.0866883958552</v>
      </c>
      <c r="E45" s="119">
        <v>9018.8211480000009</v>
      </c>
      <c r="F45" s="119">
        <v>31477.723485464987</v>
      </c>
      <c r="G45" s="120">
        <f t="shared" si="0"/>
        <v>3.3828511801743968</v>
      </c>
      <c r="H45" s="119">
        <v>18695.501226917004</v>
      </c>
      <c r="I45" s="119">
        <v>1687.3861397852716</v>
      </c>
      <c r="J45" s="119">
        <v>1703.3925953237883</v>
      </c>
      <c r="K45" s="119">
        <v>10879.777405377083</v>
      </c>
    </row>
    <row r="46" spans="1:11" ht="17.100000000000001" customHeight="1" x14ac:dyDescent="0.25">
      <c r="A46" s="124"/>
      <c r="B46" s="126"/>
      <c r="C46" s="119" t="s">
        <v>90</v>
      </c>
      <c r="D46" s="119">
        <v>10203.818580985284</v>
      </c>
      <c r="E46" s="119">
        <v>9917.6293708186404</v>
      </c>
      <c r="F46" s="119">
        <v>35900.295563389263</v>
      </c>
      <c r="G46" s="120">
        <f t="shared" si="0"/>
        <v>3.518319664197981</v>
      </c>
      <c r="H46" s="119">
        <v>21534.838735550289</v>
      </c>
      <c r="I46" s="119">
        <v>1755.9097666858677</v>
      </c>
      <c r="J46" s="119">
        <v>1744.312967810851</v>
      </c>
      <c r="K46" s="119">
        <v>16536.097240122905</v>
      </c>
    </row>
    <row r="47" spans="1:11" ht="17.100000000000001" customHeight="1" x14ac:dyDescent="0.25">
      <c r="A47" s="124"/>
      <c r="B47" s="126"/>
      <c r="C47" s="119" t="s">
        <v>91</v>
      </c>
      <c r="D47" s="119">
        <v>28572.481530226669</v>
      </c>
      <c r="E47" s="119">
        <v>27674.673124192952</v>
      </c>
      <c r="F47" s="119">
        <v>102751.59135615964</v>
      </c>
      <c r="G47" s="120">
        <f t="shared" si="0"/>
        <v>3.5961731656894869</v>
      </c>
      <c r="H47" s="119">
        <v>68522.998194380503</v>
      </c>
      <c r="I47" s="119">
        <v>4379.9476959359399</v>
      </c>
      <c r="J47" s="119">
        <v>4371.9901033271553</v>
      </c>
      <c r="K47" s="119">
        <v>31733.261059404493</v>
      </c>
    </row>
    <row r="48" spans="1:11" ht="17.100000000000001" customHeight="1" x14ac:dyDescent="0.25">
      <c r="A48" s="124"/>
      <c r="B48" s="126"/>
      <c r="C48" s="119" t="s">
        <v>92</v>
      </c>
      <c r="D48" s="119">
        <v>16897.905327494602</v>
      </c>
      <c r="E48" s="119">
        <v>16659.518362133134</v>
      </c>
      <c r="F48" s="119">
        <v>43982.603984471432</v>
      </c>
      <c r="G48" s="120">
        <f t="shared" si="0"/>
        <v>2.6028435555800686</v>
      </c>
      <c r="H48" s="119">
        <v>27201.751296359216</v>
      </c>
      <c r="I48" s="119">
        <v>2361.3967338665593</v>
      </c>
      <c r="J48" s="119">
        <v>2487.8662037870545</v>
      </c>
      <c r="K48" s="119">
        <v>14144.307790944295</v>
      </c>
    </row>
    <row r="49" spans="1:11" ht="17.100000000000001" customHeight="1" x14ac:dyDescent="0.25">
      <c r="A49" s="124"/>
      <c r="B49" s="126"/>
      <c r="C49" s="119" t="s">
        <v>59</v>
      </c>
      <c r="D49" s="119">
        <v>97963.574052620563</v>
      </c>
      <c r="E49" s="119">
        <v>91681.515825131719</v>
      </c>
      <c r="F49" s="119">
        <v>322654.95161752531</v>
      </c>
      <c r="G49" s="120">
        <f t="shared" si="0"/>
        <v>3.2936216827309002</v>
      </c>
      <c r="H49" s="119">
        <v>202537.54956510017</v>
      </c>
      <c r="I49" s="119">
        <v>14711.532777044004</v>
      </c>
      <c r="J49" s="119">
        <v>14797.978685752938</v>
      </c>
      <c r="K49" s="119">
        <v>118830.92364791245</v>
      </c>
    </row>
    <row r="50" spans="1:11" ht="17.100000000000001" customHeight="1" x14ac:dyDescent="0.25">
      <c r="A50" s="124"/>
      <c r="B50" s="126" t="s">
        <v>41</v>
      </c>
      <c r="C50" s="119" t="s">
        <v>93</v>
      </c>
      <c r="D50" s="119">
        <v>1150.2025970094987</v>
      </c>
      <c r="E50" s="119">
        <v>1117.9361518531066</v>
      </c>
      <c r="F50" s="119">
        <v>3748.558100232955</v>
      </c>
      <c r="G50" s="120">
        <f t="shared" si="0"/>
        <v>3.2590415896983043</v>
      </c>
      <c r="H50" s="119">
        <v>2388.316368155733</v>
      </c>
      <c r="I50" s="119">
        <v>229.22011085094184</v>
      </c>
      <c r="J50" s="119">
        <v>229.22011085094184</v>
      </c>
      <c r="K50" s="119">
        <v>3200.4778452266637</v>
      </c>
    </row>
    <row r="51" spans="1:11" ht="17.100000000000001" customHeight="1" x14ac:dyDescent="0.25">
      <c r="A51" s="124"/>
      <c r="B51" s="126"/>
      <c r="C51" s="119" t="s">
        <v>94</v>
      </c>
      <c r="D51" s="119">
        <v>6781.2293433345531</v>
      </c>
      <c r="E51" s="119">
        <v>4489.5046178181728</v>
      </c>
      <c r="F51" s="119">
        <v>9122.0665146574993</v>
      </c>
      <c r="G51" s="120">
        <f t="shared" si="0"/>
        <v>1.3451936297691829</v>
      </c>
      <c r="H51" s="119">
        <v>5486.883189980842</v>
      </c>
      <c r="I51" s="119">
        <v>699.69408245187537</v>
      </c>
      <c r="J51" s="119">
        <v>686.71653220917563</v>
      </c>
      <c r="K51" s="119">
        <v>13288.180128290061</v>
      </c>
    </row>
    <row r="52" spans="1:11" ht="17.100000000000001" customHeight="1" x14ac:dyDescent="0.25">
      <c r="A52" s="124"/>
      <c r="B52" s="126"/>
      <c r="C52" s="119" t="s">
        <v>95</v>
      </c>
      <c r="D52" s="119">
        <v>11053.174670360402</v>
      </c>
      <c r="E52" s="119">
        <v>9559.0300333952418</v>
      </c>
      <c r="F52" s="119">
        <v>32463.623002606466</v>
      </c>
      <c r="G52" s="120">
        <f t="shared" si="0"/>
        <v>2.9370406214297118</v>
      </c>
      <c r="H52" s="119">
        <v>16226.660737249451</v>
      </c>
      <c r="I52" s="119">
        <v>1663.4563055575788</v>
      </c>
      <c r="J52" s="119">
        <v>1687.3359826892729</v>
      </c>
      <c r="K52" s="119">
        <v>20004.877878616393</v>
      </c>
    </row>
    <row r="53" spans="1:11" ht="17.100000000000001" customHeight="1" x14ac:dyDescent="0.25">
      <c r="A53" s="124"/>
      <c r="B53" s="126"/>
      <c r="C53" s="119" t="s">
        <v>96</v>
      </c>
      <c r="D53" s="119">
        <v>9266.0662535959837</v>
      </c>
      <c r="E53" s="119">
        <v>9058.8644552598107</v>
      </c>
      <c r="F53" s="119">
        <v>32901.603644820534</v>
      </c>
      <c r="G53" s="120">
        <f t="shared" si="0"/>
        <v>3.5507628312124413</v>
      </c>
      <c r="H53" s="119">
        <v>24608.222957955233</v>
      </c>
      <c r="I53" s="119">
        <v>1699.8711039215113</v>
      </c>
      <c r="J53" s="119">
        <v>1684.2082621547393</v>
      </c>
      <c r="K53" s="119">
        <v>13597.654123580962</v>
      </c>
    </row>
    <row r="54" spans="1:11" ht="17.100000000000001" customHeight="1" x14ac:dyDescent="0.25">
      <c r="A54" s="124"/>
      <c r="B54" s="126"/>
      <c r="C54" s="119" t="s">
        <v>97</v>
      </c>
      <c r="D54" s="119">
        <v>42655.574625782647</v>
      </c>
      <c r="E54" s="119">
        <v>40863.569937072905</v>
      </c>
      <c r="F54" s="119">
        <v>115336.37539807455</v>
      </c>
      <c r="G54" s="120">
        <f t="shared" si="0"/>
        <v>2.7038992302863241</v>
      </c>
      <c r="H54" s="119">
        <v>71862.304068701924</v>
      </c>
      <c r="I54" s="119">
        <v>5423.6343361012914</v>
      </c>
      <c r="J54" s="119">
        <v>5380.7343293435661</v>
      </c>
      <c r="K54" s="119">
        <v>35423.586546486484</v>
      </c>
    </row>
    <row r="55" spans="1:11" ht="17.100000000000001" customHeight="1" x14ac:dyDescent="0.25">
      <c r="A55" s="124"/>
      <c r="B55" s="126"/>
      <c r="C55" s="119" t="s">
        <v>98</v>
      </c>
      <c r="D55" s="119">
        <v>10155.134991104094</v>
      </c>
      <c r="E55" s="119">
        <v>9839.5841618691302</v>
      </c>
      <c r="F55" s="119">
        <v>29437.987479207579</v>
      </c>
      <c r="G55" s="120">
        <f t="shared" si="0"/>
        <v>2.8988277856468945</v>
      </c>
      <c r="H55" s="119">
        <v>20199.680943785792</v>
      </c>
      <c r="I55" s="119">
        <v>1468.6155934419087</v>
      </c>
      <c r="J55" s="119">
        <v>1460.4365209881764</v>
      </c>
      <c r="K55" s="119">
        <v>14600.932243428497</v>
      </c>
    </row>
    <row r="56" spans="1:11" ht="17.100000000000001" customHeight="1" x14ac:dyDescent="0.25">
      <c r="A56" s="124"/>
      <c r="B56" s="126"/>
      <c r="C56" s="119" t="s">
        <v>99</v>
      </c>
      <c r="D56" s="119">
        <v>11052.879436689989</v>
      </c>
      <c r="E56" s="119">
        <v>10514.286411546947</v>
      </c>
      <c r="F56" s="119">
        <v>30060.946351707771</v>
      </c>
      <c r="G56" s="120">
        <f t="shared" si="0"/>
        <v>2.7197389172563105</v>
      </c>
      <c r="H56" s="119">
        <v>20242.733788936792</v>
      </c>
      <c r="I56" s="119">
        <v>1577.7769485529882</v>
      </c>
      <c r="J56" s="119">
        <v>1572.7587646839293</v>
      </c>
      <c r="K56" s="119">
        <v>9780.272280333189</v>
      </c>
    </row>
    <row r="57" spans="1:11" ht="17.100000000000001" customHeight="1" x14ac:dyDescent="0.25">
      <c r="A57" s="124"/>
      <c r="B57" s="126"/>
      <c r="C57" s="119" t="s">
        <v>100</v>
      </c>
      <c r="D57" s="119">
        <v>16792.721633374167</v>
      </c>
      <c r="E57" s="119">
        <v>15386.268967963704</v>
      </c>
      <c r="F57" s="119">
        <v>50301.77295914058</v>
      </c>
      <c r="G57" s="120">
        <f t="shared" si="0"/>
        <v>2.9954508898170444</v>
      </c>
      <c r="H57" s="119">
        <v>34736.972840000002</v>
      </c>
      <c r="I57" s="119">
        <v>2679.04521596314</v>
      </c>
      <c r="J57" s="119">
        <v>2784.962236156844</v>
      </c>
      <c r="K57" s="119">
        <v>20639.47180084464</v>
      </c>
    </row>
    <row r="58" spans="1:11" ht="17.100000000000001" customHeight="1" x14ac:dyDescent="0.25">
      <c r="A58" s="124"/>
      <c r="B58" s="126"/>
      <c r="C58" s="119" t="s">
        <v>59</v>
      </c>
      <c r="D58" s="119">
        <v>108906.98355125134</v>
      </c>
      <c r="E58" s="119">
        <v>100829.04473677902</v>
      </c>
      <c r="F58" s="119">
        <v>303372.93345044792</v>
      </c>
      <c r="G58" s="120">
        <f t="shared" si="0"/>
        <v>2.7856150593656044</v>
      </c>
      <c r="H58" s="119">
        <v>195751.77489476575</v>
      </c>
      <c r="I58" s="119">
        <v>15441.313696841236</v>
      </c>
      <c r="J58" s="119">
        <v>15486.372739076643</v>
      </c>
      <c r="K58" s="119">
        <v>130535.45284680689</v>
      </c>
    </row>
    <row r="59" spans="1:11" ht="17.100000000000001" customHeight="1" x14ac:dyDescent="0.25">
      <c r="A59" s="124"/>
      <c r="B59" s="126" t="s">
        <v>42</v>
      </c>
      <c r="C59" s="119" t="s">
        <v>101</v>
      </c>
      <c r="D59" s="119">
        <v>2319.840877486723</v>
      </c>
      <c r="E59" s="119">
        <v>1936.330207514093</v>
      </c>
      <c r="F59" s="119">
        <v>5081.7087395470735</v>
      </c>
      <c r="G59" s="120">
        <f t="shared" si="0"/>
        <v>2.1905419414164786</v>
      </c>
      <c r="H59" s="119">
        <v>2421.2229204011956</v>
      </c>
      <c r="I59" s="119">
        <v>372.84361500456521</v>
      </c>
      <c r="J59" s="119">
        <v>369.610211240529</v>
      </c>
      <c r="K59" s="119">
        <v>4464.8346658084338</v>
      </c>
    </row>
    <row r="60" spans="1:11" ht="17.100000000000001" customHeight="1" x14ac:dyDescent="0.25">
      <c r="A60" s="124"/>
      <c r="B60" s="126"/>
      <c r="C60" s="119" t="s">
        <v>102</v>
      </c>
      <c r="D60" s="119">
        <v>840.88217349999991</v>
      </c>
      <c r="E60" s="119">
        <v>821.33594499343428</v>
      </c>
      <c r="F60" s="119">
        <v>2643.2026667286582</v>
      </c>
      <c r="G60" s="120">
        <f t="shared" si="0"/>
        <v>3.1433686550005788</v>
      </c>
      <c r="H60" s="119">
        <v>1832.7916086638943</v>
      </c>
      <c r="I60" s="119">
        <v>154.42177382121423</v>
      </c>
      <c r="J60" s="119">
        <v>154.12063561842456</v>
      </c>
      <c r="K60" s="119">
        <v>1452.4112932151274</v>
      </c>
    </row>
    <row r="61" spans="1:11" ht="17.100000000000001" customHeight="1" x14ac:dyDescent="0.25">
      <c r="A61" s="124"/>
      <c r="B61" s="126"/>
      <c r="C61" s="119" t="s">
        <v>103</v>
      </c>
      <c r="D61" s="119">
        <v>10971.299113712648</v>
      </c>
      <c r="E61" s="119">
        <v>10099.781547908475</v>
      </c>
      <c r="F61" s="119">
        <v>28289.848813566154</v>
      </c>
      <c r="G61" s="120">
        <f t="shared" si="0"/>
        <v>2.5785322704589877</v>
      </c>
      <c r="H61" s="119">
        <v>16517.20675609251</v>
      </c>
      <c r="I61" s="119">
        <v>1429.9030636556186</v>
      </c>
      <c r="J61" s="119">
        <v>1484.4467604750596</v>
      </c>
      <c r="K61" s="119">
        <v>15167.529077143412</v>
      </c>
    </row>
    <row r="62" spans="1:11" ht="17.100000000000001" customHeight="1" x14ac:dyDescent="0.25">
      <c r="A62" s="124"/>
      <c r="B62" s="126"/>
      <c r="C62" s="119" t="s">
        <v>104</v>
      </c>
      <c r="D62" s="119">
        <v>13281.196819848285</v>
      </c>
      <c r="E62" s="119">
        <v>9418.6308547231711</v>
      </c>
      <c r="F62" s="119">
        <v>28896.140669620319</v>
      </c>
      <c r="G62" s="120">
        <f t="shared" si="0"/>
        <v>2.1757181270317481</v>
      </c>
      <c r="H62" s="119">
        <v>16730.404123909531</v>
      </c>
      <c r="I62" s="119">
        <v>1250.3428824991399</v>
      </c>
      <c r="J62" s="119">
        <v>1364.6734713941635</v>
      </c>
      <c r="K62" s="119">
        <v>11515.387911801457</v>
      </c>
    </row>
    <row r="63" spans="1:11" ht="17.100000000000001" customHeight="1" x14ac:dyDescent="0.25">
      <c r="A63" s="124"/>
      <c r="B63" s="126"/>
      <c r="C63" s="119" t="s">
        <v>105</v>
      </c>
      <c r="D63" s="119">
        <v>12500.066669521346</v>
      </c>
      <c r="E63" s="119">
        <v>10199.72159608378</v>
      </c>
      <c r="F63" s="119">
        <v>26265.268512267256</v>
      </c>
      <c r="G63" s="120">
        <f t="shared" si="0"/>
        <v>2.1012102740467231</v>
      </c>
      <c r="H63" s="119">
        <v>14407.857622398677</v>
      </c>
      <c r="I63" s="119">
        <v>1061.3365801254258</v>
      </c>
      <c r="J63" s="119">
        <v>1013.3923208365217</v>
      </c>
      <c r="K63" s="119">
        <v>10643.856218207953</v>
      </c>
    </row>
    <row r="64" spans="1:11" ht="17.100000000000001" customHeight="1" x14ac:dyDescent="0.25">
      <c r="A64" s="124"/>
      <c r="B64" s="126"/>
      <c r="C64" s="119" t="s">
        <v>106</v>
      </c>
      <c r="D64" s="119">
        <v>7072.1399254980997</v>
      </c>
      <c r="E64" s="119">
        <v>6757.7675848523395</v>
      </c>
      <c r="F64" s="119">
        <v>23131.380845517615</v>
      </c>
      <c r="G64" s="120">
        <f t="shared" si="0"/>
        <v>3.2707753366302974</v>
      </c>
      <c r="H64" s="119">
        <v>14993.583077088417</v>
      </c>
      <c r="I64" s="119">
        <v>998.45196887719567</v>
      </c>
      <c r="J64" s="119">
        <v>973.83313285566339</v>
      </c>
      <c r="K64" s="119">
        <v>10893.307992667074</v>
      </c>
    </row>
    <row r="65" spans="1:11" ht="17.100000000000001" customHeight="1" x14ac:dyDescent="0.25">
      <c r="A65" s="124"/>
      <c r="B65" s="126"/>
      <c r="C65" s="119" t="s">
        <v>107</v>
      </c>
      <c r="D65" s="119">
        <v>24011.117993063686</v>
      </c>
      <c r="E65" s="119">
        <v>19876.549137332942</v>
      </c>
      <c r="F65" s="119">
        <v>27922.515219592042</v>
      </c>
      <c r="G65" s="120">
        <f t="shared" si="0"/>
        <v>1.1628994213288311</v>
      </c>
      <c r="H65" s="119">
        <v>11448.108669437743</v>
      </c>
      <c r="I65" s="119">
        <v>447.63502104526935</v>
      </c>
      <c r="J65" s="119">
        <v>590.61888767966741</v>
      </c>
      <c r="K65" s="119">
        <v>28107.530863553988</v>
      </c>
    </row>
    <row r="66" spans="1:11" ht="17.100000000000001" customHeight="1" x14ac:dyDescent="0.25">
      <c r="A66" s="124"/>
      <c r="B66" s="126"/>
      <c r="C66" s="119" t="s">
        <v>108</v>
      </c>
      <c r="D66" s="119">
        <v>6649.5348793191115</v>
      </c>
      <c r="E66" s="119">
        <v>5109.0866747541013</v>
      </c>
      <c r="F66" s="119">
        <v>9910.836424310417</v>
      </c>
      <c r="G66" s="120">
        <f t="shared" si="0"/>
        <v>1.4904555888765036</v>
      </c>
      <c r="H66" s="119">
        <v>4673.559152496603</v>
      </c>
      <c r="I66" s="119">
        <v>718.82576001387883</v>
      </c>
      <c r="J66" s="119">
        <v>704.61710329632592</v>
      </c>
      <c r="K66" s="119">
        <v>11649.11551631492</v>
      </c>
    </row>
    <row r="67" spans="1:11" ht="17.100000000000001" customHeight="1" x14ac:dyDescent="0.25">
      <c r="A67" s="124"/>
      <c r="B67" s="126"/>
      <c r="C67" s="119" t="s">
        <v>59</v>
      </c>
      <c r="D67" s="119">
        <v>77646.078451949899</v>
      </c>
      <c r="E67" s="119">
        <v>64219.203548162339</v>
      </c>
      <c r="F67" s="119">
        <v>152140.90189114952</v>
      </c>
      <c r="G67" s="120">
        <f t="shared" si="0"/>
        <v>1.959415142714511</v>
      </c>
      <c r="H67" s="119">
        <v>83024.733930488583</v>
      </c>
      <c r="I67" s="119">
        <v>6433.7606650423077</v>
      </c>
      <c r="J67" s="119">
        <v>6655.3125233963547</v>
      </c>
      <c r="K67" s="119">
        <v>93893.97353871238</v>
      </c>
    </row>
    <row r="68" spans="1:11" ht="17.100000000000001" customHeight="1" x14ac:dyDescent="0.25">
      <c r="A68" s="124"/>
      <c r="B68" s="126" t="s">
        <v>43</v>
      </c>
      <c r="C68" s="119" t="s">
        <v>109</v>
      </c>
      <c r="D68" s="119">
        <v>42904.429834885639</v>
      </c>
      <c r="E68" s="119">
        <v>36772.286123158992</v>
      </c>
      <c r="F68" s="119">
        <v>81764.73149704696</v>
      </c>
      <c r="G68" s="120">
        <f t="shared" si="0"/>
        <v>1.9057410111662634</v>
      </c>
      <c r="H68" s="119">
        <v>27039.274387077072</v>
      </c>
      <c r="I68" s="119">
        <v>3554.3966162380202</v>
      </c>
      <c r="J68" s="119">
        <v>3893.5435601095737</v>
      </c>
      <c r="K68" s="119">
        <v>23926.732442444663</v>
      </c>
    </row>
    <row r="69" spans="1:11" ht="17.100000000000001" customHeight="1" x14ac:dyDescent="0.25">
      <c r="A69" s="124"/>
      <c r="B69" s="126"/>
      <c r="C69" s="119" t="s">
        <v>110</v>
      </c>
      <c r="D69" s="119">
        <v>9313.7898546460528</v>
      </c>
      <c r="E69" s="119">
        <v>7587.5031806695815</v>
      </c>
      <c r="F69" s="119">
        <v>17739.681088229467</v>
      </c>
      <c r="G69" s="120">
        <f t="shared" ref="G69:G87" si="1">F69/D69</f>
        <v>1.9046683858107747</v>
      </c>
      <c r="H69" s="119">
        <v>2168.0909398585477</v>
      </c>
      <c r="I69" s="119">
        <v>781.38087361166845</v>
      </c>
      <c r="J69" s="119">
        <v>763.94276832852006</v>
      </c>
      <c r="K69" s="119">
        <v>8251.91741484267</v>
      </c>
    </row>
    <row r="70" spans="1:11" ht="17.100000000000001" customHeight="1" x14ac:dyDescent="0.25">
      <c r="A70" s="124"/>
      <c r="B70" s="126"/>
      <c r="C70" s="119" t="s">
        <v>111</v>
      </c>
      <c r="D70" s="119">
        <v>22068.71946813284</v>
      </c>
      <c r="E70" s="119">
        <v>18015.854423046447</v>
      </c>
      <c r="F70" s="119">
        <v>40043.398261038048</v>
      </c>
      <c r="G70" s="120">
        <f t="shared" si="1"/>
        <v>1.8144867135975238</v>
      </c>
      <c r="H70" s="119">
        <v>25617.633447481752</v>
      </c>
      <c r="I70" s="119">
        <v>1215.9508135753433</v>
      </c>
      <c r="J70" s="119">
        <v>1259.7477097877838</v>
      </c>
      <c r="K70" s="119">
        <v>10927.258854765529</v>
      </c>
    </row>
    <row r="71" spans="1:11" ht="17.100000000000001" customHeight="1" x14ac:dyDescent="0.25">
      <c r="A71" s="124"/>
      <c r="B71" s="126"/>
      <c r="C71" s="119" t="s">
        <v>112</v>
      </c>
      <c r="D71" s="119">
        <v>105581.64230988901</v>
      </c>
      <c r="E71" s="119">
        <v>91935.425100724373</v>
      </c>
      <c r="F71" s="119">
        <v>182673.33429290896</v>
      </c>
      <c r="G71" s="120">
        <f t="shared" si="1"/>
        <v>1.73016189459102</v>
      </c>
      <c r="H71" s="119">
        <v>94809.287972471357</v>
      </c>
      <c r="I71" s="119">
        <v>6817.4695066150516</v>
      </c>
      <c r="J71" s="119">
        <v>6959.5658547492039</v>
      </c>
      <c r="K71" s="119">
        <v>48711.85615</v>
      </c>
    </row>
    <row r="72" spans="1:11" ht="17.100000000000001" customHeight="1" x14ac:dyDescent="0.25">
      <c r="A72" s="124"/>
      <c r="B72" s="126"/>
      <c r="C72" s="119" t="s">
        <v>113</v>
      </c>
      <c r="D72" s="119">
        <v>45681.003909999999</v>
      </c>
      <c r="E72" s="119">
        <v>37368.542758690237</v>
      </c>
      <c r="F72" s="119">
        <v>83021.202785736896</v>
      </c>
      <c r="G72" s="120">
        <f t="shared" si="1"/>
        <v>1.8174119585748154</v>
      </c>
      <c r="H72" s="119">
        <v>41648.7502212084</v>
      </c>
      <c r="I72" s="119">
        <v>3102.6787595998044</v>
      </c>
      <c r="J72" s="119">
        <v>3127.5325762945422</v>
      </c>
      <c r="K72" s="119">
        <v>18812.872544645852</v>
      </c>
    </row>
    <row r="73" spans="1:11" ht="17.100000000000001" customHeight="1" x14ac:dyDescent="0.25">
      <c r="A73" s="124"/>
      <c r="B73" s="126"/>
      <c r="C73" s="119" t="s">
        <v>114</v>
      </c>
      <c r="D73" s="119">
        <v>132.71110163749981</v>
      </c>
      <c r="E73" s="119">
        <v>67.56045057421359</v>
      </c>
      <c r="F73" s="119">
        <v>96.202639046950239</v>
      </c>
      <c r="G73" s="120">
        <f t="shared" si="1"/>
        <v>0.72490272373540843</v>
      </c>
      <c r="H73" s="119">
        <v>3.167165071504535</v>
      </c>
      <c r="I73" s="119">
        <v>8.8474067758333206</v>
      </c>
      <c r="J73" s="119">
        <v>7.9867640933592634</v>
      </c>
      <c r="K73" s="119">
        <v>183.14476283047964</v>
      </c>
    </row>
    <row r="74" spans="1:11" ht="17.100000000000001" customHeight="1" x14ac:dyDescent="0.25">
      <c r="A74" s="124"/>
      <c r="B74" s="126"/>
      <c r="C74" s="119" t="s">
        <v>115</v>
      </c>
      <c r="D74" s="119">
        <v>25850.324647621244</v>
      </c>
      <c r="E74" s="119">
        <v>22828.867129194718</v>
      </c>
      <c r="F74" s="119">
        <v>70443.508916637875</v>
      </c>
      <c r="G74" s="120">
        <f t="shared" si="1"/>
        <v>2.7250531618805072</v>
      </c>
      <c r="H74" s="119">
        <v>24890.917040743319</v>
      </c>
      <c r="I74" s="119">
        <v>2893.9857180084059</v>
      </c>
      <c r="J74" s="119">
        <v>3033.6776483025328</v>
      </c>
      <c r="K74" s="119">
        <v>15631.323904149656</v>
      </c>
    </row>
    <row r="75" spans="1:11" ht="17.100000000000001" customHeight="1" x14ac:dyDescent="0.25">
      <c r="A75" s="124"/>
      <c r="B75" s="126"/>
      <c r="C75" s="119" t="s">
        <v>116</v>
      </c>
      <c r="D75" s="119">
        <v>38613.024741604655</v>
      </c>
      <c r="E75" s="119">
        <v>33340.765525608105</v>
      </c>
      <c r="F75" s="119">
        <v>80737.793964953773</v>
      </c>
      <c r="G75" s="120">
        <f t="shared" si="1"/>
        <v>2.0909471481512982</v>
      </c>
      <c r="H75" s="119">
        <v>33931.253291137895</v>
      </c>
      <c r="I75" s="119">
        <v>2808.5608975060854</v>
      </c>
      <c r="J75" s="119">
        <v>2920.4419807771292</v>
      </c>
      <c r="K75" s="119">
        <v>25077.48764675323</v>
      </c>
    </row>
    <row r="76" spans="1:11" ht="17.100000000000001" customHeight="1" x14ac:dyDescent="0.25">
      <c r="A76" s="124"/>
      <c r="B76" s="126"/>
      <c r="C76" s="119" t="s">
        <v>117</v>
      </c>
      <c r="D76" s="119">
        <v>44321.134983917415</v>
      </c>
      <c r="E76" s="119">
        <v>30979.393298259874</v>
      </c>
      <c r="F76" s="119">
        <v>46352.101132942669</v>
      </c>
      <c r="G76" s="120">
        <f t="shared" si="1"/>
        <v>1.0458238749924211</v>
      </c>
      <c r="H76" s="119">
        <v>17209.107221813279</v>
      </c>
      <c r="I76" s="119">
        <v>1222.8545906841164</v>
      </c>
      <c r="J76" s="119">
        <v>1233.0431139643661</v>
      </c>
      <c r="K76" s="119">
        <v>16006.326205571362</v>
      </c>
    </row>
    <row r="77" spans="1:11" ht="17.100000000000001" customHeight="1" x14ac:dyDescent="0.25">
      <c r="A77" s="124"/>
      <c r="B77" s="126"/>
      <c r="C77" s="119" t="s">
        <v>118</v>
      </c>
      <c r="D77" s="119">
        <v>12483.452172954212</v>
      </c>
      <c r="E77" s="119">
        <v>6765.1832971924532</v>
      </c>
      <c r="F77" s="119">
        <v>12520.518428490444</v>
      </c>
      <c r="G77" s="120">
        <f t="shared" si="1"/>
        <v>1.0029692311888323</v>
      </c>
      <c r="H77" s="119">
        <v>4993.48153375526</v>
      </c>
      <c r="I77" s="119">
        <v>689.26249831060841</v>
      </c>
      <c r="J77" s="119">
        <v>694.33027431789299</v>
      </c>
      <c r="K77" s="119">
        <v>10417.596901872526</v>
      </c>
    </row>
    <row r="78" spans="1:11" ht="17.100000000000001" customHeight="1" x14ac:dyDescent="0.25">
      <c r="A78" s="124"/>
      <c r="B78" s="126"/>
      <c r="C78" s="119" t="s">
        <v>119</v>
      </c>
      <c r="D78" s="119">
        <v>15857.327802792479</v>
      </c>
      <c r="E78" s="119">
        <v>9996.3585815175702</v>
      </c>
      <c r="F78" s="119">
        <v>14025.188574876342</v>
      </c>
      <c r="G78" s="120">
        <f t="shared" si="1"/>
        <v>0.88446103588818437</v>
      </c>
      <c r="H78" s="119">
        <v>3013.0587789753008</v>
      </c>
      <c r="I78" s="119">
        <v>765.80269692847696</v>
      </c>
      <c r="J78" s="119">
        <v>757.34429376460912</v>
      </c>
      <c r="K78" s="119">
        <v>14558.700536194094</v>
      </c>
    </row>
    <row r="79" spans="1:11" ht="17.100000000000001" customHeight="1" x14ac:dyDescent="0.25">
      <c r="A79" s="124"/>
      <c r="B79" s="126"/>
      <c r="C79" s="119" t="s">
        <v>59</v>
      </c>
      <c r="D79" s="119">
        <v>362807.56082808098</v>
      </c>
      <c r="E79" s="119">
        <v>295657.73986863659</v>
      </c>
      <c r="F79" s="119">
        <v>629417.66158190835</v>
      </c>
      <c r="G79" s="120">
        <f t="shared" si="1"/>
        <v>1.7348526589283582</v>
      </c>
      <c r="H79" s="119">
        <v>275324.02199959365</v>
      </c>
      <c r="I79" s="119">
        <v>23861.190377853407</v>
      </c>
      <c r="J79" s="119">
        <v>24651.156544489517</v>
      </c>
      <c r="K79" s="119">
        <v>192505.21736407009</v>
      </c>
    </row>
    <row r="80" spans="1:11" ht="17.100000000000001" customHeight="1" x14ac:dyDescent="0.25">
      <c r="A80" s="124"/>
      <c r="B80" s="126" t="s">
        <v>44</v>
      </c>
      <c r="C80" s="119" t="s">
        <v>120</v>
      </c>
      <c r="D80" s="119">
        <v>12272.413025140482</v>
      </c>
      <c r="E80" s="119">
        <v>6504.2081135642411</v>
      </c>
      <c r="F80" s="119">
        <v>6219.2827208058116</v>
      </c>
      <c r="G80" s="120">
        <f t="shared" si="1"/>
        <v>0.50676934585442857</v>
      </c>
      <c r="H80" s="119">
        <v>351.95000024110345</v>
      </c>
      <c r="I80" s="119">
        <v>44.607391850325421</v>
      </c>
      <c r="J80" s="119">
        <v>31.682831836056899</v>
      </c>
      <c r="K80" s="119">
        <v>21237.305256231917</v>
      </c>
    </row>
    <row r="81" spans="1:11" ht="17.100000000000001" customHeight="1" x14ac:dyDescent="0.25">
      <c r="A81" s="124"/>
      <c r="B81" s="126"/>
      <c r="C81" s="119" t="s">
        <v>121</v>
      </c>
      <c r="D81" s="119">
        <v>22978.574037832273</v>
      </c>
      <c r="E81" s="119">
        <v>17848.001332844549</v>
      </c>
      <c r="F81" s="119">
        <v>34475.225352644215</v>
      </c>
      <c r="G81" s="120">
        <f t="shared" si="1"/>
        <v>1.5003204853305379</v>
      </c>
      <c r="H81" s="119">
        <v>15304.703618891141</v>
      </c>
      <c r="I81" s="119">
        <v>1531.7757196701741</v>
      </c>
      <c r="J81" s="119">
        <v>1556.5334273738015</v>
      </c>
      <c r="K81" s="119">
        <v>30629.050702124176</v>
      </c>
    </row>
    <row r="82" spans="1:11" ht="17.100000000000001" customHeight="1" x14ac:dyDescent="0.25">
      <c r="A82" s="124"/>
      <c r="B82" s="126"/>
      <c r="C82" s="119" t="s">
        <v>122</v>
      </c>
      <c r="D82" s="119">
        <v>6515.606942131647</v>
      </c>
      <c r="E82" s="119">
        <v>3798.4801337832623</v>
      </c>
      <c r="F82" s="119">
        <v>7144.5495088575381</v>
      </c>
      <c r="G82" s="120">
        <f t="shared" si="1"/>
        <v>1.0965286230909634</v>
      </c>
      <c r="H82" s="119">
        <v>1859.5845644769415</v>
      </c>
      <c r="I82" s="119">
        <v>296.07333079689442</v>
      </c>
      <c r="J82" s="119">
        <v>276.72660145659614</v>
      </c>
      <c r="K82" s="119">
        <v>13324.113569865682</v>
      </c>
    </row>
    <row r="83" spans="1:11" ht="17.100000000000001" customHeight="1" x14ac:dyDescent="0.25">
      <c r="A83" s="124"/>
      <c r="B83" s="126"/>
      <c r="C83" s="119" t="s">
        <v>123</v>
      </c>
      <c r="D83" s="119">
        <v>9827.3862614722457</v>
      </c>
      <c r="E83" s="119">
        <v>5550.8974625418041</v>
      </c>
      <c r="F83" s="119">
        <v>5315.4658774582858</v>
      </c>
      <c r="G83" s="120">
        <f t="shared" si="1"/>
        <v>0.54088297091743431</v>
      </c>
      <c r="H83" s="119">
        <v>567.399540829633</v>
      </c>
      <c r="I83" s="119">
        <v>26.843387090154643</v>
      </c>
      <c r="J83" s="119">
        <v>29.053031847579735</v>
      </c>
      <c r="K83" s="119">
        <v>20551.964115381623</v>
      </c>
    </row>
    <row r="84" spans="1:11" ht="17.100000000000001" customHeight="1" x14ac:dyDescent="0.25">
      <c r="A84" s="124"/>
      <c r="B84" s="126"/>
      <c r="C84" s="119" t="s">
        <v>124</v>
      </c>
      <c r="D84" s="119">
        <v>13247.13482969436</v>
      </c>
      <c r="E84" s="119">
        <v>8806.371932</v>
      </c>
      <c r="F84" s="119">
        <v>7881.1873017629368</v>
      </c>
      <c r="G84" s="120">
        <f t="shared" si="1"/>
        <v>0.59493523717269914</v>
      </c>
      <c r="H84" s="119">
        <v>1099.542983227539</v>
      </c>
      <c r="I84" s="119">
        <v>8.3057449419594569</v>
      </c>
      <c r="J84" s="119">
        <v>6.8187781298728201</v>
      </c>
      <c r="K84" s="119">
        <v>21094.323620091305</v>
      </c>
    </row>
    <row r="85" spans="1:11" ht="17.100000000000001" customHeight="1" x14ac:dyDescent="0.25">
      <c r="A85" s="124"/>
      <c r="B85" s="126"/>
      <c r="C85" s="119" t="s">
        <v>125</v>
      </c>
      <c r="D85" s="119">
        <v>26261.017484860451</v>
      </c>
      <c r="E85" s="119">
        <v>24689.854282025732</v>
      </c>
      <c r="F85" s="119">
        <v>13807.106895120582</v>
      </c>
      <c r="G85" s="120">
        <f t="shared" si="1"/>
        <v>0.52576435406893185</v>
      </c>
      <c r="H85" s="119">
        <v>2067.9946099242729</v>
      </c>
      <c r="I85" s="119"/>
      <c r="J85" s="119"/>
      <c r="K85" s="119">
        <v>17148.865863445502</v>
      </c>
    </row>
    <row r="86" spans="1:11" ht="17.100000000000001" customHeight="1" x14ac:dyDescent="0.25">
      <c r="A86" s="124"/>
      <c r="B86" s="126"/>
      <c r="C86" s="119" t="s">
        <v>126</v>
      </c>
      <c r="D86" s="119">
        <v>13386.489193776792</v>
      </c>
      <c r="E86" s="119">
        <v>7722.7656416805612</v>
      </c>
      <c r="F86" s="119">
        <v>8421.410224370562</v>
      </c>
      <c r="G86" s="120">
        <f t="shared" si="1"/>
        <v>0.62909774941480312</v>
      </c>
      <c r="H86" s="119">
        <v>1853.4611534708426</v>
      </c>
      <c r="I86" s="119">
        <v>22.244174217438836</v>
      </c>
      <c r="J86" s="119"/>
      <c r="K86" s="119">
        <v>18491.071333637181</v>
      </c>
    </row>
    <row r="87" spans="1:11" ht="17.100000000000001" customHeight="1" x14ac:dyDescent="0.25">
      <c r="A87" s="124"/>
      <c r="B87" s="126"/>
      <c r="C87" s="119" t="s">
        <v>59</v>
      </c>
      <c r="D87" s="119">
        <v>104488.62177490826</v>
      </c>
      <c r="E87" s="119">
        <v>74920.578898440144</v>
      </c>
      <c r="F87" s="119">
        <v>83264.227881019935</v>
      </c>
      <c r="G87" s="120">
        <f t="shared" si="1"/>
        <v>0.7968736352977227</v>
      </c>
      <c r="H87" s="119">
        <v>23104.636471061476</v>
      </c>
      <c r="I87" s="119">
        <v>1929.8497485669468</v>
      </c>
      <c r="J87" s="119">
        <v>1900.8146706439072</v>
      </c>
      <c r="K87" s="119">
        <v>142476.69446077736</v>
      </c>
    </row>
    <row r="88" spans="1:11" ht="17.100000000000001" customHeight="1" x14ac:dyDescent="0.25">
      <c r="A88" s="127" t="s">
        <v>9</v>
      </c>
      <c r="B88" s="128" t="s">
        <v>35</v>
      </c>
      <c r="C88" s="119" t="s">
        <v>53</v>
      </c>
      <c r="D88" s="119">
        <v>120.39541109651229</v>
      </c>
      <c r="E88" s="119">
        <v>120.39541109651229</v>
      </c>
      <c r="F88" s="119">
        <v>74.884208984178571</v>
      </c>
      <c r="G88" s="120">
        <f t="shared" ref="G88:G121" si="2">F88/D88</f>
        <v>0.62198557488332606</v>
      </c>
      <c r="H88" s="119">
        <v>7.6317512011487931</v>
      </c>
      <c r="I88" s="119"/>
      <c r="J88" s="119"/>
      <c r="K88" s="119">
        <v>199.31391349112891</v>
      </c>
    </row>
    <row r="89" spans="1:11" ht="17.100000000000001" customHeight="1" x14ac:dyDescent="0.25">
      <c r="A89" s="127"/>
      <c r="B89" s="128"/>
      <c r="C89" s="119" t="s">
        <v>54</v>
      </c>
      <c r="D89" s="119">
        <v>6.9411979430817512</v>
      </c>
      <c r="E89" s="119">
        <v>6.9411979430817512</v>
      </c>
      <c r="F89" s="119">
        <v>2.5543608430540847</v>
      </c>
      <c r="G89" s="120">
        <f t="shared" si="2"/>
        <v>0.36800000000000005</v>
      </c>
      <c r="H89" s="119">
        <v>0</v>
      </c>
      <c r="I89" s="119"/>
      <c r="J89" s="119"/>
      <c r="K89" s="119">
        <v>27.764791772327008</v>
      </c>
    </row>
    <row r="90" spans="1:11" ht="17.100000000000001" customHeight="1" x14ac:dyDescent="0.25">
      <c r="A90" s="127"/>
      <c r="B90" s="128"/>
      <c r="C90" s="119" t="s">
        <v>55</v>
      </c>
      <c r="D90" s="119">
        <v>1075.5547618870116</v>
      </c>
      <c r="E90" s="119">
        <v>1001.8972329322954</v>
      </c>
      <c r="F90" s="119">
        <v>408.08463736977262</v>
      </c>
      <c r="G90" s="120">
        <f t="shared" si="2"/>
        <v>0.37941781472270814</v>
      </c>
      <c r="H90" s="119">
        <v>173.34442160158881</v>
      </c>
      <c r="I90" s="119"/>
      <c r="J90" s="119">
        <v>4.9105019303144033</v>
      </c>
      <c r="K90" s="119">
        <v>1172.781443048176</v>
      </c>
    </row>
    <row r="91" spans="1:11" ht="17.100000000000001" customHeight="1" x14ac:dyDescent="0.25">
      <c r="A91" s="127"/>
      <c r="B91" s="128"/>
      <c r="C91" s="119" t="s">
        <v>56</v>
      </c>
      <c r="D91" s="119">
        <v>201.17531414651256</v>
      </c>
      <c r="E91" s="119">
        <v>193.06364483010768</v>
      </c>
      <c r="F91" s="119">
        <v>144.45621906155884</v>
      </c>
      <c r="G91" s="120">
        <f t="shared" si="2"/>
        <v>0.71806135695333784</v>
      </c>
      <c r="H91" s="119">
        <v>1.368115442468717</v>
      </c>
      <c r="I91" s="119"/>
      <c r="J91" s="119"/>
      <c r="K91" s="119">
        <v>660.19840769451935</v>
      </c>
    </row>
    <row r="92" spans="1:11" ht="17.100000000000001" customHeight="1" x14ac:dyDescent="0.25">
      <c r="A92" s="127"/>
      <c r="B92" s="128"/>
      <c r="C92" s="119" t="s">
        <v>58</v>
      </c>
      <c r="D92" s="119">
        <v>1514.3838502413337</v>
      </c>
      <c r="E92" s="119">
        <v>1382.3226226260467</v>
      </c>
      <c r="F92" s="119">
        <v>847.05276107101122</v>
      </c>
      <c r="G92" s="120">
        <f t="shared" si="2"/>
        <v>0.5593382159589354</v>
      </c>
      <c r="H92" s="119">
        <v>190.55692060727986</v>
      </c>
      <c r="I92" s="119"/>
      <c r="J92" s="119"/>
      <c r="K92" s="119">
        <v>3470.0540268230043</v>
      </c>
    </row>
    <row r="93" spans="1:11" ht="17.100000000000001" customHeight="1" x14ac:dyDescent="0.25">
      <c r="A93" s="127"/>
      <c r="B93" s="128"/>
      <c r="C93" s="119" t="s">
        <v>59</v>
      </c>
      <c r="D93" s="119">
        <v>2918.4505353144514</v>
      </c>
      <c r="E93" s="119">
        <v>2704.6201094280441</v>
      </c>
      <c r="F93" s="119">
        <v>1477.0321873295752</v>
      </c>
      <c r="G93" s="120">
        <f t="shared" si="2"/>
        <v>0.50610149785198633</v>
      </c>
      <c r="H93" s="119">
        <v>372.90120885248609</v>
      </c>
      <c r="I93" s="119"/>
      <c r="J93" s="119">
        <v>4.9105019303144033</v>
      </c>
      <c r="K93" s="119">
        <v>5530.1125828291561</v>
      </c>
    </row>
    <row r="94" spans="1:11" ht="17.100000000000001" customHeight="1" x14ac:dyDescent="0.25">
      <c r="A94" s="127"/>
      <c r="B94" s="128" t="s">
        <v>36</v>
      </c>
      <c r="C94" s="119" t="s">
        <v>64</v>
      </c>
      <c r="D94" s="119">
        <v>0.82917716645208861</v>
      </c>
      <c r="E94" s="119">
        <v>0.82917716645208861</v>
      </c>
      <c r="F94" s="119">
        <v>0.61027439450873722</v>
      </c>
      <c r="G94" s="120">
        <f t="shared" si="2"/>
        <v>0.73599999999999999</v>
      </c>
      <c r="H94" s="119">
        <v>0</v>
      </c>
      <c r="I94" s="119"/>
      <c r="J94" s="119"/>
      <c r="K94" s="119">
        <v>13.266834663233418</v>
      </c>
    </row>
    <row r="95" spans="1:11" ht="17.100000000000001" customHeight="1" x14ac:dyDescent="0.25">
      <c r="A95" s="127"/>
      <c r="B95" s="128"/>
      <c r="C95" s="119" t="s">
        <v>65</v>
      </c>
      <c r="D95" s="119">
        <v>442.24651409564808</v>
      </c>
      <c r="E95" s="119">
        <v>428.74730224306643</v>
      </c>
      <c r="F95" s="119">
        <v>280.20585961802664</v>
      </c>
      <c r="G95" s="120">
        <f t="shared" si="2"/>
        <v>0.6335965365176951</v>
      </c>
      <c r="H95" s="119">
        <v>122.62399852951478</v>
      </c>
      <c r="I95" s="119"/>
      <c r="J95" s="119"/>
      <c r="K95" s="119">
        <v>740.24190877349656</v>
      </c>
    </row>
    <row r="96" spans="1:11" ht="17.100000000000001" customHeight="1" x14ac:dyDescent="0.25">
      <c r="A96" s="127"/>
      <c r="B96" s="128"/>
      <c r="C96" s="119" t="s">
        <v>66</v>
      </c>
      <c r="D96" s="119">
        <v>132.22767600463385</v>
      </c>
      <c r="E96" s="119">
        <v>132.22767600463385</v>
      </c>
      <c r="F96" s="119">
        <v>92.326233961527976</v>
      </c>
      <c r="G96" s="120">
        <f t="shared" si="2"/>
        <v>0.69823683476288623</v>
      </c>
      <c r="H96" s="119">
        <v>33.251677739835216</v>
      </c>
      <c r="I96" s="119"/>
      <c r="J96" s="119"/>
      <c r="K96" s="119">
        <v>298.95139111274733</v>
      </c>
    </row>
    <row r="97" spans="1:11" ht="17.100000000000001" customHeight="1" x14ac:dyDescent="0.25">
      <c r="A97" s="127"/>
      <c r="B97" s="128"/>
      <c r="C97" s="119" t="s">
        <v>67</v>
      </c>
      <c r="D97" s="119">
        <v>260.29458338063444</v>
      </c>
      <c r="E97" s="119">
        <v>260.29458338063444</v>
      </c>
      <c r="F97" s="119">
        <v>185.87107600329395</v>
      </c>
      <c r="G97" s="120">
        <f t="shared" si="2"/>
        <v>0.71407969228268819</v>
      </c>
      <c r="H97" s="119">
        <v>82.035650910460106</v>
      </c>
      <c r="I97" s="119"/>
      <c r="J97" s="119"/>
      <c r="K97" s="119">
        <v>423.42436765225676</v>
      </c>
    </row>
    <row r="98" spans="1:11" ht="17.100000000000001" customHeight="1" x14ac:dyDescent="0.25">
      <c r="A98" s="127"/>
      <c r="B98" s="128"/>
      <c r="C98" s="119" t="s">
        <v>59</v>
      </c>
      <c r="D98" s="119">
        <v>835.59795064736841</v>
      </c>
      <c r="E98" s="119">
        <v>822.09873879478687</v>
      </c>
      <c r="F98" s="119">
        <v>559.01344397735727</v>
      </c>
      <c r="G98" s="120">
        <f t="shared" si="2"/>
        <v>0.66899810314789432</v>
      </c>
      <c r="H98" s="119">
        <v>237.91132717981009</v>
      </c>
      <c r="I98" s="119"/>
      <c r="J98" s="119"/>
      <c r="K98" s="119">
        <v>1475.884502201734</v>
      </c>
    </row>
    <row r="99" spans="1:11" ht="17.100000000000001" customHeight="1" x14ac:dyDescent="0.25">
      <c r="A99" s="127"/>
      <c r="B99" s="128" t="s">
        <v>37</v>
      </c>
      <c r="C99" s="119" t="s">
        <v>74</v>
      </c>
      <c r="D99" s="119">
        <v>5.2851327442487177</v>
      </c>
      <c r="E99" s="119">
        <v>5.2851327442487177</v>
      </c>
      <c r="F99" s="119">
        <v>5.0737274344787693</v>
      </c>
      <c r="G99" s="120">
        <f t="shared" si="2"/>
        <v>0.96000000000000008</v>
      </c>
      <c r="H99" s="119">
        <v>0</v>
      </c>
      <c r="I99" s="119"/>
      <c r="J99" s="119"/>
      <c r="K99" s="119">
        <v>42.281061953989742</v>
      </c>
    </row>
    <row r="100" spans="1:11" ht="17.100000000000001" customHeight="1" x14ac:dyDescent="0.25">
      <c r="A100" s="127"/>
      <c r="B100" s="128"/>
      <c r="C100" s="119" t="s">
        <v>59</v>
      </c>
      <c r="D100" s="119">
        <v>5.2851327442487177</v>
      </c>
      <c r="E100" s="119">
        <v>5.2851327442487177</v>
      </c>
      <c r="F100" s="119">
        <v>5.0737274344787693</v>
      </c>
      <c r="G100" s="120">
        <f t="shared" si="2"/>
        <v>0.96000000000000008</v>
      </c>
      <c r="H100" s="119">
        <v>0</v>
      </c>
      <c r="I100" s="119"/>
      <c r="J100" s="119"/>
      <c r="K100" s="119">
        <v>42.281061953989742</v>
      </c>
    </row>
    <row r="101" spans="1:11" ht="17.100000000000001" customHeight="1" x14ac:dyDescent="0.25">
      <c r="A101" s="127"/>
      <c r="B101" s="128" t="s">
        <v>38</v>
      </c>
      <c r="C101" s="119" t="s">
        <v>78</v>
      </c>
      <c r="D101" s="119">
        <v>2.5602477542805859</v>
      </c>
      <c r="E101" s="119">
        <v>2.5602477542805859</v>
      </c>
      <c r="F101" s="119">
        <v>2.8265135207257672</v>
      </c>
      <c r="G101" s="120">
        <f t="shared" si="2"/>
        <v>1.1040000000000001</v>
      </c>
      <c r="H101" s="119">
        <v>0</v>
      </c>
      <c r="I101" s="119"/>
      <c r="J101" s="119"/>
      <c r="K101" s="119">
        <v>20.481982034244687</v>
      </c>
    </row>
    <row r="102" spans="1:11" ht="17.100000000000001" customHeight="1" x14ac:dyDescent="0.25">
      <c r="A102" s="127"/>
      <c r="B102" s="128"/>
      <c r="C102" s="119" t="s">
        <v>80</v>
      </c>
      <c r="D102" s="119">
        <v>211.09650905433466</v>
      </c>
      <c r="E102" s="119">
        <v>207.08183227290468</v>
      </c>
      <c r="F102" s="119">
        <v>142.96119902069699</v>
      </c>
      <c r="G102" s="120">
        <f t="shared" si="2"/>
        <v>0.67723146944083212</v>
      </c>
      <c r="H102" s="119">
        <v>40.194943935676825</v>
      </c>
      <c r="I102" s="119"/>
      <c r="J102" s="119"/>
      <c r="K102" s="119">
        <v>853.71930189724412</v>
      </c>
    </row>
    <row r="103" spans="1:11" ht="17.100000000000001" customHeight="1" x14ac:dyDescent="0.25">
      <c r="A103" s="127"/>
      <c r="B103" s="128"/>
      <c r="C103" s="119" t="s">
        <v>83</v>
      </c>
      <c r="D103" s="119">
        <v>2.51878720140739</v>
      </c>
      <c r="E103" s="119">
        <v>2.51878720140739</v>
      </c>
      <c r="F103" s="119">
        <v>0.88661309489540119</v>
      </c>
      <c r="G103" s="120">
        <f t="shared" si="2"/>
        <v>0.35199999999999998</v>
      </c>
      <c r="H103" s="119">
        <v>0</v>
      </c>
      <c r="I103" s="119"/>
      <c r="J103" s="119"/>
      <c r="K103" s="119">
        <v>40.30059522251824</v>
      </c>
    </row>
    <row r="104" spans="1:11" ht="17.100000000000001" customHeight="1" x14ac:dyDescent="0.25">
      <c r="A104" s="127"/>
      <c r="B104" s="128"/>
      <c r="C104" s="119" t="s">
        <v>59</v>
      </c>
      <c r="D104" s="119">
        <v>216.17554401002263</v>
      </c>
      <c r="E104" s="119">
        <v>212.16086722859262</v>
      </c>
      <c r="F104" s="119">
        <v>146.67432563631817</v>
      </c>
      <c r="G104" s="120">
        <f t="shared" si="2"/>
        <v>0.6784963873134412</v>
      </c>
      <c r="H104" s="119">
        <v>40.194943935676818</v>
      </c>
      <c r="I104" s="119"/>
      <c r="J104" s="119"/>
      <c r="K104" s="119">
        <v>914.50187915400704</v>
      </c>
    </row>
    <row r="105" spans="1:11" ht="17.100000000000001" customHeight="1" x14ac:dyDescent="0.25">
      <c r="A105" s="127"/>
      <c r="B105" s="128" t="s">
        <v>39</v>
      </c>
      <c r="C105" s="119" t="s">
        <v>84</v>
      </c>
      <c r="D105" s="119">
        <v>385.17868637562094</v>
      </c>
      <c r="E105" s="119">
        <v>385.17868637562094</v>
      </c>
      <c r="F105" s="119">
        <v>478.55660942270509</v>
      </c>
      <c r="G105" s="120">
        <f t="shared" si="2"/>
        <v>1.2424275442801196</v>
      </c>
      <c r="H105" s="119">
        <v>355.02311524230635</v>
      </c>
      <c r="I105" s="119"/>
      <c r="J105" s="119"/>
      <c r="K105" s="119">
        <v>1025.5520434346633</v>
      </c>
    </row>
    <row r="106" spans="1:11" ht="17.100000000000001" customHeight="1" x14ac:dyDescent="0.25">
      <c r="A106" s="127"/>
      <c r="B106" s="128"/>
      <c r="C106" s="119" t="s">
        <v>86</v>
      </c>
      <c r="D106" s="119">
        <v>3.0064398399999996</v>
      </c>
      <c r="E106" s="119">
        <v>0</v>
      </c>
      <c r="F106" s="119"/>
      <c r="G106" s="120">
        <f t="shared" si="2"/>
        <v>0</v>
      </c>
      <c r="H106" s="119"/>
      <c r="I106" s="119"/>
      <c r="J106" s="119"/>
      <c r="K106" s="119">
        <v>24.051518719999997</v>
      </c>
    </row>
    <row r="107" spans="1:11" ht="17.100000000000001" customHeight="1" x14ac:dyDescent="0.25">
      <c r="A107" s="127"/>
      <c r="B107" s="128"/>
      <c r="C107" s="119" t="s">
        <v>59</v>
      </c>
      <c r="D107" s="119">
        <v>388.18512621562093</v>
      </c>
      <c r="E107" s="119">
        <v>385.17868637562094</v>
      </c>
      <c r="F107" s="119">
        <v>478.55660942270509</v>
      </c>
      <c r="G107" s="120">
        <f t="shared" si="2"/>
        <v>1.2328051156624855</v>
      </c>
      <c r="H107" s="119">
        <v>355.02311524230635</v>
      </c>
      <c r="I107" s="119"/>
      <c r="J107" s="119"/>
      <c r="K107" s="119">
        <v>1049.6035621546635</v>
      </c>
    </row>
    <row r="108" spans="1:11" ht="17.100000000000001" customHeight="1" x14ac:dyDescent="0.25">
      <c r="A108" s="127"/>
      <c r="B108" s="128" t="s">
        <v>40</v>
      </c>
      <c r="C108" s="119" t="s">
        <v>87</v>
      </c>
      <c r="D108" s="119">
        <v>2664.4267423421588</v>
      </c>
      <c r="E108" s="119">
        <v>2453.6377489235651</v>
      </c>
      <c r="F108" s="119">
        <v>2688.8513298813705</v>
      </c>
      <c r="G108" s="120">
        <f t="shared" si="2"/>
        <v>1.0091669202800979</v>
      </c>
      <c r="H108" s="119">
        <v>122.6008216520424</v>
      </c>
      <c r="I108" s="119"/>
      <c r="J108" s="119"/>
      <c r="K108" s="119">
        <v>7766.6505689999995</v>
      </c>
    </row>
    <row r="109" spans="1:11" ht="17.100000000000001" customHeight="1" x14ac:dyDescent="0.25">
      <c r="A109" s="127"/>
      <c r="B109" s="128"/>
      <c r="C109" s="119" t="s">
        <v>88</v>
      </c>
      <c r="D109" s="119">
        <v>16.695949874796533</v>
      </c>
      <c r="E109" s="119">
        <v>16.695949874796533</v>
      </c>
      <c r="F109" s="119">
        <v>4.7416497644422151</v>
      </c>
      <c r="G109" s="120">
        <f t="shared" si="2"/>
        <v>0.28399999999999997</v>
      </c>
      <c r="H109" s="119">
        <v>3.5562373233316613</v>
      </c>
      <c r="I109" s="119"/>
      <c r="J109" s="119"/>
      <c r="K109" s="119">
        <v>33.391899749593065</v>
      </c>
    </row>
    <row r="110" spans="1:11" ht="17.100000000000001" customHeight="1" x14ac:dyDescent="0.25">
      <c r="A110" s="127"/>
      <c r="B110" s="128"/>
      <c r="C110" s="119" t="s">
        <v>89</v>
      </c>
      <c r="D110" s="119">
        <v>260.23383302855001</v>
      </c>
      <c r="E110" s="119">
        <v>226.50274647937437</v>
      </c>
      <c r="F110" s="119">
        <v>118.53201112399094</v>
      </c>
      <c r="G110" s="120">
        <f t="shared" si="2"/>
        <v>0.45548270854922585</v>
      </c>
      <c r="H110" s="119">
        <v>50.291230300283551</v>
      </c>
      <c r="I110" s="119"/>
      <c r="J110" s="119"/>
      <c r="K110" s="119">
        <v>639.0145187016368</v>
      </c>
    </row>
    <row r="111" spans="1:11" ht="17.100000000000001" customHeight="1" x14ac:dyDescent="0.25">
      <c r="A111" s="127"/>
      <c r="B111" s="128"/>
      <c r="C111" s="119" t="s">
        <v>90</v>
      </c>
      <c r="D111" s="119">
        <v>15.809318975211212</v>
      </c>
      <c r="E111" s="119">
        <v>15.809318975211212</v>
      </c>
      <c r="F111" s="119">
        <v>8.7267440743165903</v>
      </c>
      <c r="G111" s="120">
        <f t="shared" si="2"/>
        <v>0.55200000000000005</v>
      </c>
      <c r="H111" s="119">
        <v>0</v>
      </c>
      <c r="I111" s="119"/>
      <c r="J111" s="119"/>
      <c r="K111" s="119">
        <v>63.23727590084485</v>
      </c>
    </row>
    <row r="112" spans="1:11" ht="17.100000000000001" customHeight="1" x14ac:dyDescent="0.25">
      <c r="A112" s="127"/>
      <c r="B112" s="128"/>
      <c r="C112" s="119" t="s">
        <v>91</v>
      </c>
      <c r="D112" s="119">
        <v>31.698683671729913</v>
      </c>
      <c r="E112" s="119">
        <v>31.698683671729913</v>
      </c>
      <c r="F112" s="119">
        <v>21.14302200904385</v>
      </c>
      <c r="G112" s="120">
        <f t="shared" si="2"/>
        <v>0.66699999999999993</v>
      </c>
      <c r="H112" s="119">
        <v>0</v>
      </c>
      <c r="I112" s="119"/>
      <c r="J112" s="119"/>
      <c r="K112" s="119">
        <v>91.133715556223507</v>
      </c>
    </row>
    <row r="113" spans="1:11" ht="17.100000000000001" customHeight="1" x14ac:dyDescent="0.25">
      <c r="A113" s="127"/>
      <c r="B113" s="128"/>
      <c r="C113" s="119" t="s">
        <v>92</v>
      </c>
      <c r="D113" s="119">
        <v>203.94795939508353</v>
      </c>
      <c r="E113" s="119">
        <v>203.94795939508353</v>
      </c>
      <c r="F113" s="119">
        <v>122.12477425437831</v>
      </c>
      <c r="G113" s="120">
        <f t="shared" si="2"/>
        <v>0.59880360959042922</v>
      </c>
      <c r="H113" s="119">
        <v>36.425186892792269</v>
      </c>
      <c r="I113" s="119"/>
      <c r="J113" s="119"/>
      <c r="K113" s="119">
        <v>366.99729281473515</v>
      </c>
    </row>
    <row r="114" spans="1:11" ht="17.100000000000001" customHeight="1" x14ac:dyDescent="0.25">
      <c r="A114" s="127"/>
      <c r="B114" s="128"/>
      <c r="C114" s="119" t="s">
        <v>59</v>
      </c>
      <c r="D114" s="119">
        <v>3192.8124872875296</v>
      </c>
      <c r="E114" s="119">
        <v>2948.2924073197601</v>
      </c>
      <c r="F114" s="119">
        <v>2964.1195311075426</v>
      </c>
      <c r="G114" s="120">
        <f t="shared" si="2"/>
        <v>0.92837256898407006</v>
      </c>
      <c r="H114" s="119">
        <v>212.87347616844988</v>
      </c>
      <c r="I114" s="119"/>
      <c r="J114" s="119"/>
      <c r="K114" s="119">
        <v>8960.4252717230356</v>
      </c>
    </row>
    <row r="115" spans="1:11" ht="17.100000000000001" customHeight="1" x14ac:dyDescent="0.25">
      <c r="A115" s="127"/>
      <c r="B115" s="128" t="s">
        <v>41</v>
      </c>
      <c r="C115" s="119" t="s">
        <v>94</v>
      </c>
      <c r="D115" s="119">
        <v>22.92791346825847</v>
      </c>
      <c r="E115" s="119">
        <v>11.463956734129235</v>
      </c>
      <c r="F115" s="119">
        <v>3.7968624703436022</v>
      </c>
      <c r="G115" s="120">
        <f t="shared" si="2"/>
        <v>0.16559999999999997</v>
      </c>
      <c r="H115" s="119">
        <v>0.93775166085177142</v>
      </c>
      <c r="I115" s="119"/>
      <c r="J115" s="119"/>
      <c r="K115" s="119">
        <v>45.855826936516941</v>
      </c>
    </row>
    <row r="116" spans="1:11" ht="17.100000000000001" customHeight="1" x14ac:dyDescent="0.25">
      <c r="A116" s="127"/>
      <c r="B116" s="128"/>
      <c r="C116" s="119" t="s">
        <v>95</v>
      </c>
      <c r="D116" s="119">
        <v>137.53453861960236</v>
      </c>
      <c r="E116" s="119">
        <v>120.87494430658583</v>
      </c>
      <c r="F116" s="119">
        <v>161.32039973245156</v>
      </c>
      <c r="G116" s="120">
        <f t="shared" si="2"/>
        <v>1.1729446388636744</v>
      </c>
      <c r="H116" s="119">
        <v>12.19827627981303</v>
      </c>
      <c r="I116" s="119">
        <v>1.7445663451073672</v>
      </c>
      <c r="J116" s="119"/>
      <c r="K116" s="119">
        <v>967.5737030835927</v>
      </c>
    </row>
    <row r="117" spans="1:11" ht="17.100000000000001" customHeight="1" x14ac:dyDescent="0.25">
      <c r="A117" s="127"/>
      <c r="B117" s="128"/>
      <c r="C117" s="119" t="s">
        <v>97</v>
      </c>
      <c r="D117" s="119">
        <v>105.12644928237705</v>
      </c>
      <c r="E117" s="119">
        <v>105.12644928237705</v>
      </c>
      <c r="F117" s="119">
        <v>54.002043105986971</v>
      </c>
      <c r="G117" s="120">
        <f t="shared" si="2"/>
        <v>0.5136865505742868</v>
      </c>
      <c r="H117" s="119">
        <v>12.575444762989349</v>
      </c>
      <c r="I117" s="119"/>
      <c r="J117" s="119"/>
      <c r="K117" s="119">
        <v>253.17596159149713</v>
      </c>
    </row>
    <row r="118" spans="1:11" ht="17.100000000000001" customHeight="1" x14ac:dyDescent="0.25">
      <c r="A118" s="127"/>
      <c r="B118" s="128"/>
      <c r="C118" s="119" t="s">
        <v>99</v>
      </c>
      <c r="D118" s="119">
        <v>32.783029060802789</v>
      </c>
      <c r="E118" s="119">
        <v>32.783029060802789</v>
      </c>
      <c r="F118" s="119">
        <v>22.341027211806342</v>
      </c>
      <c r="G118" s="120">
        <f t="shared" si="2"/>
        <v>0.68148148148148135</v>
      </c>
      <c r="H118" s="119">
        <v>0</v>
      </c>
      <c r="I118" s="119"/>
      <c r="J118" s="119"/>
      <c r="K118" s="119">
        <v>53.963833844942855</v>
      </c>
    </row>
    <row r="119" spans="1:11" ht="17.100000000000001" customHeight="1" x14ac:dyDescent="0.25">
      <c r="A119" s="127"/>
      <c r="B119" s="128"/>
      <c r="C119" s="119" t="s">
        <v>59</v>
      </c>
      <c r="D119" s="119">
        <v>298.37193043104071</v>
      </c>
      <c r="E119" s="119">
        <v>270.24837938389487</v>
      </c>
      <c r="F119" s="119">
        <v>241.46033252058848</v>
      </c>
      <c r="G119" s="120">
        <f t="shared" si="2"/>
        <v>0.80925954452808169</v>
      </c>
      <c r="H119" s="119">
        <v>25.711472703654145</v>
      </c>
      <c r="I119" s="119">
        <v>1.7445663451073672</v>
      </c>
      <c r="J119" s="119"/>
      <c r="K119" s="119">
        <v>1320.5693254565497</v>
      </c>
    </row>
    <row r="120" spans="1:11" ht="17.100000000000001" customHeight="1" x14ac:dyDescent="0.25">
      <c r="A120" s="127"/>
      <c r="B120" s="128" t="s">
        <v>42</v>
      </c>
      <c r="C120" s="119" t="s">
        <v>101</v>
      </c>
      <c r="D120" s="119">
        <v>3.7860896249048577</v>
      </c>
      <c r="E120" s="119">
        <v>3.7860896249048577</v>
      </c>
      <c r="F120" s="119">
        <v>2.7865619639299748</v>
      </c>
      <c r="G120" s="120">
        <f t="shared" si="2"/>
        <v>0.73599999999999988</v>
      </c>
      <c r="H120" s="119">
        <v>0.6966404909824937</v>
      </c>
      <c r="I120" s="119"/>
      <c r="J120" s="119"/>
      <c r="K120" s="119">
        <v>15.144358499619429</v>
      </c>
    </row>
    <row r="121" spans="1:11" ht="17.100000000000001" customHeight="1" x14ac:dyDescent="0.25">
      <c r="A121" s="127"/>
      <c r="B121" s="128"/>
      <c r="C121" s="119" t="s">
        <v>104</v>
      </c>
      <c r="D121" s="119">
        <v>1748.9909282435733</v>
      </c>
      <c r="E121" s="119">
        <v>1468.129187</v>
      </c>
      <c r="F121" s="119">
        <v>1088.0204013629539</v>
      </c>
      <c r="G121" s="120">
        <f t="shared" si="2"/>
        <v>0.62208464537640562</v>
      </c>
      <c r="H121" s="119">
        <v>155.25699395128674</v>
      </c>
      <c r="I121" s="119"/>
      <c r="J121" s="119"/>
      <c r="K121" s="119">
        <v>3270.589123358593</v>
      </c>
    </row>
    <row r="122" spans="1:11" ht="17.100000000000001" customHeight="1" x14ac:dyDescent="0.25">
      <c r="A122" s="127"/>
      <c r="B122" s="128"/>
      <c r="C122" s="119" t="s">
        <v>105</v>
      </c>
      <c r="D122" s="119">
        <v>23.64595756423661</v>
      </c>
      <c r="E122" s="119">
        <v>23.64595756423661</v>
      </c>
      <c r="F122" s="119">
        <v>24.710025654627259</v>
      </c>
      <c r="G122" s="120">
        <f t="shared" ref="G122:G143" si="3">F122/D122</f>
        <v>1.0450000000000002</v>
      </c>
      <c r="H122" s="119">
        <v>0</v>
      </c>
      <c r="I122" s="119"/>
      <c r="J122" s="119"/>
      <c r="K122" s="119">
        <v>47.291915128473221</v>
      </c>
    </row>
    <row r="123" spans="1:11" ht="17.100000000000001" customHeight="1" x14ac:dyDescent="0.25">
      <c r="A123" s="127"/>
      <c r="B123" s="128"/>
      <c r="C123" s="119" t="s">
        <v>106</v>
      </c>
      <c r="D123" s="119">
        <v>56.025306621724631</v>
      </c>
      <c r="E123" s="119">
        <v>56.025306621724631</v>
      </c>
      <c r="F123" s="119">
        <v>15.462984627595999</v>
      </c>
      <c r="G123" s="120">
        <f t="shared" si="3"/>
        <v>0.27600000000000002</v>
      </c>
      <c r="H123" s="119">
        <v>4.9302269827117673</v>
      </c>
      <c r="I123" s="119"/>
      <c r="J123" s="119"/>
      <c r="K123" s="119">
        <v>224.10122648689853</v>
      </c>
    </row>
    <row r="124" spans="1:11" ht="17.100000000000001" customHeight="1" x14ac:dyDescent="0.25">
      <c r="A124" s="127"/>
      <c r="B124" s="128"/>
      <c r="C124" s="119" t="s">
        <v>107</v>
      </c>
      <c r="D124" s="119">
        <v>188.96405113737691</v>
      </c>
      <c r="E124" s="119">
        <v>188.96405113737691</v>
      </c>
      <c r="F124" s="119">
        <v>139.07754163710939</v>
      </c>
      <c r="G124" s="120">
        <f t="shared" si="3"/>
        <v>0.73599999999999988</v>
      </c>
      <c r="H124" s="119">
        <v>38.650013443721036</v>
      </c>
      <c r="I124" s="119"/>
      <c r="J124" s="119"/>
      <c r="K124" s="119">
        <v>671.4947255398622</v>
      </c>
    </row>
    <row r="125" spans="1:11" ht="17.100000000000001" customHeight="1" x14ac:dyDescent="0.25">
      <c r="A125" s="127"/>
      <c r="B125" s="128"/>
      <c r="C125" s="119" t="s">
        <v>59</v>
      </c>
      <c r="D125" s="119">
        <v>2021.4123331918165</v>
      </c>
      <c r="E125" s="119">
        <v>1740.550591948243</v>
      </c>
      <c r="F125" s="119">
        <v>1270.0575152462166</v>
      </c>
      <c r="G125" s="120">
        <f t="shared" si="3"/>
        <v>0.62830205119051175</v>
      </c>
      <c r="H125" s="119">
        <v>199.53387486870207</v>
      </c>
      <c r="I125" s="119"/>
      <c r="J125" s="119"/>
      <c r="K125" s="119">
        <v>4228.621349013446</v>
      </c>
    </row>
    <row r="126" spans="1:11" ht="17.100000000000001" customHeight="1" x14ac:dyDescent="0.25">
      <c r="A126" s="127"/>
      <c r="B126" s="128" t="s">
        <v>43</v>
      </c>
      <c r="C126" s="119" t="s">
        <v>109</v>
      </c>
      <c r="D126" s="119">
        <v>119.00175141781375</v>
      </c>
      <c r="E126" s="119">
        <v>119.00175141781375</v>
      </c>
      <c r="F126" s="119">
        <v>10.221224327090905</v>
      </c>
      <c r="G126" s="120">
        <f t="shared" si="3"/>
        <v>8.5891377272291625E-2</v>
      </c>
      <c r="H126" s="119">
        <v>0</v>
      </c>
      <c r="I126" s="119"/>
      <c r="J126" s="119"/>
      <c r="K126" s="119">
        <v>267.95448835268888</v>
      </c>
    </row>
    <row r="127" spans="1:11" ht="17.100000000000001" customHeight="1" x14ac:dyDescent="0.25">
      <c r="A127" s="127"/>
      <c r="B127" s="128"/>
      <c r="C127" s="119" t="s">
        <v>110</v>
      </c>
      <c r="D127" s="119">
        <v>2560.2065850995623</v>
      </c>
      <c r="E127" s="119">
        <v>2087.1576304211899</v>
      </c>
      <c r="F127" s="119">
        <v>1018.3707613402684</v>
      </c>
      <c r="G127" s="120">
        <f t="shared" si="3"/>
        <v>0.39776897976405506</v>
      </c>
      <c r="H127" s="119">
        <v>44.685705360196259</v>
      </c>
      <c r="I127" s="119"/>
      <c r="J127" s="119"/>
      <c r="K127" s="119">
        <v>5018.3895356608009</v>
      </c>
    </row>
    <row r="128" spans="1:11" ht="17.100000000000001" customHeight="1" x14ac:dyDescent="0.25">
      <c r="A128" s="127"/>
      <c r="B128" s="128"/>
      <c r="C128" s="119" t="s">
        <v>111</v>
      </c>
      <c r="D128" s="119">
        <v>176.80062238361594</v>
      </c>
      <c r="E128" s="119">
        <v>170.53249006776537</v>
      </c>
      <c r="F128" s="119">
        <v>32.365209016234971</v>
      </c>
      <c r="G128" s="120">
        <f t="shared" si="3"/>
        <v>0.18306049254741902</v>
      </c>
      <c r="H128" s="119">
        <v>13.497788848147296</v>
      </c>
      <c r="I128" s="119"/>
      <c r="J128" s="119"/>
      <c r="K128" s="119">
        <v>517.38849437034946</v>
      </c>
    </row>
    <row r="129" spans="1:11" ht="17.100000000000001" customHeight="1" x14ac:dyDescent="0.25">
      <c r="A129" s="127"/>
      <c r="B129" s="128"/>
      <c r="C129" s="119" t="s">
        <v>112</v>
      </c>
      <c r="D129" s="119">
        <v>836.05159480935481</v>
      </c>
      <c r="E129" s="119">
        <v>749.8228992739879</v>
      </c>
      <c r="F129" s="119">
        <v>515.15993796191356</v>
      </c>
      <c r="G129" s="120">
        <f t="shared" si="3"/>
        <v>0.61618199302566445</v>
      </c>
      <c r="H129" s="119">
        <v>199.06840454111793</v>
      </c>
      <c r="I129" s="119">
        <v>41.45847870153964</v>
      </c>
      <c r="J129" s="119">
        <v>9.4121951646738626</v>
      </c>
      <c r="K129" s="119">
        <v>1316.1196590803381</v>
      </c>
    </row>
    <row r="130" spans="1:11" ht="17.100000000000001" customHeight="1" x14ac:dyDescent="0.25">
      <c r="A130" s="127"/>
      <c r="B130" s="128"/>
      <c r="C130" s="119" t="s">
        <v>113</v>
      </c>
      <c r="D130" s="119">
        <v>2823.5614281266676</v>
      </c>
      <c r="E130" s="119">
        <v>2247.6235128122617</v>
      </c>
      <c r="F130" s="119">
        <v>1623.6118365782211</v>
      </c>
      <c r="G130" s="120">
        <f t="shared" si="3"/>
        <v>0.57502267186566214</v>
      </c>
      <c r="H130" s="119">
        <v>507.63210101500164</v>
      </c>
      <c r="I130" s="119">
        <v>2.2637020782029467</v>
      </c>
      <c r="J130" s="119"/>
      <c r="K130" s="119">
        <v>5293.6631737015314</v>
      </c>
    </row>
    <row r="131" spans="1:11" ht="17.100000000000001" customHeight="1" x14ac:dyDescent="0.25">
      <c r="A131" s="127"/>
      <c r="B131" s="128"/>
      <c r="C131" s="119" t="s">
        <v>116</v>
      </c>
      <c r="D131" s="119">
        <v>844.85885442994493</v>
      </c>
      <c r="E131" s="119">
        <v>692.9331376142693</v>
      </c>
      <c r="F131" s="119">
        <v>426.42998742210614</v>
      </c>
      <c r="G131" s="120">
        <f t="shared" si="3"/>
        <v>0.50473518172432841</v>
      </c>
      <c r="H131" s="119">
        <v>0</v>
      </c>
      <c r="I131" s="119"/>
      <c r="J131" s="119"/>
      <c r="K131" s="119">
        <v>1793.5009485246242</v>
      </c>
    </row>
    <row r="132" spans="1:11" ht="17.100000000000001" customHeight="1" x14ac:dyDescent="0.25">
      <c r="A132" s="127"/>
      <c r="B132" s="128"/>
      <c r="C132" s="119" t="s">
        <v>118</v>
      </c>
      <c r="D132" s="119">
        <v>8071.4907620000004</v>
      </c>
      <c r="E132" s="119">
        <v>5215.4444440275001</v>
      </c>
      <c r="F132" s="119">
        <v>3274.9560294314474</v>
      </c>
      <c r="G132" s="120">
        <f t="shared" si="3"/>
        <v>0.40574363844281475</v>
      </c>
      <c r="H132" s="119">
        <v>608.91409758223597</v>
      </c>
      <c r="I132" s="119">
        <v>9.6913646225854411</v>
      </c>
      <c r="J132" s="119">
        <v>6.4264209063170359</v>
      </c>
      <c r="K132" s="119">
        <v>6666.0194800937197</v>
      </c>
    </row>
    <row r="133" spans="1:11" ht="17.100000000000001" customHeight="1" x14ac:dyDescent="0.25">
      <c r="A133" s="127"/>
      <c r="B133" s="128"/>
      <c r="C133" s="119" t="s">
        <v>119</v>
      </c>
      <c r="D133" s="119">
        <v>2493.8785804780068</v>
      </c>
      <c r="E133" s="119">
        <v>2209.5540940916985</v>
      </c>
      <c r="F133" s="119">
        <v>610.85974664789467</v>
      </c>
      <c r="G133" s="120">
        <f t="shared" si="3"/>
        <v>0.24494365981956104</v>
      </c>
      <c r="H133" s="119">
        <v>64.186105359415279</v>
      </c>
      <c r="I133" s="119">
        <v>0.80079249137459674</v>
      </c>
      <c r="J133" s="119">
        <v>0.80079249137459674</v>
      </c>
      <c r="K133" s="119">
        <v>3090.2841925985272</v>
      </c>
    </row>
    <row r="134" spans="1:11" ht="17.100000000000001" customHeight="1" x14ac:dyDescent="0.25">
      <c r="A134" s="127"/>
      <c r="B134" s="128"/>
      <c r="C134" s="119" t="s">
        <v>59</v>
      </c>
      <c r="D134" s="119">
        <v>17925.850178744964</v>
      </c>
      <c r="E134" s="119">
        <v>13492.069959726487</v>
      </c>
      <c r="F134" s="119">
        <v>7511.974732725178</v>
      </c>
      <c r="G134" s="120">
        <f t="shared" si="3"/>
        <v>0.41905821245969549</v>
      </c>
      <c r="H134" s="119">
        <v>1437.9842027061145</v>
      </c>
      <c r="I134" s="119">
        <v>54.214337893702634</v>
      </c>
      <c r="J134" s="119">
        <v>16.639408562365496</v>
      </c>
      <c r="K134" s="119">
        <v>23963.319972382578</v>
      </c>
    </row>
    <row r="135" spans="1:11" ht="17.100000000000001" customHeight="1" x14ac:dyDescent="0.25">
      <c r="A135" s="127"/>
      <c r="B135" s="128" t="s">
        <v>44</v>
      </c>
      <c r="C135" s="119" t="s">
        <v>120</v>
      </c>
      <c r="D135" s="119">
        <v>989.89078628100458</v>
      </c>
      <c r="E135" s="119">
        <v>672.8246745689554</v>
      </c>
      <c r="F135" s="119">
        <v>257.73782792253752</v>
      </c>
      <c r="G135" s="120">
        <f t="shared" si="3"/>
        <v>0.26036996352986802</v>
      </c>
      <c r="H135" s="119">
        <v>4.4478674080103735</v>
      </c>
      <c r="I135" s="119"/>
      <c r="J135" s="119"/>
      <c r="K135" s="119">
        <v>3222.0340114306973</v>
      </c>
    </row>
    <row r="136" spans="1:11" ht="17.100000000000001" customHeight="1" x14ac:dyDescent="0.25">
      <c r="A136" s="127"/>
      <c r="B136" s="128"/>
      <c r="C136" s="119" t="s">
        <v>121</v>
      </c>
      <c r="D136" s="119">
        <v>700.75984874248593</v>
      </c>
      <c r="E136" s="119">
        <v>566.82778484848359</v>
      </c>
      <c r="F136" s="119">
        <v>263.48886887755418</v>
      </c>
      <c r="G136" s="120">
        <f t="shared" si="3"/>
        <v>0.37600451759669901</v>
      </c>
      <c r="H136" s="119">
        <v>93.262061328063453</v>
      </c>
      <c r="I136" s="119"/>
      <c r="J136" s="119"/>
      <c r="K136" s="119">
        <v>2127.9923415125359</v>
      </c>
    </row>
    <row r="137" spans="1:11" ht="17.100000000000001" customHeight="1" x14ac:dyDescent="0.25">
      <c r="A137" s="127"/>
      <c r="B137" s="128"/>
      <c r="C137" s="119" t="s">
        <v>122</v>
      </c>
      <c r="D137" s="119">
        <v>5.9114315852664738</v>
      </c>
      <c r="E137" s="119">
        <v>2.9557157926332369</v>
      </c>
      <c r="F137" s="119">
        <v>5.4385170584451563</v>
      </c>
      <c r="G137" s="120">
        <f t="shared" si="3"/>
        <v>0.92</v>
      </c>
      <c r="H137" s="119">
        <v>0</v>
      </c>
      <c r="I137" s="119"/>
      <c r="J137" s="119"/>
      <c r="K137" s="119">
        <v>23.645726341065895</v>
      </c>
    </row>
    <row r="138" spans="1:11" ht="17.100000000000001" customHeight="1" x14ac:dyDescent="0.25">
      <c r="A138" s="127"/>
      <c r="B138" s="128"/>
      <c r="C138" s="119" t="s">
        <v>123</v>
      </c>
      <c r="D138" s="119">
        <v>34.049799245208675</v>
      </c>
      <c r="E138" s="119">
        <v>20.944848018691427</v>
      </c>
      <c r="F138" s="119">
        <v>8.1814750647193684</v>
      </c>
      <c r="G138" s="120">
        <f t="shared" si="3"/>
        <v>0.2402796858154935</v>
      </c>
      <c r="H138" s="119">
        <v>0</v>
      </c>
      <c r="I138" s="119"/>
      <c r="J138" s="119"/>
      <c r="K138" s="119">
        <v>177.85815358085583</v>
      </c>
    </row>
    <row r="139" spans="1:11" ht="17.100000000000001" customHeight="1" x14ac:dyDescent="0.25">
      <c r="A139" s="127"/>
      <c r="B139" s="128"/>
      <c r="C139" s="119" t="s">
        <v>124</v>
      </c>
      <c r="D139" s="119">
        <v>738.95516079514744</v>
      </c>
      <c r="E139" s="119">
        <v>585.08057185427504</v>
      </c>
      <c r="F139" s="119">
        <v>347.63019698074822</v>
      </c>
      <c r="G139" s="120">
        <f t="shared" si="3"/>
        <v>0.47043476441342291</v>
      </c>
      <c r="H139" s="119">
        <v>1.8886499633439033</v>
      </c>
      <c r="I139" s="119"/>
      <c r="J139" s="119"/>
      <c r="K139" s="119">
        <v>2899.2779336172575</v>
      </c>
    </row>
    <row r="140" spans="1:11" ht="17.100000000000001" customHeight="1" x14ac:dyDescent="0.25">
      <c r="A140" s="127"/>
      <c r="B140" s="128"/>
      <c r="C140" s="119" t="s">
        <v>125</v>
      </c>
      <c r="D140" s="119">
        <v>930.3177303049473</v>
      </c>
      <c r="E140" s="119">
        <v>865.42957380545442</v>
      </c>
      <c r="F140" s="119">
        <v>336.08568483386301</v>
      </c>
      <c r="G140" s="120">
        <f t="shared" si="3"/>
        <v>0.36125903429111045</v>
      </c>
      <c r="H140" s="119">
        <v>43.504092581095421</v>
      </c>
      <c r="I140" s="119"/>
      <c r="J140" s="119"/>
      <c r="K140" s="119">
        <v>1838.8873820592009</v>
      </c>
    </row>
    <row r="141" spans="1:11" ht="17.100000000000001" customHeight="1" x14ac:dyDescent="0.25">
      <c r="A141" s="127"/>
      <c r="B141" s="128"/>
      <c r="C141" s="119" t="s">
        <v>126</v>
      </c>
      <c r="D141" s="119">
        <v>2300.1992680574367</v>
      </c>
      <c r="E141" s="119">
        <v>1949.2240560965065</v>
      </c>
      <c r="F141" s="119">
        <v>983.46694066270175</v>
      </c>
      <c r="G141" s="120">
        <f t="shared" si="3"/>
        <v>0.42755727919749265</v>
      </c>
      <c r="H141" s="119">
        <v>84.185880271620746</v>
      </c>
      <c r="I141" s="119"/>
      <c r="J141" s="119"/>
      <c r="K141" s="119">
        <v>5650.3902710259954</v>
      </c>
    </row>
    <row r="142" spans="1:11" ht="17.100000000000001" customHeight="1" x14ac:dyDescent="0.25">
      <c r="A142" s="127"/>
      <c r="B142" s="128"/>
      <c r="C142" s="119" t="s">
        <v>59</v>
      </c>
      <c r="D142" s="119">
        <v>5700.084025011497</v>
      </c>
      <c r="E142" s="119">
        <v>4663.2872249849997</v>
      </c>
      <c r="F142" s="119">
        <v>2202.0295114005694</v>
      </c>
      <c r="G142" s="120">
        <f t="shared" si="3"/>
        <v>0.38631527215006761</v>
      </c>
      <c r="H142" s="119">
        <v>227.2885515521339</v>
      </c>
      <c r="I142" s="119"/>
      <c r="J142" s="119"/>
      <c r="K142" s="119">
        <v>15940.08581956761</v>
      </c>
    </row>
    <row r="143" spans="1:11" ht="17.100000000000001" customHeight="1" x14ac:dyDescent="0.25">
      <c r="A143" s="127"/>
      <c r="B143" s="129" t="s">
        <v>59</v>
      </c>
      <c r="C143" s="119" t="s">
        <v>53</v>
      </c>
      <c r="D143" s="119">
        <v>120.39541109651229</v>
      </c>
      <c r="E143" s="119">
        <v>120.39541109651229</v>
      </c>
      <c r="F143" s="119">
        <v>74.884208984178571</v>
      </c>
      <c r="G143" s="120">
        <f t="shared" si="3"/>
        <v>0.62198557488332606</v>
      </c>
      <c r="H143" s="119">
        <v>7.6317512011487931</v>
      </c>
      <c r="I143" s="119"/>
      <c r="J143" s="119"/>
      <c r="K143" s="119">
        <v>199.31391349112891</v>
      </c>
    </row>
    <row r="144" spans="1:11" ht="17.100000000000001" customHeight="1" x14ac:dyDescent="0.25">
      <c r="A144" s="127" t="s">
        <v>10</v>
      </c>
      <c r="B144" s="128" t="s">
        <v>35</v>
      </c>
      <c r="C144" s="119" t="s">
        <v>53</v>
      </c>
      <c r="D144" s="119">
        <v>87.543475333919105</v>
      </c>
      <c r="E144" s="119">
        <v>87.543475333919105</v>
      </c>
      <c r="F144" s="119">
        <v>42.99929523754259</v>
      </c>
      <c r="G144" s="120">
        <f t="shared" ref="G144:G196" si="4">F144/D144</f>
        <v>0.49117647058823494</v>
      </c>
      <c r="H144" s="119">
        <v>0</v>
      </c>
      <c r="I144" s="119">
        <v>2.1885868833479778</v>
      </c>
      <c r="J144" s="119"/>
      <c r="K144" s="119">
        <v>43.771737666959552</v>
      </c>
    </row>
    <row r="145" spans="1:11" ht="17.100000000000001" customHeight="1" x14ac:dyDescent="0.25">
      <c r="A145" s="127"/>
      <c r="B145" s="128"/>
      <c r="C145" s="119" t="s">
        <v>58</v>
      </c>
      <c r="D145" s="119">
        <v>9.1538410877110632</v>
      </c>
      <c r="E145" s="119">
        <v>4.5769205438555316</v>
      </c>
      <c r="F145" s="119">
        <v>8.885328415804878</v>
      </c>
      <c r="G145" s="120">
        <f t="shared" si="4"/>
        <v>0.97066666666666734</v>
      </c>
      <c r="H145" s="119">
        <v>8.885328415804878</v>
      </c>
      <c r="I145" s="119">
        <v>1.8307682175422124</v>
      </c>
      <c r="J145" s="119">
        <v>1.8307682175422124</v>
      </c>
      <c r="K145" s="119">
        <v>36.615364350844246</v>
      </c>
    </row>
    <row r="146" spans="1:11" ht="17.100000000000001" customHeight="1" x14ac:dyDescent="0.25">
      <c r="A146" s="127"/>
      <c r="B146" s="128"/>
      <c r="C146" s="119" t="s">
        <v>59</v>
      </c>
      <c r="D146" s="119">
        <v>96.697316421630163</v>
      </c>
      <c r="E146" s="119">
        <v>92.120395877774641</v>
      </c>
      <c r="F146" s="119">
        <v>51.884623653347468</v>
      </c>
      <c r="G146" s="120">
        <f t="shared" si="4"/>
        <v>0.53656735857192239</v>
      </c>
      <c r="H146" s="119">
        <v>8.885328415804878</v>
      </c>
      <c r="I146" s="119">
        <v>4.0193551008901904</v>
      </c>
      <c r="J146" s="119">
        <v>1.8307682175422124</v>
      </c>
      <c r="K146" s="119">
        <v>80.387102017803798</v>
      </c>
    </row>
    <row r="147" spans="1:11" ht="17.100000000000001" customHeight="1" x14ac:dyDescent="0.25">
      <c r="A147" s="127"/>
      <c r="B147" s="128" t="s">
        <v>36</v>
      </c>
      <c r="C147" s="119" t="s">
        <v>63</v>
      </c>
      <c r="D147" s="119">
        <v>0.76031405163965449</v>
      </c>
      <c r="E147" s="119">
        <v>0.76031405163965449</v>
      </c>
      <c r="F147" s="119">
        <v>0.45010591857067545</v>
      </c>
      <c r="G147" s="120">
        <f t="shared" si="4"/>
        <v>0.59199999999999997</v>
      </c>
      <c r="H147" s="119">
        <v>0</v>
      </c>
      <c r="I147" s="119"/>
      <c r="J147" s="119"/>
      <c r="K147" s="119">
        <v>12.165024826234472</v>
      </c>
    </row>
    <row r="148" spans="1:11" ht="17.100000000000001" customHeight="1" x14ac:dyDescent="0.25">
      <c r="A148" s="127"/>
      <c r="B148" s="128"/>
      <c r="C148" s="119" t="s">
        <v>65</v>
      </c>
      <c r="D148" s="119">
        <v>26.268736577996819</v>
      </c>
      <c r="E148" s="119">
        <v>26.268736577996819</v>
      </c>
      <c r="F148" s="119">
        <v>127.49093485854463</v>
      </c>
      <c r="G148" s="120">
        <f t="shared" si="4"/>
        <v>4.8533333333333362</v>
      </c>
      <c r="H148" s="119">
        <v>47.809100571954232</v>
      </c>
      <c r="I148" s="119"/>
      <c r="J148" s="119"/>
      <c r="K148" s="119">
        <v>52.537473155993638</v>
      </c>
    </row>
    <row r="149" spans="1:11" ht="17.100000000000001" customHeight="1" x14ac:dyDescent="0.25">
      <c r="A149" s="127"/>
      <c r="B149" s="128"/>
      <c r="C149" s="119" t="s">
        <v>66</v>
      </c>
      <c r="D149" s="119">
        <v>59.876559973567183</v>
      </c>
      <c r="E149" s="119">
        <v>59.876559973567183</v>
      </c>
      <c r="F149" s="119">
        <v>84.758597118138482</v>
      </c>
      <c r="G149" s="120">
        <f t="shared" si="4"/>
        <v>1.4155555555555563</v>
      </c>
      <c r="H149" s="119">
        <v>0</v>
      </c>
      <c r="I149" s="119"/>
      <c r="J149" s="119"/>
      <c r="K149" s="119">
        <v>39.917706649044788</v>
      </c>
    </row>
    <row r="150" spans="1:11" ht="17.100000000000001" customHeight="1" x14ac:dyDescent="0.25">
      <c r="A150" s="127"/>
      <c r="B150" s="128"/>
      <c r="C150" s="119" t="s">
        <v>59</v>
      </c>
      <c r="D150" s="119">
        <v>86.905610603203655</v>
      </c>
      <c r="E150" s="119">
        <v>86.905610603203655</v>
      </c>
      <c r="F150" s="119">
        <v>212.69963789525377</v>
      </c>
      <c r="G150" s="120">
        <f t="shared" si="4"/>
        <v>2.4474787809316987</v>
      </c>
      <c r="H150" s="119">
        <v>47.809100571954232</v>
      </c>
      <c r="I150" s="119"/>
      <c r="J150" s="119"/>
      <c r="K150" s="119">
        <v>104.62020463127288</v>
      </c>
    </row>
    <row r="151" spans="1:11" ht="17.100000000000001" customHeight="1" x14ac:dyDescent="0.25">
      <c r="A151" s="127"/>
      <c r="B151" s="128" t="s">
        <v>37</v>
      </c>
      <c r="C151" s="119" t="s">
        <v>71</v>
      </c>
      <c r="D151" s="119">
        <v>173.39509456351479</v>
      </c>
      <c r="E151" s="119">
        <v>173.39509456351479</v>
      </c>
      <c r="F151" s="119">
        <v>194.71928800380326</v>
      </c>
      <c r="G151" s="120">
        <f t="shared" si="4"/>
        <v>1.1229803731989512</v>
      </c>
      <c r="H151" s="119">
        <v>61.736765371314554</v>
      </c>
      <c r="I151" s="119"/>
      <c r="J151" s="119"/>
      <c r="K151" s="119">
        <v>436.81035837781309</v>
      </c>
    </row>
    <row r="152" spans="1:11" ht="17.100000000000001" customHeight="1" x14ac:dyDescent="0.25">
      <c r="A152" s="127"/>
      <c r="B152" s="128"/>
      <c r="C152" s="119" t="s">
        <v>72</v>
      </c>
      <c r="D152" s="119">
        <v>8.4730445333802109</v>
      </c>
      <c r="E152" s="119">
        <v>8.4730445333802109</v>
      </c>
      <c r="F152" s="119">
        <v>4.5246057808250333</v>
      </c>
      <c r="G152" s="120">
        <f t="shared" si="4"/>
        <v>0.53400000000000003</v>
      </c>
      <c r="H152" s="119">
        <v>0</v>
      </c>
      <c r="I152" s="119"/>
      <c r="J152" s="119"/>
      <c r="K152" s="119">
        <v>67.784356267041687</v>
      </c>
    </row>
    <row r="153" spans="1:11" ht="17.100000000000001" customHeight="1" x14ac:dyDescent="0.25">
      <c r="A153" s="127"/>
      <c r="B153" s="128"/>
      <c r="C153" s="119" t="s">
        <v>73</v>
      </c>
      <c r="D153" s="119">
        <v>396.68657078031379</v>
      </c>
      <c r="E153" s="119">
        <v>396.68657078031379</v>
      </c>
      <c r="F153" s="119">
        <v>307.38726400725642</v>
      </c>
      <c r="G153" s="120">
        <f t="shared" si="4"/>
        <v>0.77488699302979025</v>
      </c>
      <c r="H153" s="119">
        <v>33.174736578007838</v>
      </c>
      <c r="I153" s="119"/>
      <c r="J153" s="119"/>
      <c r="K153" s="119">
        <v>1079.095212949547</v>
      </c>
    </row>
    <row r="154" spans="1:11" ht="17.100000000000001" customHeight="1" x14ac:dyDescent="0.25">
      <c r="A154" s="127"/>
      <c r="B154" s="128"/>
      <c r="C154" s="119" t="s">
        <v>74</v>
      </c>
      <c r="D154" s="119">
        <v>842.43738226668665</v>
      </c>
      <c r="E154" s="119">
        <v>816.92640654300442</v>
      </c>
      <c r="F154" s="119">
        <v>1643.5007880112462</v>
      </c>
      <c r="G154" s="120">
        <f t="shared" si="4"/>
        <v>1.9508877723222524</v>
      </c>
      <c r="H154" s="119">
        <v>401.00698802596418</v>
      </c>
      <c r="I154" s="119"/>
      <c r="J154" s="119"/>
      <c r="K154" s="119">
        <v>2658.3358778743936</v>
      </c>
    </row>
    <row r="155" spans="1:11" ht="17.100000000000001" customHeight="1" x14ac:dyDescent="0.25">
      <c r="A155" s="127"/>
      <c r="B155" s="128"/>
      <c r="C155" s="119" t="s">
        <v>75</v>
      </c>
      <c r="D155" s="119">
        <v>53.165984938477649</v>
      </c>
      <c r="E155" s="119">
        <v>53.165984938477649</v>
      </c>
      <c r="F155" s="119">
        <v>61.740777451133432</v>
      </c>
      <c r="G155" s="120">
        <f t="shared" si="4"/>
        <v>1.1612834319269796</v>
      </c>
      <c r="H155" s="119">
        <v>0</v>
      </c>
      <c r="I155" s="119"/>
      <c r="J155" s="119"/>
      <c r="K155" s="119">
        <v>297.46327600774009</v>
      </c>
    </row>
    <row r="156" spans="1:11" ht="17.100000000000001" customHeight="1" x14ac:dyDescent="0.25">
      <c r="A156" s="127"/>
      <c r="B156" s="128"/>
      <c r="C156" s="119" t="s">
        <v>76</v>
      </c>
      <c r="D156" s="119">
        <v>55.269088113757498</v>
      </c>
      <c r="E156" s="119">
        <v>55.269088113757498</v>
      </c>
      <c r="F156" s="119">
        <v>48.592744639999999</v>
      </c>
      <c r="G156" s="120">
        <f t="shared" si="4"/>
        <v>0.87920293781551218</v>
      </c>
      <c r="H156" s="119">
        <v>0</v>
      </c>
      <c r="I156" s="119"/>
      <c r="J156" s="119"/>
      <c r="K156" s="119">
        <v>548.59477418984704</v>
      </c>
    </row>
    <row r="157" spans="1:11" ht="17.100000000000001" customHeight="1" x14ac:dyDescent="0.25">
      <c r="A157" s="127"/>
      <c r="B157" s="128"/>
      <c r="C157" s="119" t="s">
        <v>59</v>
      </c>
      <c r="D157" s="119">
        <v>1529.4271651961305</v>
      </c>
      <c r="E157" s="119">
        <v>1503.9161894724484</v>
      </c>
      <c r="F157" s="119">
        <v>2260.4654678942643</v>
      </c>
      <c r="G157" s="120">
        <f t="shared" si="4"/>
        <v>1.4779817694714392</v>
      </c>
      <c r="H157" s="119">
        <v>495.91848997528655</v>
      </c>
      <c r="I157" s="119"/>
      <c r="J157" s="119"/>
      <c r="K157" s="119">
        <v>5088.0838556663821</v>
      </c>
    </row>
    <row r="158" spans="1:11" ht="17.100000000000001" customHeight="1" x14ac:dyDescent="0.25">
      <c r="A158" s="127"/>
      <c r="B158" s="128" t="s">
        <v>38</v>
      </c>
      <c r="C158" s="119" t="s">
        <v>77</v>
      </c>
      <c r="D158" s="119">
        <v>1100.5577310303809</v>
      </c>
      <c r="E158" s="119">
        <v>1029.288285345375</v>
      </c>
      <c r="F158" s="119">
        <v>2269.9578968534429</v>
      </c>
      <c r="G158" s="120">
        <f t="shared" si="4"/>
        <v>2.0625523158410131</v>
      </c>
      <c r="H158" s="119">
        <v>1509.724931202524</v>
      </c>
      <c r="I158" s="119"/>
      <c r="J158" s="119"/>
      <c r="K158" s="119">
        <v>1801.7922000143319</v>
      </c>
    </row>
    <row r="159" spans="1:11" ht="17.100000000000001" customHeight="1" x14ac:dyDescent="0.25">
      <c r="A159" s="127"/>
      <c r="B159" s="128"/>
      <c r="C159" s="119" t="s">
        <v>78</v>
      </c>
      <c r="D159" s="119">
        <v>235.60751420094826</v>
      </c>
      <c r="E159" s="119">
        <v>230.75475701963214</v>
      </c>
      <c r="F159" s="119">
        <v>257.12428311116531</v>
      </c>
      <c r="G159" s="120">
        <f t="shared" si="4"/>
        <v>1.0913246293658763</v>
      </c>
      <c r="H159" s="119">
        <v>79.641984775951101</v>
      </c>
      <c r="I159" s="119">
        <v>1.2184153415242993</v>
      </c>
      <c r="J159" s="119">
        <v>1.2184153415242993</v>
      </c>
      <c r="K159" s="119">
        <v>1306.128339693214</v>
      </c>
    </row>
    <row r="160" spans="1:11" ht="17.100000000000001" customHeight="1" x14ac:dyDescent="0.25">
      <c r="A160" s="127"/>
      <c r="B160" s="128"/>
      <c r="C160" s="119" t="s">
        <v>79</v>
      </c>
      <c r="D160" s="119">
        <v>435.68740557864413</v>
      </c>
      <c r="E160" s="119">
        <v>435.68740557864413</v>
      </c>
      <c r="F160" s="119">
        <v>1014.1787204688851</v>
      </c>
      <c r="G160" s="120">
        <f t="shared" si="4"/>
        <v>2.3277668977415962</v>
      </c>
      <c r="H160" s="119">
        <v>840.73470279430171</v>
      </c>
      <c r="I160" s="119">
        <v>0.20844072781992889</v>
      </c>
      <c r="J160" s="119">
        <v>0.20844072781992889</v>
      </c>
      <c r="K160" s="119">
        <v>1411.8852290730867</v>
      </c>
    </row>
    <row r="161" spans="1:11" ht="17.100000000000001" customHeight="1" x14ac:dyDescent="0.25">
      <c r="A161" s="127"/>
      <c r="B161" s="128"/>
      <c r="C161" s="119" t="s">
        <v>81</v>
      </c>
      <c r="D161" s="119">
        <v>537.03888697195043</v>
      </c>
      <c r="E161" s="119">
        <v>537.03888697195043</v>
      </c>
      <c r="F161" s="119">
        <v>799.73776139209463</v>
      </c>
      <c r="G161" s="120">
        <f t="shared" si="4"/>
        <v>1.4891617363155025</v>
      </c>
      <c r="H161" s="119">
        <v>331.09855433509284</v>
      </c>
      <c r="I161" s="119">
        <v>16.539116571197869</v>
      </c>
      <c r="J161" s="119">
        <v>14.727577487297108</v>
      </c>
      <c r="K161" s="119">
        <v>2925.2174621785775</v>
      </c>
    </row>
    <row r="162" spans="1:11" ht="17.100000000000001" customHeight="1" x14ac:dyDescent="0.25">
      <c r="A162" s="127"/>
      <c r="B162" s="128"/>
      <c r="C162" s="119" t="s">
        <v>82</v>
      </c>
      <c r="D162" s="119">
        <v>32.590673921880636</v>
      </c>
      <c r="E162" s="119">
        <v>32.590673921880636</v>
      </c>
      <c r="F162" s="119">
        <v>63.269361640344314</v>
      </c>
      <c r="G162" s="120">
        <f t="shared" si="4"/>
        <v>1.9413333333333345</v>
      </c>
      <c r="H162" s="119">
        <v>30.013928671890092</v>
      </c>
      <c r="I162" s="119"/>
      <c r="J162" s="119"/>
      <c r="K162" s="119">
        <v>76.189203551720937</v>
      </c>
    </row>
    <row r="163" spans="1:11" ht="17.100000000000001" customHeight="1" x14ac:dyDescent="0.25">
      <c r="A163" s="127"/>
      <c r="B163" s="128"/>
      <c r="C163" s="119" t="s">
        <v>83</v>
      </c>
      <c r="D163" s="119">
        <v>15.488282568036432</v>
      </c>
      <c r="E163" s="119">
        <v>10.41472549091583</v>
      </c>
      <c r="F163" s="119">
        <v>36.52331213636878</v>
      </c>
      <c r="G163" s="120">
        <f t="shared" si="4"/>
        <v>2.3581253748393562</v>
      </c>
      <c r="H163" s="119">
        <v>17.945724297760446</v>
      </c>
      <c r="I163" s="119">
        <v>2.0294228308482412</v>
      </c>
      <c r="J163" s="119">
        <v>2.0294228308482412</v>
      </c>
      <c r="K163" s="119">
        <v>56.388583800465064</v>
      </c>
    </row>
    <row r="164" spans="1:11" ht="17.100000000000001" customHeight="1" x14ac:dyDescent="0.25">
      <c r="A164" s="127"/>
      <c r="B164" s="128"/>
      <c r="C164" s="119" t="s">
        <v>59</v>
      </c>
      <c r="D164" s="119">
        <v>2356.9704942718408</v>
      </c>
      <c r="E164" s="119">
        <v>2275.7747343283982</v>
      </c>
      <c r="F164" s="119">
        <v>4440.7913356023018</v>
      </c>
      <c r="G164" s="120">
        <f t="shared" si="4"/>
        <v>1.8841098547456503</v>
      </c>
      <c r="H164" s="119">
        <v>2809.1598260775208</v>
      </c>
      <c r="I164" s="119">
        <v>19.995395471390339</v>
      </c>
      <c r="J164" s="119">
        <v>18.183856387489577</v>
      </c>
      <c r="K164" s="119">
        <v>7577.6010183113949</v>
      </c>
    </row>
    <row r="165" spans="1:11" ht="17.100000000000001" customHeight="1" x14ac:dyDescent="0.25">
      <c r="A165" s="127"/>
      <c r="B165" s="128" t="s">
        <v>39</v>
      </c>
      <c r="C165" s="119" t="s">
        <v>86</v>
      </c>
      <c r="D165" s="119">
        <v>2.3870339671291392</v>
      </c>
      <c r="E165" s="119">
        <v>2.3870339671291392</v>
      </c>
      <c r="F165" s="119">
        <v>0.42489204614898674</v>
      </c>
      <c r="G165" s="120">
        <f t="shared" si="4"/>
        <v>0.17799999999999999</v>
      </c>
      <c r="H165" s="119">
        <v>0</v>
      </c>
      <c r="I165" s="119"/>
      <c r="J165" s="119"/>
      <c r="K165" s="119">
        <v>9.5481358685165567</v>
      </c>
    </row>
    <row r="166" spans="1:11" ht="17.100000000000001" customHeight="1" x14ac:dyDescent="0.25">
      <c r="A166" s="127"/>
      <c r="B166" s="128"/>
      <c r="C166" s="119" t="s">
        <v>59</v>
      </c>
      <c r="D166" s="119">
        <v>2.3870339671291392</v>
      </c>
      <c r="E166" s="119">
        <v>2.3870339671291392</v>
      </c>
      <c r="F166" s="119">
        <v>0.42489204614898674</v>
      </c>
      <c r="G166" s="120">
        <f t="shared" si="4"/>
        <v>0.17799999999999999</v>
      </c>
      <c r="H166" s="119">
        <v>0</v>
      </c>
      <c r="I166" s="119"/>
      <c r="J166" s="119"/>
      <c r="K166" s="119">
        <v>9.5481358685165567</v>
      </c>
    </row>
    <row r="167" spans="1:11" ht="17.100000000000001" customHeight="1" x14ac:dyDescent="0.25">
      <c r="A167" s="127"/>
      <c r="B167" s="128" t="s">
        <v>40</v>
      </c>
      <c r="C167" s="119" t="s">
        <v>87</v>
      </c>
      <c r="D167" s="119">
        <v>2947.9123884358846</v>
      </c>
      <c r="E167" s="119">
        <v>2786.174606023932</v>
      </c>
      <c r="F167" s="119">
        <v>7265.802213232243</v>
      </c>
      <c r="G167" s="120">
        <f t="shared" si="4"/>
        <v>2.4647280026823872</v>
      </c>
      <c r="H167" s="119">
        <v>2339.855416555074</v>
      </c>
      <c r="I167" s="119"/>
      <c r="J167" s="119"/>
      <c r="K167" s="119">
        <v>10935.053422384723</v>
      </c>
    </row>
    <row r="168" spans="1:11" ht="17.100000000000001" customHeight="1" x14ac:dyDescent="0.25">
      <c r="A168" s="127"/>
      <c r="B168" s="128"/>
      <c r="C168" s="119" t="s">
        <v>88</v>
      </c>
      <c r="D168" s="119">
        <v>1344.9522013744561</v>
      </c>
      <c r="E168" s="119">
        <v>1344.9522013744561</v>
      </c>
      <c r="F168" s="119">
        <v>1341.5790674955629</v>
      </c>
      <c r="G168" s="120">
        <f t="shared" si="4"/>
        <v>0.9974920046411716</v>
      </c>
      <c r="H168" s="119">
        <v>961.12136017024773</v>
      </c>
      <c r="I168" s="119">
        <v>13.860171075632653</v>
      </c>
      <c r="J168" s="119">
        <v>13.860171075632653</v>
      </c>
      <c r="K168" s="119">
        <v>1975.6874018509225</v>
      </c>
    </row>
    <row r="169" spans="1:11" ht="17.100000000000001" customHeight="1" x14ac:dyDescent="0.25">
      <c r="A169" s="127"/>
      <c r="B169" s="128"/>
      <c r="C169" s="119" t="s">
        <v>89</v>
      </c>
      <c r="D169" s="119">
        <v>465.19246702374102</v>
      </c>
      <c r="E169" s="119">
        <v>453.84342705028462</v>
      </c>
      <c r="F169" s="119">
        <v>759.83872570975075</v>
      </c>
      <c r="G169" s="120">
        <f t="shared" si="4"/>
        <v>1.6333857049989</v>
      </c>
      <c r="H169" s="119">
        <v>327.10185212787496</v>
      </c>
      <c r="I169" s="119"/>
      <c r="J169" s="119"/>
      <c r="K169" s="119">
        <v>1701.2344864909642</v>
      </c>
    </row>
    <row r="170" spans="1:11" ht="17.100000000000001" customHeight="1" x14ac:dyDescent="0.25">
      <c r="A170" s="127"/>
      <c r="B170" s="128"/>
      <c r="C170" s="119" t="s">
        <v>90</v>
      </c>
      <c r="D170" s="119">
        <v>280.91943717490699</v>
      </c>
      <c r="E170" s="119">
        <v>255.15610254863688</v>
      </c>
      <c r="F170" s="119">
        <v>376.93797346001043</v>
      </c>
      <c r="G170" s="120">
        <f t="shared" si="4"/>
        <v>1.3418009705940002</v>
      </c>
      <c r="H170" s="119">
        <v>161.93777409253977</v>
      </c>
      <c r="I170" s="119"/>
      <c r="J170" s="119"/>
      <c r="K170" s="119">
        <v>1625.0718764262699</v>
      </c>
    </row>
    <row r="171" spans="1:11" ht="17.100000000000001" customHeight="1" x14ac:dyDescent="0.25">
      <c r="A171" s="127"/>
      <c r="B171" s="128"/>
      <c r="C171" s="119" t="s">
        <v>91</v>
      </c>
      <c r="D171" s="119">
        <v>35.661019130696154</v>
      </c>
      <c r="E171" s="119">
        <v>35.661019130696154</v>
      </c>
      <c r="F171" s="119">
        <v>64.90305481786703</v>
      </c>
      <c r="G171" s="120">
        <f t="shared" si="4"/>
        <v>1.820000000000001</v>
      </c>
      <c r="H171" s="119">
        <v>26.273780271292296</v>
      </c>
      <c r="I171" s="119"/>
      <c r="J171" s="119"/>
      <c r="K171" s="119">
        <v>35.661019130696154</v>
      </c>
    </row>
    <row r="172" spans="1:11" ht="17.100000000000001" customHeight="1" x14ac:dyDescent="0.25">
      <c r="A172" s="127"/>
      <c r="B172" s="128"/>
      <c r="C172" s="119" t="s">
        <v>92</v>
      </c>
      <c r="D172" s="119">
        <v>450.49271573504024</v>
      </c>
      <c r="E172" s="119">
        <v>450.49271573504024</v>
      </c>
      <c r="F172" s="119">
        <v>599.42518550769501</v>
      </c>
      <c r="G172" s="120">
        <f t="shared" si="4"/>
        <v>1.3305990631383489</v>
      </c>
      <c r="H172" s="119">
        <v>241.28823442608515</v>
      </c>
      <c r="I172" s="119"/>
      <c r="J172" s="119"/>
      <c r="K172" s="119">
        <v>1323.9778386869568</v>
      </c>
    </row>
    <row r="173" spans="1:11" ht="17.100000000000001" customHeight="1" x14ac:dyDescent="0.25">
      <c r="A173" s="127"/>
      <c r="B173" s="128"/>
      <c r="C173" s="119" t="s">
        <v>59</v>
      </c>
      <c r="D173" s="119">
        <v>5525.1302288747247</v>
      </c>
      <c r="E173" s="119">
        <v>5326.280071863046</v>
      </c>
      <c r="F173" s="119">
        <v>10408.486220223129</v>
      </c>
      <c r="G173" s="120">
        <f t="shared" si="4"/>
        <v>1.8838445048458112</v>
      </c>
      <c r="H173" s="119">
        <v>4057.5784176431134</v>
      </c>
      <c r="I173" s="119">
        <v>13.860171075632653</v>
      </c>
      <c r="J173" s="119">
        <v>13.860171075632653</v>
      </c>
      <c r="K173" s="119">
        <v>17596.686044970535</v>
      </c>
    </row>
    <row r="174" spans="1:11" ht="17.100000000000001" customHeight="1" x14ac:dyDescent="0.25">
      <c r="A174" s="127"/>
      <c r="B174" s="128" t="s">
        <v>41</v>
      </c>
      <c r="C174" s="119" t="s">
        <v>93</v>
      </c>
      <c r="D174" s="119">
        <v>320.20446420909786</v>
      </c>
      <c r="E174" s="119">
        <v>320.20446420909786</v>
      </c>
      <c r="F174" s="119">
        <v>275.88845279745505</v>
      </c>
      <c r="G174" s="120">
        <f t="shared" si="4"/>
        <v>0.86160089453748567</v>
      </c>
      <c r="H174" s="119">
        <v>122.06667289286676</v>
      </c>
      <c r="I174" s="119"/>
      <c r="J174" s="119"/>
      <c r="K174" s="119">
        <v>1420.6277924864025</v>
      </c>
    </row>
    <row r="175" spans="1:11" ht="17.100000000000001" customHeight="1" x14ac:dyDescent="0.25">
      <c r="A175" s="127"/>
      <c r="B175" s="128"/>
      <c r="C175" s="119" t="s">
        <v>94</v>
      </c>
      <c r="D175" s="119">
        <v>1991.4577656601791</v>
      </c>
      <c r="E175" s="119">
        <v>1583.2968305112915</v>
      </c>
      <c r="F175" s="119">
        <v>2253.409560616743</v>
      </c>
      <c r="G175" s="120">
        <f t="shared" si="4"/>
        <v>1.1315377104518836</v>
      </c>
      <c r="H175" s="119">
        <v>1506.3129312571948</v>
      </c>
      <c r="I175" s="119"/>
      <c r="J175" s="119"/>
      <c r="K175" s="119">
        <v>4356.0927991175513</v>
      </c>
    </row>
    <row r="176" spans="1:11" ht="17.100000000000001" customHeight="1" x14ac:dyDescent="0.25">
      <c r="A176" s="127"/>
      <c r="B176" s="128"/>
      <c r="C176" s="119" t="s">
        <v>95</v>
      </c>
      <c r="D176" s="119">
        <v>1119.9593614601024</v>
      </c>
      <c r="E176" s="119">
        <v>1081.7079112346564</v>
      </c>
      <c r="F176" s="119">
        <v>1583.5920753204598</v>
      </c>
      <c r="G176" s="120">
        <f t="shared" si="4"/>
        <v>1.4139728009915598</v>
      </c>
      <c r="H176" s="119">
        <v>1093.1086957128502</v>
      </c>
      <c r="I176" s="119"/>
      <c r="J176" s="119"/>
      <c r="K176" s="119">
        <v>2325.0965078638656</v>
      </c>
    </row>
    <row r="177" spans="1:11" ht="17.100000000000001" customHeight="1" x14ac:dyDescent="0.25">
      <c r="A177" s="127"/>
      <c r="B177" s="128"/>
      <c r="C177" s="119" t="s">
        <v>96</v>
      </c>
      <c r="D177" s="119">
        <v>5.7259277554589101</v>
      </c>
      <c r="E177" s="119">
        <v>5.7259277554589101</v>
      </c>
      <c r="F177" s="119">
        <v>7.4716995066788314</v>
      </c>
      <c r="G177" s="120">
        <f t="shared" si="4"/>
        <v>1.3048888888888897</v>
      </c>
      <c r="H177" s="119">
        <v>3.3749291829234256</v>
      </c>
      <c r="I177" s="119">
        <v>1.1451855510917821</v>
      </c>
      <c r="J177" s="119">
        <v>1.1451855510917821</v>
      </c>
      <c r="K177" s="119">
        <v>22.90371102183564</v>
      </c>
    </row>
    <row r="178" spans="1:11" ht="17.100000000000001" customHeight="1" x14ac:dyDescent="0.25">
      <c r="A178" s="127"/>
      <c r="B178" s="128"/>
      <c r="C178" s="119" t="s">
        <v>97</v>
      </c>
      <c r="D178" s="119">
        <v>182.4356193821082</v>
      </c>
      <c r="E178" s="119">
        <v>158.37817506798405</v>
      </c>
      <c r="F178" s="119">
        <v>53.998292750335608</v>
      </c>
      <c r="G178" s="120">
        <f t="shared" si="4"/>
        <v>0.29598547111152201</v>
      </c>
      <c r="H178" s="119">
        <v>0</v>
      </c>
      <c r="I178" s="119">
        <v>2.9403543050596199</v>
      </c>
      <c r="J178" s="119">
        <v>0.58807086101192396</v>
      </c>
      <c r="K178" s="119">
        <v>670.93539142724035</v>
      </c>
    </row>
    <row r="179" spans="1:11" ht="17.100000000000001" customHeight="1" x14ac:dyDescent="0.25">
      <c r="A179" s="127"/>
      <c r="B179" s="128"/>
      <c r="C179" s="119" t="s">
        <v>98</v>
      </c>
      <c r="D179" s="119">
        <v>3.5851536742175849</v>
      </c>
      <c r="E179" s="119">
        <v>3.5851536742175849</v>
      </c>
      <c r="F179" s="119">
        <v>5.6350180102996363</v>
      </c>
      <c r="G179" s="120">
        <f t="shared" si="4"/>
        <v>1.5717647058823521</v>
      </c>
      <c r="H179" s="119">
        <v>1.7208737636244404</v>
      </c>
      <c r="I179" s="119"/>
      <c r="J179" s="119"/>
      <c r="K179" s="119">
        <v>28.681229393740679</v>
      </c>
    </row>
    <row r="180" spans="1:11" ht="17.100000000000001" customHeight="1" x14ac:dyDescent="0.25">
      <c r="A180" s="127"/>
      <c r="B180" s="128"/>
      <c r="C180" s="119" t="s">
        <v>99</v>
      </c>
      <c r="D180" s="119">
        <v>14.911344321970493</v>
      </c>
      <c r="E180" s="119">
        <v>14.911344321970493</v>
      </c>
      <c r="F180" s="119">
        <v>37.265211471309087</v>
      </c>
      <c r="G180" s="120">
        <f t="shared" si="4"/>
        <v>2.4991181657848403</v>
      </c>
      <c r="H180" s="119">
        <v>19.874779451364844</v>
      </c>
      <c r="I180" s="119"/>
      <c r="J180" s="119"/>
      <c r="K180" s="119">
        <v>49.090845504429602</v>
      </c>
    </row>
    <row r="181" spans="1:11" ht="17.100000000000001" customHeight="1" x14ac:dyDescent="0.25">
      <c r="A181" s="127"/>
      <c r="B181" s="128"/>
      <c r="C181" s="119" t="s">
        <v>100</v>
      </c>
      <c r="D181" s="119">
        <v>7795.0041382571681</v>
      </c>
      <c r="E181" s="119">
        <v>7149.3467924775268</v>
      </c>
      <c r="F181" s="119">
        <v>5290.5653294348576</v>
      </c>
      <c r="G181" s="120">
        <f t="shared" si="4"/>
        <v>0.67871231824871603</v>
      </c>
      <c r="H181" s="119">
        <v>3209.0391191751355</v>
      </c>
      <c r="I181" s="119">
        <v>9.8762634251049501</v>
      </c>
      <c r="J181" s="119">
        <v>8.6762470956892699</v>
      </c>
      <c r="K181" s="119">
        <v>3961.9507755230734</v>
      </c>
    </row>
    <row r="182" spans="1:11" ht="17.100000000000001" customHeight="1" x14ac:dyDescent="0.25">
      <c r="A182" s="127"/>
      <c r="B182" s="128"/>
      <c r="C182" s="119" t="s">
        <v>59</v>
      </c>
      <c r="D182" s="119">
        <v>11433.283774720305</v>
      </c>
      <c r="E182" s="119">
        <v>10317.156599252203</v>
      </c>
      <c r="F182" s="119">
        <v>9507.8256399081383</v>
      </c>
      <c r="G182" s="120">
        <f t="shared" si="4"/>
        <v>0.83159185298370075</v>
      </c>
      <c r="H182" s="119">
        <v>5955.4980014359608</v>
      </c>
      <c r="I182" s="119">
        <v>13.961803281256353</v>
      </c>
      <c r="J182" s="119">
        <v>10.409503507792975</v>
      </c>
      <c r="K182" s="119">
        <v>12835.379052338139</v>
      </c>
    </row>
    <row r="183" spans="1:11" ht="17.100000000000001" customHeight="1" x14ac:dyDescent="0.25">
      <c r="A183" s="127"/>
      <c r="B183" s="128" t="s">
        <v>42</v>
      </c>
      <c r="C183" s="119" t="s">
        <v>101</v>
      </c>
      <c r="D183" s="119">
        <v>119.13260086090378</v>
      </c>
      <c r="E183" s="119">
        <v>119.13260086090378</v>
      </c>
      <c r="F183" s="119">
        <v>174.70579898847666</v>
      </c>
      <c r="G183" s="120">
        <f t="shared" si="4"/>
        <v>1.4664818674819224</v>
      </c>
      <c r="H183" s="119">
        <v>40.720157041028486</v>
      </c>
      <c r="I183" s="119">
        <v>3.2476845252543205</v>
      </c>
      <c r="J183" s="119"/>
      <c r="K183" s="119">
        <v>192.59584091242664</v>
      </c>
    </row>
    <row r="184" spans="1:11" ht="17.100000000000001" customHeight="1" x14ac:dyDescent="0.25">
      <c r="A184" s="127"/>
      <c r="B184" s="128"/>
      <c r="C184" s="119" t="s">
        <v>102</v>
      </c>
      <c r="D184" s="119">
        <v>58.479096154638334</v>
      </c>
      <c r="E184" s="119">
        <v>58.479096154638334</v>
      </c>
      <c r="F184" s="119">
        <v>22.0484973165096</v>
      </c>
      <c r="G184" s="120">
        <f t="shared" si="4"/>
        <v>0.37703211517165008</v>
      </c>
      <c r="H184" s="119">
        <v>11.419038746906338</v>
      </c>
      <c r="I184" s="119">
        <v>0.85484393049969665</v>
      </c>
      <c r="J184" s="119"/>
      <c r="K184" s="119">
        <v>137.55215972586026</v>
      </c>
    </row>
    <row r="185" spans="1:11" ht="17.100000000000001" customHeight="1" x14ac:dyDescent="0.25">
      <c r="A185" s="127"/>
      <c r="B185" s="128"/>
      <c r="C185" s="119" t="s">
        <v>106</v>
      </c>
      <c r="D185" s="119">
        <v>19.075780706090946</v>
      </c>
      <c r="E185" s="119">
        <v>19.075780706090946</v>
      </c>
      <c r="F185" s="119">
        <v>22.651587293295698</v>
      </c>
      <c r="G185" s="120">
        <f t="shared" si="4"/>
        <v>1.1874526994359391</v>
      </c>
      <c r="H185" s="119">
        <v>11.765601321456494</v>
      </c>
      <c r="I185" s="119">
        <v>1.5218814634558033</v>
      </c>
      <c r="J185" s="119"/>
      <c r="K185" s="119">
        <v>93.863293556546125</v>
      </c>
    </row>
    <row r="186" spans="1:11" ht="17.100000000000001" customHeight="1" x14ac:dyDescent="0.25">
      <c r="A186" s="127"/>
      <c r="B186" s="128"/>
      <c r="C186" s="119" t="s">
        <v>107</v>
      </c>
      <c r="D186" s="119">
        <v>90.019160117724198</v>
      </c>
      <c r="E186" s="119">
        <v>90.019160117724198</v>
      </c>
      <c r="F186" s="119">
        <v>127.97672217579601</v>
      </c>
      <c r="G186" s="120">
        <f t="shared" si="4"/>
        <v>1.4216609220573944</v>
      </c>
      <c r="H186" s="119">
        <v>55.480245073526454</v>
      </c>
      <c r="I186" s="119"/>
      <c r="J186" s="119"/>
      <c r="K186" s="119">
        <v>377.91144979172788</v>
      </c>
    </row>
    <row r="187" spans="1:11" ht="17.100000000000001" customHeight="1" x14ac:dyDescent="0.25">
      <c r="A187" s="127"/>
      <c r="B187" s="128"/>
      <c r="C187" s="119" t="s">
        <v>108</v>
      </c>
      <c r="D187" s="119">
        <v>68.73790775408149</v>
      </c>
      <c r="E187" s="119">
        <v>68.73790775408149</v>
      </c>
      <c r="F187" s="119">
        <v>101.34949882547303</v>
      </c>
      <c r="G187" s="120">
        <f t="shared" si="4"/>
        <v>1.4744338624338642</v>
      </c>
      <c r="H187" s="119">
        <v>54.738522538694554</v>
      </c>
      <c r="I187" s="119"/>
      <c r="J187" s="119"/>
      <c r="K187" s="119">
        <v>152.7509061201811</v>
      </c>
    </row>
    <row r="188" spans="1:11" ht="17.100000000000001" customHeight="1" x14ac:dyDescent="0.25">
      <c r="A188" s="127"/>
      <c r="B188" s="128"/>
      <c r="C188" s="119" t="s">
        <v>59</v>
      </c>
      <c r="D188" s="119">
        <v>355.44454559343876</v>
      </c>
      <c r="E188" s="119">
        <v>355.44454559343876</v>
      </c>
      <c r="F188" s="119">
        <v>448.73210459955101</v>
      </c>
      <c r="G188" s="120">
        <f t="shared" si="4"/>
        <v>1.2624532016671191</v>
      </c>
      <c r="H188" s="119">
        <v>174.12356472161233</v>
      </c>
      <c r="I188" s="119">
        <v>5.6244099192098203</v>
      </c>
      <c r="J188" s="119"/>
      <c r="K188" s="119">
        <v>954.673650106742</v>
      </c>
    </row>
    <row r="189" spans="1:11" ht="17.100000000000001" customHeight="1" x14ac:dyDescent="0.25">
      <c r="A189" s="127"/>
      <c r="B189" s="128" t="s">
        <v>44</v>
      </c>
      <c r="C189" s="119" t="s">
        <v>120</v>
      </c>
      <c r="D189" s="119">
        <v>2334.122427158055</v>
      </c>
      <c r="E189" s="119">
        <v>1607.083800523329</v>
      </c>
      <c r="F189" s="119">
        <v>2072.6010648463252</v>
      </c>
      <c r="G189" s="120">
        <f t="shared" si="4"/>
        <v>0.88795730709372045</v>
      </c>
      <c r="H189" s="119">
        <v>1204.4959677233703</v>
      </c>
      <c r="I189" s="119"/>
      <c r="J189" s="119"/>
      <c r="K189" s="119">
        <v>2407.432478304067</v>
      </c>
    </row>
    <row r="190" spans="1:11" ht="17.100000000000001" customHeight="1" x14ac:dyDescent="0.25">
      <c r="A190" s="127"/>
      <c r="B190" s="128"/>
      <c r="C190" s="119" t="s">
        <v>121</v>
      </c>
      <c r="D190" s="119">
        <v>1472.2038301619934</v>
      </c>
      <c r="E190" s="119">
        <v>1297.7016033239781</v>
      </c>
      <c r="F190" s="119">
        <v>1991.1923266770209</v>
      </c>
      <c r="G190" s="120">
        <f t="shared" si="4"/>
        <v>1.3525248921937125</v>
      </c>
      <c r="H190" s="119">
        <v>1072.6403381999996</v>
      </c>
      <c r="I190" s="119"/>
      <c r="J190" s="119"/>
      <c r="K190" s="119">
        <v>1674.5904620748781</v>
      </c>
    </row>
    <row r="191" spans="1:11" ht="17.100000000000001" customHeight="1" x14ac:dyDescent="0.25">
      <c r="A191" s="127"/>
      <c r="B191" s="128"/>
      <c r="C191" s="119" t="s">
        <v>122</v>
      </c>
      <c r="D191" s="119">
        <v>324.06297965025209</v>
      </c>
      <c r="E191" s="119">
        <v>193.41552320315952</v>
      </c>
      <c r="F191" s="119">
        <v>254.05709815741795</v>
      </c>
      <c r="G191" s="120">
        <f t="shared" si="4"/>
        <v>0.78397445592708981</v>
      </c>
      <c r="H191" s="119">
        <v>108.00719908518124</v>
      </c>
      <c r="I191" s="119"/>
      <c r="J191" s="119"/>
      <c r="K191" s="119">
        <v>383.47550683459428</v>
      </c>
    </row>
    <row r="192" spans="1:11" ht="17.100000000000001" customHeight="1" x14ac:dyDescent="0.25">
      <c r="A192" s="127"/>
      <c r="B192" s="128"/>
      <c r="C192" s="119" t="s">
        <v>123</v>
      </c>
      <c r="D192" s="119">
        <v>3213.8723238013818</v>
      </c>
      <c r="E192" s="119">
        <v>2666.240087643177</v>
      </c>
      <c r="F192" s="119">
        <v>3190.6686691552445</v>
      </c>
      <c r="G192" s="120">
        <f t="shared" si="4"/>
        <v>0.99278015667445929</v>
      </c>
      <c r="H192" s="119">
        <v>1204.9279800610752</v>
      </c>
      <c r="I192" s="119"/>
      <c r="J192" s="119"/>
      <c r="K192" s="119">
        <v>6753.5072809251842</v>
      </c>
    </row>
    <row r="193" spans="1:11" ht="17.100000000000001" customHeight="1" x14ac:dyDescent="0.25">
      <c r="A193" s="127"/>
      <c r="B193" s="128"/>
      <c r="C193" s="119" t="s">
        <v>124</v>
      </c>
      <c r="D193" s="119">
        <v>4353.5438035026655</v>
      </c>
      <c r="E193" s="119">
        <v>3635.5674189470924</v>
      </c>
      <c r="F193" s="119">
        <v>3207.5758485434708</v>
      </c>
      <c r="G193" s="120">
        <f t="shared" si="4"/>
        <v>0.73677353285449876</v>
      </c>
      <c r="H193" s="119">
        <v>1273.0675397261318</v>
      </c>
      <c r="I193" s="119">
        <v>5.0591663627822268</v>
      </c>
      <c r="J193" s="119">
        <v>5.0591663627822268</v>
      </c>
      <c r="K193" s="119">
        <v>6612.3333728471498</v>
      </c>
    </row>
    <row r="194" spans="1:11" ht="17.100000000000001" customHeight="1" x14ac:dyDescent="0.25">
      <c r="A194" s="127"/>
      <c r="B194" s="128"/>
      <c r="C194" s="119" t="s">
        <v>125</v>
      </c>
      <c r="D194" s="119">
        <v>209.85624899367585</v>
      </c>
      <c r="E194" s="119">
        <v>209.85624899367585</v>
      </c>
      <c r="F194" s="119">
        <v>368.04381243381584</v>
      </c>
      <c r="G194" s="120">
        <f t="shared" si="4"/>
        <v>1.7537901025044391</v>
      </c>
      <c r="H194" s="119">
        <v>123.41743509295631</v>
      </c>
      <c r="I194" s="119"/>
      <c r="J194" s="119"/>
      <c r="K194" s="119">
        <v>931.5774406425852</v>
      </c>
    </row>
    <row r="195" spans="1:11" ht="17.100000000000001" customHeight="1" x14ac:dyDescent="0.25">
      <c r="A195" s="127"/>
      <c r="B195" s="128"/>
      <c r="C195" s="119" t="s">
        <v>126</v>
      </c>
      <c r="D195" s="119">
        <v>9.4856017373672046</v>
      </c>
      <c r="E195" s="119">
        <v>4.7428008686836023</v>
      </c>
      <c r="F195" s="119">
        <v>7.4545670124250458</v>
      </c>
      <c r="G195" s="120">
        <f t="shared" si="4"/>
        <v>0.78588235294117603</v>
      </c>
      <c r="H195" s="119">
        <v>0</v>
      </c>
      <c r="I195" s="119"/>
      <c r="J195" s="119"/>
      <c r="K195" s="119">
        <v>37.942406949468818</v>
      </c>
    </row>
    <row r="196" spans="1:11" ht="17.100000000000001" customHeight="1" x14ac:dyDescent="0.25">
      <c r="A196" s="127"/>
      <c r="B196" s="128"/>
      <c r="C196" s="119" t="s">
        <v>59</v>
      </c>
      <c r="D196" s="119">
        <v>11917.147215005389</v>
      </c>
      <c r="E196" s="119">
        <v>9614.6074835030959</v>
      </c>
      <c r="F196" s="119">
        <v>11091.59338682572</v>
      </c>
      <c r="G196" s="120">
        <f t="shared" si="4"/>
        <v>0.93072554922035544</v>
      </c>
      <c r="H196" s="119">
        <v>4986.5564598887149</v>
      </c>
      <c r="I196" s="119">
        <v>5.0591663627822268</v>
      </c>
      <c r="J196" s="119">
        <v>5.0591663627822268</v>
      </c>
      <c r="K196" s="119">
        <v>18800.858948577927</v>
      </c>
    </row>
    <row r="197" spans="1:11" ht="17.100000000000001" customHeight="1" x14ac:dyDescent="0.25">
      <c r="A197" s="127" t="s">
        <v>11</v>
      </c>
      <c r="B197" s="128" t="s">
        <v>35</v>
      </c>
      <c r="C197" s="119" t="s">
        <v>55</v>
      </c>
      <c r="D197" s="119">
        <v>168.8695439435736</v>
      </c>
      <c r="E197" s="119">
        <v>168.8695439435736</v>
      </c>
      <c r="F197" s="119">
        <v>122.18627193483508</v>
      </c>
      <c r="G197" s="120">
        <f t="shared" ref="G197:G223" si="5">F197/D197</f>
        <v>0.72355422464848151</v>
      </c>
      <c r="H197" s="119">
        <v>44.980250426061559</v>
      </c>
      <c r="I197" s="119"/>
      <c r="J197" s="119"/>
      <c r="K197" s="119">
        <v>397.88310335824156</v>
      </c>
    </row>
    <row r="198" spans="1:11" ht="17.100000000000001" customHeight="1" x14ac:dyDescent="0.25">
      <c r="A198" s="127"/>
      <c r="B198" s="128"/>
      <c r="C198" s="119" t="s">
        <v>56</v>
      </c>
      <c r="D198" s="119">
        <v>619.82081856697778</v>
      </c>
      <c r="E198" s="119">
        <v>619.82081856697778</v>
      </c>
      <c r="F198" s="119">
        <v>500.0568685911399</v>
      </c>
      <c r="G198" s="120">
        <f t="shared" si="5"/>
        <v>0.80677649670959517</v>
      </c>
      <c r="H198" s="119">
        <v>62.991234079065705</v>
      </c>
      <c r="I198" s="119"/>
      <c r="J198" s="119"/>
      <c r="K198" s="119">
        <v>2262.5017665132218</v>
      </c>
    </row>
    <row r="199" spans="1:11" ht="17.100000000000001" customHeight="1" x14ac:dyDescent="0.25">
      <c r="A199" s="127"/>
      <c r="B199" s="128"/>
      <c r="C199" s="119" t="s">
        <v>58</v>
      </c>
      <c r="D199" s="119">
        <v>1321.4464159638085</v>
      </c>
      <c r="E199" s="119">
        <v>1189.4954880295872</v>
      </c>
      <c r="F199" s="119">
        <v>1042.5632751741416</v>
      </c>
      <c r="G199" s="120">
        <f t="shared" si="5"/>
        <v>0.78895614879226028</v>
      </c>
      <c r="H199" s="119">
        <v>296.09137937042976</v>
      </c>
      <c r="I199" s="119">
        <v>9.7957262859347107</v>
      </c>
      <c r="J199" s="119"/>
      <c r="K199" s="119">
        <v>3947.3657896485174</v>
      </c>
    </row>
    <row r="200" spans="1:11" ht="17.100000000000001" customHeight="1" x14ac:dyDescent="0.25">
      <c r="A200" s="127"/>
      <c r="B200" s="128"/>
      <c r="C200" s="119" t="s">
        <v>59</v>
      </c>
      <c r="D200" s="119">
        <v>2110.1367784743597</v>
      </c>
      <c r="E200" s="119">
        <v>1978.1858505401387</v>
      </c>
      <c r="F200" s="119">
        <v>1664.8064157001163</v>
      </c>
      <c r="G200" s="120">
        <f t="shared" si="5"/>
        <v>0.78895663668958005</v>
      </c>
      <c r="H200" s="119">
        <v>404.06286387555701</v>
      </c>
      <c r="I200" s="119">
        <v>9.7957262859347107</v>
      </c>
      <c r="J200" s="119"/>
      <c r="K200" s="119">
        <v>6607.7506595199811</v>
      </c>
    </row>
    <row r="201" spans="1:11" ht="17.100000000000001" customHeight="1" x14ac:dyDescent="0.25">
      <c r="A201" s="127"/>
      <c r="B201" s="128" t="s">
        <v>36</v>
      </c>
      <c r="C201" s="119" t="s">
        <v>61</v>
      </c>
      <c r="D201" s="119">
        <v>14.574037255929658</v>
      </c>
      <c r="E201" s="119">
        <v>14.574037255929658</v>
      </c>
      <c r="F201" s="119">
        <v>21.511278989752174</v>
      </c>
      <c r="G201" s="120">
        <f t="shared" si="5"/>
        <v>1.476</v>
      </c>
      <c r="H201" s="119">
        <v>0</v>
      </c>
      <c r="I201" s="119"/>
      <c r="J201" s="119"/>
      <c r="K201" s="119">
        <v>58.296149023718634</v>
      </c>
    </row>
    <row r="202" spans="1:11" ht="17.100000000000001" customHeight="1" x14ac:dyDescent="0.25">
      <c r="A202" s="127"/>
      <c r="B202" s="128"/>
      <c r="C202" s="119" t="s">
        <v>63</v>
      </c>
      <c r="D202" s="119">
        <v>32.048389267598765</v>
      </c>
      <c r="E202" s="119">
        <v>32.048389267598765</v>
      </c>
      <c r="F202" s="119">
        <v>7.1168160011841248</v>
      </c>
      <c r="G202" s="120">
        <f t="shared" si="5"/>
        <v>0.22206470165348671</v>
      </c>
      <c r="H202" s="119">
        <v>3.8928079443950301</v>
      </c>
      <c r="I202" s="119"/>
      <c r="J202" s="119"/>
      <c r="K202" s="119">
        <v>111.23624973685611</v>
      </c>
    </row>
    <row r="203" spans="1:11" ht="17.100000000000001" customHeight="1" x14ac:dyDescent="0.25">
      <c r="A203" s="127"/>
      <c r="B203" s="128"/>
      <c r="C203" s="119" t="s">
        <v>65</v>
      </c>
      <c r="D203" s="119">
        <v>107.1933928102128</v>
      </c>
      <c r="E203" s="119">
        <v>107.1933928102128</v>
      </c>
      <c r="F203" s="119">
        <v>71.33656738124715</v>
      </c>
      <c r="G203" s="120">
        <f t="shared" si="5"/>
        <v>0.66549407114624504</v>
      </c>
      <c r="H203" s="119">
        <v>6.4621091981872176</v>
      </c>
      <c r="I203" s="119"/>
      <c r="J203" s="119"/>
      <c r="K203" s="119">
        <v>177.94950585094617</v>
      </c>
    </row>
    <row r="204" spans="1:11" ht="17.100000000000001" customHeight="1" x14ac:dyDescent="0.25">
      <c r="A204" s="127"/>
      <c r="B204" s="128"/>
      <c r="C204" s="119" t="s">
        <v>68</v>
      </c>
      <c r="D204" s="119">
        <v>29.91929049440223</v>
      </c>
      <c r="E204" s="119">
        <v>1.5018342272254399</v>
      </c>
      <c r="F204" s="119">
        <v>2.9556097591796657</v>
      </c>
      <c r="G204" s="120">
        <f t="shared" si="5"/>
        <v>9.878609119199025E-2</v>
      </c>
      <c r="H204" s="119">
        <v>0.36945121989745822</v>
      </c>
      <c r="I204" s="119"/>
      <c r="J204" s="119"/>
      <c r="K204" s="119">
        <v>62.842249443255341</v>
      </c>
    </row>
    <row r="205" spans="1:11" ht="17.100000000000001" customHeight="1" x14ac:dyDescent="0.25">
      <c r="A205" s="127"/>
      <c r="B205" s="128"/>
      <c r="C205" s="119" t="s">
        <v>69</v>
      </c>
      <c r="D205" s="119">
        <v>5.3650005438260466</v>
      </c>
      <c r="E205" s="119">
        <v>5.3650005438260466</v>
      </c>
      <c r="F205" s="119">
        <v>2.4440558032985322</v>
      </c>
      <c r="G205" s="120">
        <f t="shared" si="5"/>
        <v>0.45555555555555555</v>
      </c>
      <c r="H205" s="119">
        <v>0</v>
      </c>
      <c r="I205" s="119"/>
      <c r="J205" s="119"/>
      <c r="K205" s="119">
        <v>13.246914923027274</v>
      </c>
    </row>
    <row r="206" spans="1:11" ht="17.100000000000001" customHeight="1" x14ac:dyDescent="0.25">
      <c r="A206" s="127"/>
      <c r="B206" s="128"/>
      <c r="C206" s="119" t="s">
        <v>59</v>
      </c>
      <c r="D206" s="119">
        <v>189.10011037196952</v>
      </c>
      <c r="E206" s="119">
        <v>160.68265410479273</v>
      </c>
      <c r="F206" s="119">
        <v>105.36432793466165</v>
      </c>
      <c r="G206" s="120">
        <f t="shared" si="5"/>
        <v>0.55718808269019338</v>
      </c>
      <c r="H206" s="119">
        <v>10.724368362479705</v>
      </c>
      <c r="I206" s="119"/>
      <c r="J206" s="119"/>
      <c r="K206" s="119">
        <v>423.57106897780352</v>
      </c>
    </row>
    <row r="207" spans="1:11" ht="17.100000000000001" customHeight="1" x14ac:dyDescent="0.25">
      <c r="A207" s="127"/>
      <c r="B207" s="128" t="s">
        <v>37</v>
      </c>
      <c r="C207" s="119" t="s">
        <v>73</v>
      </c>
      <c r="D207" s="119">
        <v>670.31855893352872</v>
      </c>
      <c r="E207" s="119">
        <v>661.67766389526946</v>
      </c>
      <c r="F207" s="119">
        <v>277.04968836521221</v>
      </c>
      <c r="G207" s="120">
        <f t="shared" si="5"/>
        <v>0.41331048450455554</v>
      </c>
      <c r="H207" s="119">
        <v>30.99296609765608</v>
      </c>
      <c r="I207" s="119"/>
      <c r="J207" s="119"/>
      <c r="K207" s="119">
        <v>1964.4425215551648</v>
      </c>
    </row>
    <row r="208" spans="1:11" ht="17.100000000000001" customHeight="1" x14ac:dyDescent="0.25">
      <c r="A208" s="127"/>
      <c r="B208" s="128"/>
      <c r="C208" s="119" t="s">
        <v>74</v>
      </c>
      <c r="D208" s="119">
        <v>3.2170373225861759</v>
      </c>
      <c r="E208" s="119">
        <v>3.2170373225861759</v>
      </c>
      <c r="F208" s="119">
        <v>3.1655647254247969</v>
      </c>
      <c r="G208" s="120">
        <f t="shared" si="5"/>
        <v>0.98399999999999999</v>
      </c>
      <c r="H208" s="119">
        <v>0.21155237433326693</v>
      </c>
      <c r="I208" s="119"/>
      <c r="J208" s="119"/>
      <c r="K208" s="119">
        <v>25.736298580689407</v>
      </c>
    </row>
    <row r="209" spans="1:11" ht="17.100000000000001" customHeight="1" x14ac:dyDescent="0.25">
      <c r="A209" s="127"/>
      <c r="B209" s="128"/>
      <c r="C209" s="119" t="s">
        <v>59</v>
      </c>
      <c r="D209" s="119">
        <v>673.5355962561149</v>
      </c>
      <c r="E209" s="119">
        <v>664.89470121785564</v>
      </c>
      <c r="F209" s="119">
        <v>280.21525309063702</v>
      </c>
      <c r="G209" s="120">
        <f t="shared" si="5"/>
        <v>0.41603629362461181</v>
      </c>
      <c r="H209" s="119">
        <v>31.204518471989346</v>
      </c>
      <c r="I209" s="119"/>
      <c r="J209" s="119"/>
      <c r="K209" s="119">
        <v>1990.1788201358543</v>
      </c>
    </row>
    <row r="210" spans="1:11" ht="17.100000000000001" customHeight="1" x14ac:dyDescent="0.25">
      <c r="A210" s="127"/>
      <c r="B210" s="128" t="s">
        <v>38</v>
      </c>
      <c r="C210" s="119" t="s">
        <v>78</v>
      </c>
      <c r="D210" s="119">
        <v>603.75845558278525</v>
      </c>
      <c r="E210" s="119">
        <v>603.75845558278525</v>
      </c>
      <c r="F210" s="119">
        <v>577.5696499809751</v>
      </c>
      <c r="G210" s="120">
        <f t="shared" si="5"/>
        <v>0.95662370380133044</v>
      </c>
      <c r="H210" s="119">
        <v>255.05266645136777</v>
      </c>
      <c r="I210" s="119"/>
      <c r="J210" s="119"/>
      <c r="K210" s="119">
        <v>1894.3937366910086</v>
      </c>
    </row>
    <row r="211" spans="1:11" ht="17.100000000000001" customHeight="1" x14ac:dyDescent="0.25">
      <c r="A211" s="127"/>
      <c r="B211" s="128"/>
      <c r="C211" s="119" t="s">
        <v>79</v>
      </c>
      <c r="D211" s="119">
        <v>284.23668063640991</v>
      </c>
      <c r="E211" s="119">
        <v>284.23668063640991</v>
      </c>
      <c r="F211" s="119">
        <v>239.08266573400627</v>
      </c>
      <c r="G211" s="120">
        <f t="shared" si="5"/>
        <v>0.84113938144329869</v>
      </c>
      <c r="H211" s="119">
        <v>110.77758343421809</v>
      </c>
      <c r="I211" s="119"/>
      <c r="J211" s="119"/>
      <c r="K211" s="119">
        <v>1148.6678227780687</v>
      </c>
    </row>
    <row r="212" spans="1:11" ht="17.100000000000001" customHeight="1" x14ac:dyDescent="0.25">
      <c r="A212" s="127"/>
      <c r="B212" s="128"/>
      <c r="C212" s="119" t="s">
        <v>80</v>
      </c>
      <c r="D212" s="119">
        <v>19.468608879178007</v>
      </c>
      <c r="E212" s="119">
        <v>19.468608879178007</v>
      </c>
      <c r="F212" s="119">
        <v>16.862877767169373</v>
      </c>
      <c r="G212" s="120">
        <f t="shared" si="5"/>
        <v>0.86615730337078656</v>
      </c>
      <c r="H212" s="119">
        <v>10.009927441698714</v>
      </c>
      <c r="I212" s="119"/>
      <c r="J212" s="119"/>
      <c r="K212" s="119">
        <v>255.49814798741471</v>
      </c>
    </row>
    <row r="213" spans="1:11" ht="17.100000000000001" customHeight="1" x14ac:dyDescent="0.25">
      <c r="A213" s="127"/>
      <c r="B213" s="128"/>
      <c r="C213" s="119" t="s">
        <v>81</v>
      </c>
      <c r="D213" s="119">
        <v>267.34302157922355</v>
      </c>
      <c r="E213" s="119">
        <v>267.34302157922355</v>
      </c>
      <c r="F213" s="119">
        <v>277.17862902932563</v>
      </c>
      <c r="G213" s="120">
        <f t="shared" si="5"/>
        <v>1.0367902157759799</v>
      </c>
      <c r="H213" s="119">
        <v>123.9479488441076</v>
      </c>
      <c r="I213" s="119"/>
      <c r="J213" s="119"/>
      <c r="K213" s="119">
        <v>621.15456182469779</v>
      </c>
    </row>
    <row r="214" spans="1:11" ht="17.100000000000001" customHeight="1" x14ac:dyDescent="0.25">
      <c r="A214" s="127"/>
      <c r="B214" s="128"/>
      <c r="C214" s="119" t="s">
        <v>83</v>
      </c>
      <c r="D214" s="119">
        <v>66.556340151474544</v>
      </c>
      <c r="E214" s="119">
        <v>66.556340151474544</v>
      </c>
      <c r="F214" s="119">
        <v>213.1155833401084</v>
      </c>
      <c r="G214" s="120">
        <f t="shared" si="5"/>
        <v>3.2020327868852454</v>
      </c>
      <c r="H214" s="119">
        <v>135.08471192901095</v>
      </c>
      <c r="I214" s="119"/>
      <c r="J214" s="119"/>
      <c r="K214" s="119">
        <v>314.2332125184372</v>
      </c>
    </row>
    <row r="215" spans="1:11" ht="17.100000000000001" customHeight="1" x14ac:dyDescent="0.25">
      <c r="A215" s="127"/>
      <c r="B215" s="128"/>
      <c r="C215" s="119" t="s">
        <v>59</v>
      </c>
      <c r="D215" s="119">
        <v>1241.3631068290715</v>
      </c>
      <c r="E215" s="119">
        <v>1241.3631068290715</v>
      </c>
      <c r="F215" s="119">
        <v>1323.8094058515846</v>
      </c>
      <c r="G215" s="120">
        <f t="shared" si="5"/>
        <v>1.0664159411287109</v>
      </c>
      <c r="H215" s="119">
        <v>634.87283810040321</v>
      </c>
      <c r="I215" s="119"/>
      <c r="J215" s="119"/>
      <c r="K215" s="119">
        <v>4233.947481799627</v>
      </c>
    </row>
    <row r="216" spans="1:11" ht="17.100000000000001" customHeight="1" x14ac:dyDescent="0.25">
      <c r="A216" s="127"/>
      <c r="B216" s="128" t="s">
        <v>39</v>
      </c>
      <c r="C216" s="119" t="s">
        <v>86</v>
      </c>
      <c r="D216" s="119">
        <v>6.6527072430739089</v>
      </c>
      <c r="E216" s="119">
        <v>4.4302963081605728</v>
      </c>
      <c r="F216" s="119">
        <v>0.77285429678736228</v>
      </c>
      <c r="G216" s="120">
        <f t="shared" si="5"/>
        <v>0.11617139737991267</v>
      </c>
      <c r="H216" s="119">
        <v>0.31845841396758162</v>
      </c>
      <c r="I216" s="119"/>
      <c r="J216" s="119"/>
      <c r="K216" s="119">
        <v>30.997548595457907</v>
      </c>
    </row>
    <row r="217" spans="1:11" ht="17.100000000000001" customHeight="1" x14ac:dyDescent="0.25">
      <c r="A217" s="127"/>
      <c r="B217" s="128"/>
      <c r="C217" s="119" t="s">
        <v>59</v>
      </c>
      <c r="D217" s="119">
        <v>6.6527072430739089</v>
      </c>
      <c r="E217" s="119">
        <v>4.4302963081605728</v>
      </c>
      <c r="F217" s="119">
        <v>0.77285429678736228</v>
      </c>
      <c r="G217" s="120">
        <f t="shared" si="5"/>
        <v>0.11617139737991267</v>
      </c>
      <c r="H217" s="119">
        <v>0.31845841396758162</v>
      </c>
      <c r="I217" s="119"/>
      <c r="J217" s="119"/>
      <c r="K217" s="119">
        <v>30.997548595457907</v>
      </c>
    </row>
    <row r="218" spans="1:11" ht="17.100000000000001" customHeight="1" x14ac:dyDescent="0.25">
      <c r="A218" s="127"/>
      <c r="B218" s="128" t="s">
        <v>40</v>
      </c>
      <c r="C218" s="119" t="s">
        <v>87</v>
      </c>
      <c r="D218" s="119">
        <v>1270.7619316372745</v>
      </c>
      <c r="E218" s="119">
        <v>1035.3381206490633</v>
      </c>
      <c r="F218" s="119">
        <v>930.41938410581884</v>
      </c>
      <c r="G218" s="120">
        <f t="shared" si="5"/>
        <v>0.73217442303063662</v>
      </c>
      <c r="H218" s="119">
        <v>202.72557120082686</v>
      </c>
      <c r="I218" s="119"/>
      <c r="J218" s="119"/>
      <c r="K218" s="119">
        <v>5882.7236647188865</v>
      </c>
    </row>
    <row r="219" spans="1:11" ht="17.100000000000001" customHeight="1" x14ac:dyDescent="0.25">
      <c r="A219" s="127"/>
      <c r="B219" s="128"/>
      <c r="C219" s="119" t="s">
        <v>88</v>
      </c>
      <c r="D219" s="119">
        <v>4036.9903201881029</v>
      </c>
      <c r="E219" s="119">
        <v>3994.2603368457458</v>
      </c>
      <c r="F219" s="119">
        <v>3952.6240480875158</v>
      </c>
      <c r="G219" s="120">
        <f t="shared" si="5"/>
        <v>0.97910169076237563</v>
      </c>
      <c r="H219" s="119">
        <v>1714.2371505827289</v>
      </c>
      <c r="I219" s="119"/>
      <c r="J219" s="119"/>
      <c r="K219" s="119">
        <v>11791.348671226649</v>
      </c>
    </row>
    <row r="220" spans="1:11" ht="17.100000000000001" customHeight="1" x14ac:dyDescent="0.25">
      <c r="A220" s="127"/>
      <c r="B220" s="128"/>
      <c r="C220" s="119" t="s">
        <v>89</v>
      </c>
      <c r="D220" s="119">
        <v>571.13269642683508</v>
      </c>
      <c r="E220" s="119">
        <v>571.13269642683508</v>
      </c>
      <c r="F220" s="119">
        <v>492.25394729999999</v>
      </c>
      <c r="G220" s="120">
        <f t="shared" si="5"/>
        <v>0.86189067861055324</v>
      </c>
      <c r="H220" s="119">
        <v>198.5883</v>
      </c>
      <c r="I220" s="119">
        <v>1.1208928368845834</v>
      </c>
      <c r="J220" s="119">
        <v>0.56044641844229171</v>
      </c>
      <c r="K220" s="119">
        <v>2098.7429840399254</v>
      </c>
    </row>
    <row r="221" spans="1:11" ht="17.100000000000001" customHeight="1" x14ac:dyDescent="0.25">
      <c r="A221" s="127"/>
      <c r="B221" s="128"/>
      <c r="C221" s="119" t="s">
        <v>90</v>
      </c>
      <c r="D221" s="119">
        <v>378.35686054481948</v>
      </c>
      <c r="E221" s="119">
        <v>378.35686054481948</v>
      </c>
      <c r="F221" s="119">
        <v>340.69573185724801</v>
      </c>
      <c r="G221" s="120">
        <f t="shared" si="5"/>
        <v>0.90046135642065306</v>
      </c>
      <c r="H221" s="119">
        <v>71.955480240467139</v>
      </c>
      <c r="I221" s="119"/>
      <c r="J221" s="119"/>
      <c r="K221" s="119">
        <v>1297.7950637430836</v>
      </c>
    </row>
    <row r="222" spans="1:11" ht="17.100000000000001" customHeight="1" x14ac:dyDescent="0.25">
      <c r="A222" s="127"/>
      <c r="B222" s="128"/>
      <c r="C222" s="119" t="s">
        <v>91</v>
      </c>
      <c r="D222" s="119">
        <v>2219.2706970144263</v>
      </c>
      <c r="E222" s="119">
        <v>2211.0095420535504</v>
      </c>
      <c r="F222" s="119">
        <v>2507.4157840640437</v>
      </c>
      <c r="G222" s="120">
        <f t="shared" si="5"/>
        <v>1.1298377378826556</v>
      </c>
      <c r="H222" s="119">
        <v>919.51112724709753</v>
      </c>
      <c r="I222" s="119">
        <v>2.6213496704571106</v>
      </c>
      <c r="J222" s="119">
        <v>1.6755018512200093</v>
      </c>
      <c r="K222" s="119">
        <v>7257.3050950000006</v>
      </c>
    </row>
    <row r="223" spans="1:11" ht="17.100000000000001" customHeight="1" x14ac:dyDescent="0.25">
      <c r="A223" s="127"/>
      <c r="B223" s="128"/>
      <c r="C223" s="119" t="s">
        <v>92</v>
      </c>
      <c r="D223" s="119">
        <v>1577.5322363167779</v>
      </c>
      <c r="E223" s="119">
        <v>1577.5322363167779</v>
      </c>
      <c r="F223" s="119">
        <v>1184.5834058369778</v>
      </c>
      <c r="G223" s="120">
        <f t="shared" si="5"/>
        <v>0.75090915961422322</v>
      </c>
      <c r="H223" s="119">
        <v>443.50695658500689</v>
      </c>
      <c r="I223" s="119">
        <v>14.183068853850381</v>
      </c>
      <c r="J223" s="119">
        <v>7.8379066138826667</v>
      </c>
      <c r="K223" s="119">
        <v>5339.582742427443</v>
      </c>
    </row>
    <row r="224" spans="1:11" ht="17.100000000000001" customHeight="1" x14ac:dyDescent="0.25">
      <c r="A224" s="127"/>
      <c r="B224" s="128"/>
      <c r="C224" s="119" t="s">
        <v>59</v>
      </c>
      <c r="D224" s="119">
        <v>10054.044742128237</v>
      </c>
      <c r="E224" s="119">
        <v>9767.6297928367912</v>
      </c>
      <c r="F224" s="119">
        <v>9407.9923012516047</v>
      </c>
      <c r="G224" s="120">
        <f t="shared" ref="G224:G251" si="6">F224/D224</f>
        <v>0.93574203641947629</v>
      </c>
      <c r="H224" s="119">
        <v>3550.524585856127</v>
      </c>
      <c r="I224" s="119">
        <v>17.925311361192076</v>
      </c>
      <c r="J224" s="119">
        <v>10.073854883544968</v>
      </c>
      <c r="K224" s="119">
        <v>33667.498221155991</v>
      </c>
    </row>
    <row r="225" spans="1:11" ht="17.100000000000001" customHeight="1" x14ac:dyDescent="0.25">
      <c r="A225" s="127"/>
      <c r="B225" s="128" t="s">
        <v>41</v>
      </c>
      <c r="C225" s="119" t="s">
        <v>95</v>
      </c>
      <c r="D225" s="119">
        <v>2051.9865692057519</v>
      </c>
      <c r="E225" s="119">
        <v>2051.9865692057519</v>
      </c>
      <c r="F225" s="119">
        <v>1740.1540418868281</v>
      </c>
      <c r="G225" s="120">
        <f t="shared" si="6"/>
        <v>0.84803383608908189</v>
      </c>
      <c r="H225" s="119">
        <v>572.35266986170802</v>
      </c>
      <c r="I225" s="119">
        <v>1.5071401561282565</v>
      </c>
      <c r="J225" s="119">
        <v>1.87071829688497</v>
      </c>
      <c r="K225" s="119">
        <v>7731.3923120000009</v>
      </c>
    </row>
    <row r="226" spans="1:11" ht="17.100000000000001" customHeight="1" x14ac:dyDescent="0.25">
      <c r="A226" s="127"/>
      <c r="B226" s="128"/>
      <c r="C226" s="119" t="s">
        <v>96</v>
      </c>
      <c r="D226" s="119">
        <v>1203.8454890421983</v>
      </c>
      <c r="E226" s="119">
        <v>1176.0147947492758</v>
      </c>
      <c r="F226" s="119">
        <v>971.44038556338637</v>
      </c>
      <c r="G226" s="120">
        <f t="shared" si="6"/>
        <v>0.80694773075594795</v>
      </c>
      <c r="H226" s="119">
        <v>447.18853605742237</v>
      </c>
      <c r="I226" s="119"/>
      <c r="J226" s="119"/>
      <c r="K226" s="119">
        <v>5141.0063382127792</v>
      </c>
    </row>
    <row r="227" spans="1:11" ht="17.100000000000001" customHeight="1" x14ac:dyDescent="0.25">
      <c r="A227" s="127"/>
      <c r="B227" s="128"/>
      <c r="C227" s="119" t="s">
        <v>97</v>
      </c>
      <c r="D227" s="119">
        <v>2353.3409428601931</v>
      </c>
      <c r="E227" s="119">
        <v>2353.3409428601931</v>
      </c>
      <c r="F227" s="119">
        <v>1727.5676113848147</v>
      </c>
      <c r="G227" s="120">
        <f t="shared" si="6"/>
        <v>0.73409151216532664</v>
      </c>
      <c r="H227" s="119">
        <v>525.08810358002563</v>
      </c>
      <c r="I227" s="119">
        <v>0.85203448612523047</v>
      </c>
      <c r="J227" s="119">
        <v>0.85203448612523047</v>
      </c>
      <c r="K227" s="119">
        <v>7227.5898007122887</v>
      </c>
    </row>
    <row r="228" spans="1:11" ht="17.100000000000001" customHeight="1" x14ac:dyDescent="0.25">
      <c r="A228" s="127"/>
      <c r="B228" s="128"/>
      <c r="C228" s="119" t="s">
        <v>98</v>
      </c>
      <c r="D228" s="119">
        <v>1946.2841823983611</v>
      </c>
      <c r="E228" s="119">
        <v>1946.2841823983611</v>
      </c>
      <c r="F228" s="119">
        <v>1303.5325160432849</v>
      </c>
      <c r="G228" s="120">
        <f t="shared" si="6"/>
        <v>0.66975446228873514</v>
      </c>
      <c r="H228" s="119">
        <v>669.68971039235669</v>
      </c>
      <c r="I228" s="119"/>
      <c r="J228" s="119"/>
      <c r="K228" s="119">
        <v>6189.1607705741244</v>
      </c>
    </row>
    <row r="229" spans="1:11" ht="17.100000000000001" customHeight="1" x14ac:dyDescent="0.25">
      <c r="A229" s="127"/>
      <c r="B229" s="128"/>
      <c r="C229" s="119" t="s">
        <v>99</v>
      </c>
      <c r="D229" s="119">
        <v>1165.8713353046799</v>
      </c>
      <c r="E229" s="119">
        <v>1165.8713353046799</v>
      </c>
      <c r="F229" s="119">
        <v>965.47586898674945</v>
      </c>
      <c r="G229" s="120">
        <f t="shared" si="6"/>
        <v>0.82811528146409008</v>
      </c>
      <c r="H229" s="119">
        <v>493.8273253874849</v>
      </c>
      <c r="I229" s="119"/>
      <c r="J229" s="119"/>
      <c r="K229" s="119">
        <v>2995.0466029429817</v>
      </c>
    </row>
    <row r="230" spans="1:11" ht="17.100000000000001" customHeight="1" x14ac:dyDescent="0.25">
      <c r="A230" s="127"/>
      <c r="B230" s="128"/>
      <c r="C230" s="119" t="s">
        <v>100</v>
      </c>
      <c r="D230" s="119">
        <v>4162.6299633080471</v>
      </c>
      <c r="E230" s="119">
        <v>4162.6299633080471</v>
      </c>
      <c r="F230" s="119">
        <v>3755.6910072981686</v>
      </c>
      <c r="G230" s="120">
        <f t="shared" si="6"/>
        <v>0.90223993975037753</v>
      </c>
      <c r="H230" s="119">
        <v>1446.1692622674079</v>
      </c>
      <c r="I230" s="119">
        <v>1.7935229733451425</v>
      </c>
      <c r="J230" s="119">
        <v>1.7935229733451425</v>
      </c>
      <c r="K230" s="119">
        <v>13510.459568270988</v>
      </c>
    </row>
    <row r="231" spans="1:11" ht="17.100000000000001" customHeight="1" x14ac:dyDescent="0.25">
      <c r="A231" s="127"/>
      <c r="B231" s="128"/>
      <c r="C231" s="119" t="s">
        <v>59</v>
      </c>
      <c r="D231" s="119">
        <v>12883.958482119233</v>
      </c>
      <c r="E231" s="119">
        <v>12856.12778782631</v>
      </c>
      <c r="F231" s="119">
        <v>10463.861431163232</v>
      </c>
      <c r="G231" s="120">
        <f t="shared" si="6"/>
        <v>0.81216199552996937</v>
      </c>
      <c r="H231" s="119">
        <v>4154.3156075464058</v>
      </c>
      <c r="I231" s="119">
        <v>4.1526976155986297</v>
      </c>
      <c r="J231" s="119">
        <v>4.5162757563553431</v>
      </c>
      <c r="K231" s="119">
        <v>42794.655392713161</v>
      </c>
    </row>
    <row r="232" spans="1:11" ht="17.100000000000001" customHeight="1" x14ac:dyDescent="0.25">
      <c r="A232" s="127"/>
      <c r="B232" s="128" t="s">
        <v>42</v>
      </c>
      <c r="C232" s="119" t="s">
        <v>103</v>
      </c>
      <c r="D232" s="119">
        <v>10.103544899846831</v>
      </c>
      <c r="E232" s="119">
        <v>10.103544899846831</v>
      </c>
      <c r="F232" s="119">
        <v>7.4160019564875741</v>
      </c>
      <c r="G232" s="120">
        <f t="shared" si="6"/>
        <v>0.73399999999999999</v>
      </c>
      <c r="H232" s="119">
        <v>4.4496011738925443</v>
      </c>
      <c r="I232" s="119"/>
      <c r="J232" s="119"/>
      <c r="K232" s="119">
        <v>40.414179599387325</v>
      </c>
    </row>
    <row r="233" spans="1:11" ht="17.100000000000001" customHeight="1" x14ac:dyDescent="0.25">
      <c r="A233" s="127"/>
      <c r="B233" s="128"/>
      <c r="C233" s="119" t="s">
        <v>104</v>
      </c>
      <c r="D233" s="119">
        <v>3.8536855515704214</v>
      </c>
      <c r="E233" s="119">
        <v>3.8536855515704214</v>
      </c>
      <c r="F233" s="119">
        <v>3.7920265827452941</v>
      </c>
      <c r="G233" s="120">
        <f t="shared" si="6"/>
        <v>0.98399999999999987</v>
      </c>
      <c r="H233" s="119">
        <v>0</v>
      </c>
      <c r="I233" s="119"/>
      <c r="J233" s="119"/>
      <c r="K233" s="119">
        <v>30.829484412563371</v>
      </c>
    </row>
    <row r="234" spans="1:11" ht="17.100000000000001" customHeight="1" x14ac:dyDescent="0.25">
      <c r="A234" s="127"/>
      <c r="B234" s="128"/>
      <c r="C234" s="119" t="s">
        <v>106</v>
      </c>
      <c r="D234" s="119">
        <v>138.93567910034633</v>
      </c>
      <c r="E234" s="119">
        <v>138.93567910034633</v>
      </c>
      <c r="F234" s="119">
        <v>37.37086436591548</v>
      </c>
      <c r="G234" s="120">
        <f t="shared" si="6"/>
        <v>0.26897960702322088</v>
      </c>
      <c r="H234" s="119">
        <v>13.310977342380991</v>
      </c>
      <c r="I234" s="119"/>
      <c r="J234" s="119"/>
      <c r="K234" s="119">
        <v>503.3786036774901</v>
      </c>
    </row>
    <row r="235" spans="1:11" ht="17.100000000000001" customHeight="1" x14ac:dyDescent="0.25">
      <c r="A235" s="127"/>
      <c r="B235" s="128"/>
      <c r="C235" s="119" t="s">
        <v>107</v>
      </c>
      <c r="D235" s="119">
        <v>197.17372526918803</v>
      </c>
      <c r="E235" s="119">
        <v>188.25632060877246</v>
      </c>
      <c r="F235" s="119">
        <v>75.560142155920985</v>
      </c>
      <c r="G235" s="120">
        <f t="shared" si="6"/>
        <v>0.38321608040201</v>
      </c>
      <c r="H235" s="119">
        <v>33.392707985036054</v>
      </c>
      <c r="I235" s="119"/>
      <c r="J235" s="119"/>
      <c r="K235" s="119">
        <v>685.64933611195033</v>
      </c>
    </row>
    <row r="236" spans="1:11" ht="17.100000000000001" customHeight="1" x14ac:dyDescent="0.25">
      <c r="A236" s="127"/>
      <c r="B236" s="128"/>
      <c r="C236" s="119" t="s">
        <v>59</v>
      </c>
      <c r="D236" s="119">
        <v>350.06663482095161</v>
      </c>
      <c r="E236" s="119">
        <v>341.14923016053604</v>
      </c>
      <c r="F236" s="119">
        <v>124.13903506106934</v>
      </c>
      <c r="G236" s="120">
        <f t="shared" si="6"/>
        <v>0.35461544378418886</v>
      </c>
      <c r="H236" s="119">
        <v>51.153286501309587</v>
      </c>
      <c r="I236" s="119"/>
      <c r="J236" s="119"/>
      <c r="K236" s="119">
        <v>1260.2716038013912</v>
      </c>
    </row>
    <row r="237" spans="1:11" ht="17.100000000000001" customHeight="1" x14ac:dyDescent="0.25">
      <c r="A237" s="127"/>
      <c r="B237" s="128" t="s">
        <v>43</v>
      </c>
      <c r="C237" s="119" t="s">
        <v>110</v>
      </c>
      <c r="D237" s="119">
        <v>606.1058622388914</v>
      </c>
      <c r="E237" s="119">
        <v>403.98055474495953</v>
      </c>
      <c r="F237" s="119">
        <v>278.63830241531599</v>
      </c>
      <c r="G237" s="120">
        <f t="shared" si="6"/>
        <v>0.45971887053864707</v>
      </c>
      <c r="H237" s="119">
        <v>0</v>
      </c>
      <c r="I237" s="119"/>
      <c r="J237" s="119"/>
      <c r="K237" s="119">
        <v>1106.2613745827803</v>
      </c>
    </row>
    <row r="238" spans="1:11" ht="17.100000000000001" customHeight="1" x14ac:dyDescent="0.25">
      <c r="A238" s="127"/>
      <c r="B238" s="128"/>
      <c r="C238" s="119" t="s">
        <v>112</v>
      </c>
      <c r="D238" s="119">
        <v>242.38643547883947</v>
      </c>
      <c r="E238" s="119">
        <v>121.19321773941974</v>
      </c>
      <c r="F238" s="119">
        <v>95.747303291746945</v>
      </c>
      <c r="G238" s="120">
        <f t="shared" si="6"/>
        <v>0.39501923076923073</v>
      </c>
      <c r="H238" s="119">
        <v>48.160320218603253</v>
      </c>
      <c r="I238" s="119"/>
      <c r="J238" s="119"/>
      <c r="K238" s="119">
        <v>484.77287095767895</v>
      </c>
    </row>
    <row r="239" spans="1:11" ht="17.100000000000001" customHeight="1" x14ac:dyDescent="0.25">
      <c r="A239" s="127"/>
      <c r="B239" s="128"/>
      <c r="C239" s="119" t="s">
        <v>113</v>
      </c>
      <c r="D239" s="119">
        <v>349.4410774611822</v>
      </c>
      <c r="E239" s="119">
        <v>276.17053252268192</v>
      </c>
      <c r="F239" s="119">
        <v>165.0093208087371</v>
      </c>
      <c r="G239" s="120">
        <f t="shared" si="6"/>
        <v>0.47220928348661934</v>
      </c>
      <c r="H239" s="119">
        <v>2.8856027764147001</v>
      </c>
      <c r="I239" s="119"/>
      <c r="J239" s="119"/>
      <c r="K239" s="119">
        <v>1449.3658262677077</v>
      </c>
    </row>
    <row r="240" spans="1:11" ht="17.100000000000001" customHeight="1" x14ac:dyDescent="0.25">
      <c r="A240" s="127"/>
      <c r="B240" s="128"/>
      <c r="C240" s="119" t="s">
        <v>116</v>
      </c>
      <c r="D240" s="119">
        <v>241.46351957169898</v>
      </c>
      <c r="E240" s="119">
        <v>193.17081565735919</v>
      </c>
      <c r="F240" s="119">
        <v>35.640015488782772</v>
      </c>
      <c r="G240" s="120">
        <f t="shared" si="6"/>
        <v>0.14760000000000001</v>
      </c>
      <c r="H240" s="119">
        <v>0</v>
      </c>
      <c r="I240" s="119"/>
      <c r="J240" s="119"/>
      <c r="K240" s="119">
        <v>386.34163131471837</v>
      </c>
    </row>
    <row r="241" spans="1:11" ht="17.100000000000001" customHeight="1" x14ac:dyDescent="0.25">
      <c r="A241" s="127"/>
      <c r="B241" s="128"/>
      <c r="C241" s="119" t="s">
        <v>118</v>
      </c>
      <c r="D241" s="119">
        <v>1244.6866088773884</v>
      </c>
      <c r="E241" s="119">
        <v>713.07160752118216</v>
      </c>
      <c r="F241" s="119">
        <v>261.97478173517095</v>
      </c>
      <c r="G241" s="120">
        <f t="shared" si="6"/>
        <v>0.21047449202611093</v>
      </c>
      <c r="H241" s="119">
        <v>0</v>
      </c>
      <c r="I241" s="119"/>
      <c r="J241" s="119"/>
      <c r="K241" s="119">
        <v>1642.9007681063358</v>
      </c>
    </row>
    <row r="242" spans="1:11" ht="17.100000000000001" customHeight="1" x14ac:dyDescent="0.25">
      <c r="A242" s="127"/>
      <c r="B242" s="128"/>
      <c r="C242" s="119" t="s">
        <v>119</v>
      </c>
      <c r="D242" s="119">
        <v>480.23612671625017</v>
      </c>
      <c r="E242" s="119">
        <v>447.22763622013906</v>
      </c>
      <c r="F242" s="119">
        <v>163.26612991740862</v>
      </c>
      <c r="G242" s="120">
        <f t="shared" si="6"/>
        <v>0.33997052873507622</v>
      </c>
      <c r="H242" s="119">
        <v>0</v>
      </c>
      <c r="I242" s="119"/>
      <c r="J242" s="119"/>
      <c r="K242" s="119">
        <v>1002.7247156055145</v>
      </c>
    </row>
    <row r="243" spans="1:11" ht="17.100000000000001" customHeight="1" x14ac:dyDescent="0.25">
      <c r="A243" s="127"/>
      <c r="B243" s="128"/>
      <c r="C243" s="119" t="s">
        <v>59</v>
      </c>
      <c r="D243" s="119">
        <v>3164.3196303442501</v>
      </c>
      <c r="E243" s="119">
        <v>2154.8143644057418</v>
      </c>
      <c r="F243" s="119">
        <v>1000.2758536571623</v>
      </c>
      <c r="G243" s="120">
        <f t="shared" si="6"/>
        <v>0.31611087706343405</v>
      </c>
      <c r="H243" s="119">
        <v>51.045922995017953</v>
      </c>
      <c r="I243" s="119"/>
      <c r="J243" s="119"/>
      <c r="K243" s="119">
        <v>6072.3671868347355</v>
      </c>
    </row>
    <row r="244" spans="1:11" ht="17.100000000000001" customHeight="1" x14ac:dyDescent="0.25">
      <c r="A244" s="127"/>
      <c r="B244" s="128" t="s">
        <v>44</v>
      </c>
      <c r="C244" s="119" t="s">
        <v>120</v>
      </c>
      <c r="D244" s="119">
        <v>11216.909234033003</v>
      </c>
      <c r="E244" s="119">
        <v>8120.2759667255177</v>
      </c>
      <c r="F244" s="119">
        <v>3575.9054173821596</v>
      </c>
      <c r="G244" s="120">
        <f t="shared" si="6"/>
        <v>0.31879596623039219</v>
      </c>
      <c r="H244" s="119">
        <v>185.67260472772708</v>
      </c>
      <c r="I244" s="119"/>
      <c r="J244" s="119"/>
      <c r="K244" s="119">
        <v>16998.915337762279</v>
      </c>
    </row>
    <row r="245" spans="1:11" ht="17.100000000000001" customHeight="1" x14ac:dyDescent="0.25">
      <c r="A245" s="127"/>
      <c r="B245" s="128"/>
      <c r="C245" s="119" t="s">
        <v>121</v>
      </c>
      <c r="D245" s="119">
        <v>285.85912471600125</v>
      </c>
      <c r="E245" s="119">
        <v>262.73958980303649</v>
      </c>
      <c r="F245" s="119">
        <v>82.744711978756953</v>
      </c>
      <c r="G245" s="120">
        <f t="shared" si="6"/>
        <v>0.28945975420922165</v>
      </c>
      <c r="H245" s="119">
        <v>6.7639859359001937</v>
      </c>
      <c r="I245" s="119"/>
      <c r="J245" s="119"/>
      <c r="K245" s="119">
        <v>619.65515953776332</v>
      </c>
    </row>
    <row r="246" spans="1:11" ht="17.100000000000001" customHeight="1" x14ac:dyDescent="0.25">
      <c r="A246" s="127"/>
      <c r="B246" s="128"/>
      <c r="C246" s="119" t="s">
        <v>122</v>
      </c>
      <c r="D246" s="119">
        <v>227.01931262024567</v>
      </c>
      <c r="E246" s="119">
        <v>134.60521170122601</v>
      </c>
      <c r="F246" s="119">
        <v>94.072694560000002</v>
      </c>
      <c r="G246" s="120">
        <f t="shared" si="6"/>
        <v>0.41438190202506392</v>
      </c>
      <c r="H246" s="119">
        <v>0</v>
      </c>
      <c r="I246" s="119"/>
      <c r="J246" s="119"/>
      <c r="K246" s="119">
        <v>613.41777924806615</v>
      </c>
    </row>
    <row r="247" spans="1:11" ht="17.100000000000001" customHeight="1" x14ac:dyDescent="0.25">
      <c r="A247" s="127"/>
      <c r="B247" s="128"/>
      <c r="C247" s="119" t="s">
        <v>123</v>
      </c>
      <c r="D247" s="119">
        <v>264.70943997167637</v>
      </c>
      <c r="E247" s="119">
        <v>221.3746551529573</v>
      </c>
      <c r="F247" s="119">
        <v>84.486955388948644</v>
      </c>
      <c r="G247" s="120">
        <f t="shared" si="6"/>
        <v>0.31916865298792768</v>
      </c>
      <c r="H247" s="119">
        <v>13.741679822017206</v>
      </c>
      <c r="I247" s="119"/>
      <c r="J247" s="119"/>
      <c r="K247" s="119">
        <v>627.6513235224337</v>
      </c>
    </row>
    <row r="248" spans="1:11" ht="17.100000000000001" customHeight="1" x14ac:dyDescent="0.25">
      <c r="A248" s="127"/>
      <c r="B248" s="128"/>
      <c r="C248" s="119" t="s">
        <v>124</v>
      </c>
      <c r="D248" s="119">
        <v>2914.9597348080442</v>
      </c>
      <c r="E248" s="119">
        <v>2227.7138195771299</v>
      </c>
      <c r="F248" s="119">
        <v>1107.9649223774877</v>
      </c>
      <c r="G248" s="120">
        <f t="shared" si="6"/>
        <v>0.38009613276886289</v>
      </c>
      <c r="H248" s="119">
        <v>46.941872740000001</v>
      </c>
      <c r="I248" s="119"/>
      <c r="J248" s="119"/>
      <c r="K248" s="119">
        <v>6695.9236574478946</v>
      </c>
    </row>
    <row r="249" spans="1:11" ht="17.100000000000001" customHeight="1" x14ac:dyDescent="0.25">
      <c r="A249" s="127"/>
      <c r="B249" s="128"/>
      <c r="C249" s="119" t="s">
        <v>125</v>
      </c>
      <c r="D249" s="119">
        <v>1338.9562785171975</v>
      </c>
      <c r="E249" s="119">
        <v>1338.9562785171975</v>
      </c>
      <c r="F249" s="119">
        <v>593.24948056786855</v>
      </c>
      <c r="G249" s="120">
        <f t="shared" si="6"/>
        <v>0.44306859759816192</v>
      </c>
      <c r="H249" s="119">
        <v>18.520774488572457</v>
      </c>
      <c r="I249" s="119"/>
      <c r="J249" s="119"/>
      <c r="K249" s="119">
        <v>3533.7454909179346</v>
      </c>
    </row>
    <row r="250" spans="1:11" ht="17.100000000000001" customHeight="1" x14ac:dyDescent="0.25">
      <c r="A250" s="127"/>
      <c r="B250" s="128"/>
      <c r="C250" s="119" t="s">
        <v>126</v>
      </c>
      <c r="D250" s="119">
        <v>5865.8316569718208</v>
      </c>
      <c r="E250" s="119">
        <v>4253.7277350176128</v>
      </c>
      <c r="F250" s="119">
        <v>2611.4516308128273</v>
      </c>
      <c r="G250" s="120">
        <f t="shared" si="6"/>
        <v>0.44519716615273003</v>
      </c>
      <c r="H250" s="119">
        <v>352.24483652128743</v>
      </c>
      <c r="I250" s="119"/>
      <c r="J250" s="119"/>
      <c r="K250" s="119">
        <v>12512.003075844967</v>
      </c>
    </row>
    <row r="251" spans="1:11" ht="17.100000000000001" customHeight="1" x14ac:dyDescent="0.25">
      <c r="A251" s="127"/>
      <c r="B251" s="128"/>
      <c r="C251" s="119" t="s">
        <v>59</v>
      </c>
      <c r="D251" s="119">
        <v>22114.244781637986</v>
      </c>
      <c r="E251" s="119">
        <v>16559.393256494677</v>
      </c>
      <c r="F251" s="119">
        <v>8149.875813068048</v>
      </c>
      <c r="G251" s="120">
        <f t="shared" si="6"/>
        <v>0.36853511813503553</v>
      </c>
      <c r="H251" s="119">
        <v>623.88575423550435</v>
      </c>
      <c r="I251" s="119"/>
      <c r="J251" s="119"/>
      <c r="K251" s="119">
        <v>41601.311824281336</v>
      </c>
    </row>
    <row r="252" spans="1:11" ht="17.100000000000001" customHeight="1" x14ac:dyDescent="0.25">
      <c r="A252" s="127" t="s">
        <v>12</v>
      </c>
      <c r="B252" s="128" t="s">
        <v>35</v>
      </c>
      <c r="C252" s="119" t="s">
        <v>53</v>
      </c>
      <c r="D252" s="119">
        <v>1884.1827979141976</v>
      </c>
      <c r="E252" s="119">
        <v>1368.9834580264983</v>
      </c>
      <c r="F252" s="119">
        <v>405.53100231616429</v>
      </c>
      <c r="G252" s="120">
        <f t="shared" ref="G252:G305" si="7">F252/D252</f>
        <v>0.21522911830268787</v>
      </c>
      <c r="H252" s="119"/>
      <c r="I252" s="119"/>
      <c r="J252" s="119"/>
      <c r="K252" s="119">
        <v>1873.1835034582934</v>
      </c>
    </row>
    <row r="253" spans="1:11" ht="17.100000000000001" customHeight="1" x14ac:dyDescent="0.25">
      <c r="A253" s="127"/>
      <c r="B253" s="128"/>
      <c r="C253" s="119" t="s">
        <v>55</v>
      </c>
      <c r="D253" s="119">
        <v>1967.1500842262649</v>
      </c>
      <c r="E253" s="119">
        <v>1728.8954361432909</v>
      </c>
      <c r="F253" s="119">
        <v>1191.1775041844476</v>
      </c>
      <c r="G253" s="120">
        <f t="shared" si="7"/>
        <v>0.60553463293725807</v>
      </c>
      <c r="H253" s="119"/>
      <c r="I253" s="119"/>
      <c r="J253" s="119"/>
      <c r="K253" s="119">
        <v>3051.7064257431616</v>
      </c>
    </row>
    <row r="254" spans="1:11" ht="17.100000000000001" customHeight="1" x14ac:dyDescent="0.25">
      <c r="A254" s="127"/>
      <c r="B254" s="128"/>
      <c r="C254" s="119" t="s">
        <v>56</v>
      </c>
      <c r="D254" s="119">
        <v>352.9868630815082</v>
      </c>
      <c r="E254" s="119">
        <v>346.39839559443516</v>
      </c>
      <c r="F254" s="119">
        <v>217.40520344938503</v>
      </c>
      <c r="G254" s="120">
        <f t="shared" si="7"/>
        <v>0.61590168413486823</v>
      </c>
      <c r="H254" s="119"/>
      <c r="I254" s="119"/>
      <c r="J254" s="119"/>
      <c r="K254" s="119">
        <v>463.378320567939</v>
      </c>
    </row>
    <row r="255" spans="1:11" ht="17.100000000000001" customHeight="1" x14ac:dyDescent="0.25">
      <c r="A255" s="127"/>
      <c r="B255" s="128"/>
      <c r="C255" s="119" t="s">
        <v>57</v>
      </c>
      <c r="D255" s="119">
        <v>598.95388338060297</v>
      </c>
      <c r="E255" s="119">
        <v>534.36188679802831</v>
      </c>
      <c r="F255" s="119">
        <v>254.85604507086549</v>
      </c>
      <c r="G255" s="120">
        <f t="shared" si="7"/>
        <v>0.42550194955313142</v>
      </c>
      <c r="H255" s="119"/>
      <c r="I255" s="119"/>
      <c r="J255" s="119"/>
      <c r="K255" s="119">
        <v>1014.5513973616564</v>
      </c>
    </row>
    <row r="256" spans="1:11" ht="17.100000000000001" customHeight="1" x14ac:dyDescent="0.25">
      <c r="A256" s="127"/>
      <c r="B256" s="128"/>
      <c r="C256" s="119" t="s">
        <v>58</v>
      </c>
      <c r="D256" s="119">
        <v>132.04227595797335</v>
      </c>
      <c r="E256" s="119">
        <v>127.3200563492335</v>
      </c>
      <c r="F256" s="119">
        <v>85.136696181127789</v>
      </c>
      <c r="G256" s="120">
        <f t="shared" si="7"/>
        <v>0.64476846951824163</v>
      </c>
      <c r="H256" s="119"/>
      <c r="I256" s="119"/>
      <c r="J256" s="119"/>
      <c r="K256" s="119">
        <v>224.99632261872216</v>
      </c>
    </row>
    <row r="257" spans="1:11" ht="17.100000000000001" customHeight="1" x14ac:dyDescent="0.25">
      <c r="A257" s="127"/>
      <c r="B257" s="128"/>
      <c r="C257" s="119" t="s">
        <v>59</v>
      </c>
      <c r="D257" s="119">
        <v>4935.3159045605471</v>
      </c>
      <c r="E257" s="119">
        <v>4105.9592329114867</v>
      </c>
      <c r="F257" s="119">
        <v>2154.1064512019898</v>
      </c>
      <c r="G257" s="120">
        <f t="shared" si="7"/>
        <v>0.43646779514386463</v>
      </c>
      <c r="H257" s="119"/>
      <c r="I257" s="119"/>
      <c r="J257" s="119"/>
      <c r="K257" s="119">
        <v>6627.8159697497722</v>
      </c>
    </row>
    <row r="258" spans="1:11" ht="17.100000000000001" customHeight="1" x14ac:dyDescent="0.25">
      <c r="A258" s="127"/>
      <c r="B258" s="128" t="s">
        <v>36</v>
      </c>
      <c r="C258" s="119" t="s">
        <v>60</v>
      </c>
      <c r="D258" s="119">
        <v>1.9040340376001097</v>
      </c>
      <c r="E258" s="119">
        <v>1.9040340376001097</v>
      </c>
      <c r="F258" s="119">
        <v>0.2115762622581242</v>
      </c>
      <c r="G258" s="120">
        <f t="shared" si="7"/>
        <v>0.11112000000000001</v>
      </c>
      <c r="H258" s="119"/>
      <c r="I258" s="119"/>
      <c r="J258" s="119"/>
      <c r="K258" s="119">
        <v>7.6161361504004388</v>
      </c>
    </row>
    <row r="259" spans="1:11" ht="17.100000000000001" customHeight="1" x14ac:dyDescent="0.25">
      <c r="A259" s="127"/>
      <c r="B259" s="128"/>
      <c r="C259" s="119" t="s">
        <v>61</v>
      </c>
      <c r="D259" s="119">
        <v>12.298339628169293</v>
      </c>
      <c r="E259" s="119">
        <v>12.298339628169293</v>
      </c>
      <c r="F259" s="119">
        <v>16.399097993786061</v>
      </c>
      <c r="G259" s="120">
        <f t="shared" si="7"/>
        <v>1.33344</v>
      </c>
      <c r="H259" s="119"/>
      <c r="I259" s="119"/>
      <c r="J259" s="119"/>
      <c r="K259" s="119">
        <v>49.193358512677172</v>
      </c>
    </row>
    <row r="260" spans="1:11" ht="17.100000000000001" customHeight="1" x14ac:dyDescent="0.25">
      <c r="A260" s="127"/>
      <c r="B260" s="128"/>
      <c r="C260" s="119" t="s">
        <v>62</v>
      </c>
      <c r="D260" s="119">
        <v>3.4366096455957553</v>
      </c>
      <c r="E260" s="119">
        <v>3.4366096455957553</v>
      </c>
      <c r="F260" s="119">
        <v>2.7031676427608784</v>
      </c>
      <c r="G260" s="120">
        <f t="shared" si="7"/>
        <v>0.78657977528089873</v>
      </c>
      <c r="H260" s="119"/>
      <c r="I260" s="119">
        <v>0.63712426013853896</v>
      </c>
      <c r="J260" s="119">
        <v>0.63712426013853896</v>
      </c>
      <c r="K260" s="119">
        <v>27.492877164766043</v>
      </c>
    </row>
    <row r="261" spans="1:11" ht="17.100000000000001" customHeight="1" x14ac:dyDescent="0.25">
      <c r="A261" s="127"/>
      <c r="B261" s="128"/>
      <c r="C261" s="119" t="s">
        <v>64</v>
      </c>
      <c r="D261" s="119">
        <v>1.2079371066832896</v>
      </c>
      <c r="E261" s="119">
        <v>1.2079371066832896</v>
      </c>
      <c r="F261" s="119">
        <v>0.19326993706932633</v>
      </c>
      <c r="G261" s="120">
        <f t="shared" si="7"/>
        <v>0.16</v>
      </c>
      <c r="H261" s="119"/>
      <c r="I261" s="119"/>
      <c r="J261" s="119"/>
      <c r="K261" s="119">
        <v>9.6634968534663166</v>
      </c>
    </row>
    <row r="262" spans="1:11" ht="17.100000000000001" customHeight="1" x14ac:dyDescent="0.25">
      <c r="A262" s="127"/>
      <c r="B262" s="128"/>
      <c r="C262" s="119" t="s">
        <v>65</v>
      </c>
      <c r="D262" s="119">
        <v>8.999474568387793</v>
      </c>
      <c r="E262" s="119">
        <v>8.999474568387793</v>
      </c>
      <c r="F262" s="119">
        <v>5.0001080701962577</v>
      </c>
      <c r="G262" s="120">
        <f t="shared" si="7"/>
        <v>0.55559999999999998</v>
      </c>
      <c r="H262" s="119"/>
      <c r="I262" s="119"/>
      <c r="J262" s="119"/>
      <c r="K262" s="119">
        <v>35.997898273551172</v>
      </c>
    </row>
    <row r="263" spans="1:11" ht="17.100000000000001" customHeight="1" x14ac:dyDescent="0.25">
      <c r="A263" s="127"/>
      <c r="B263" s="128"/>
      <c r="C263" s="119" t="s">
        <v>67</v>
      </c>
      <c r="D263" s="119">
        <v>152.26286825535462</v>
      </c>
      <c r="E263" s="119">
        <v>148.19620742547949</v>
      </c>
      <c r="F263" s="119">
        <v>87.994416925374793</v>
      </c>
      <c r="G263" s="120">
        <f t="shared" si="7"/>
        <v>0.57791120010823982</v>
      </c>
      <c r="H263" s="119"/>
      <c r="I263" s="119"/>
      <c r="J263" s="119"/>
      <c r="K263" s="119">
        <v>187.30537115108703</v>
      </c>
    </row>
    <row r="264" spans="1:11" ht="17.100000000000001" customHeight="1" x14ac:dyDescent="0.25">
      <c r="A264" s="127"/>
      <c r="B264" s="128"/>
      <c r="C264" s="119" t="s">
        <v>59</v>
      </c>
      <c r="D264" s="119">
        <v>180.10926324179087</v>
      </c>
      <c r="E264" s="119">
        <v>176.04260241191571</v>
      </c>
      <c r="F264" s="119">
        <v>112.50163683144544</v>
      </c>
      <c r="G264" s="120">
        <f t="shared" si="7"/>
        <v>0.62462993188981975</v>
      </c>
      <c r="H264" s="119"/>
      <c r="I264" s="119">
        <v>0.63712426013853896</v>
      </c>
      <c r="J264" s="119">
        <v>0.63712426013853896</v>
      </c>
      <c r="K264" s="119">
        <v>317.26913810594817</v>
      </c>
    </row>
    <row r="265" spans="1:11" ht="17.100000000000001" customHeight="1" x14ac:dyDescent="0.25">
      <c r="A265" s="127"/>
      <c r="B265" s="128" t="s">
        <v>37</v>
      </c>
      <c r="C265" s="119" t="s">
        <v>70</v>
      </c>
      <c r="D265" s="119">
        <v>5266.749627493663</v>
      </c>
      <c r="E265" s="119">
        <v>5266.749627493663</v>
      </c>
      <c r="F265" s="119">
        <v>3372.0275088383005</v>
      </c>
      <c r="G265" s="120">
        <f t="shared" si="7"/>
        <v>0.64024830252714682</v>
      </c>
      <c r="H265" s="119"/>
      <c r="I265" s="119">
        <v>1.0086955696818201</v>
      </c>
      <c r="J265" s="119"/>
      <c r="K265" s="119">
        <v>9410.0764377044579</v>
      </c>
    </row>
    <row r="266" spans="1:11" ht="17.100000000000001" customHeight="1" x14ac:dyDescent="0.25">
      <c r="A266" s="127"/>
      <c r="B266" s="128"/>
      <c r="C266" s="119" t="s">
        <v>71</v>
      </c>
      <c r="D266" s="119">
        <v>11017.356530554332</v>
      </c>
      <c r="E266" s="119">
        <v>10670.430063714328</v>
      </c>
      <c r="F266" s="119">
        <v>6457.8208660384407</v>
      </c>
      <c r="G266" s="120">
        <f t="shared" si="7"/>
        <v>0.58614975816830706</v>
      </c>
      <c r="H266" s="119"/>
      <c r="I266" s="119">
        <v>1.560816295150524</v>
      </c>
      <c r="J266" s="119"/>
      <c r="K266" s="119">
        <v>27036.296899266392</v>
      </c>
    </row>
    <row r="267" spans="1:11" ht="17.100000000000001" customHeight="1" x14ac:dyDescent="0.25">
      <c r="A267" s="127"/>
      <c r="B267" s="128"/>
      <c r="C267" s="119" t="s">
        <v>72</v>
      </c>
      <c r="D267" s="119">
        <v>14911.299147024121</v>
      </c>
      <c r="E267" s="119">
        <v>14379.716694636141</v>
      </c>
      <c r="F267" s="119">
        <v>6247.6956757756952</v>
      </c>
      <c r="G267" s="120">
        <f t="shared" si="7"/>
        <v>0.41899070055358395</v>
      </c>
      <c r="H267" s="119"/>
      <c r="I267" s="119"/>
      <c r="J267" s="119"/>
      <c r="K267" s="119">
        <v>23456.840986160714</v>
      </c>
    </row>
    <row r="268" spans="1:11" ht="17.100000000000001" customHeight="1" x14ac:dyDescent="0.25">
      <c r="A268" s="127"/>
      <c r="B268" s="128"/>
      <c r="C268" s="119" t="s">
        <v>73</v>
      </c>
      <c r="D268" s="119">
        <v>21518.449248899498</v>
      </c>
      <c r="E268" s="119">
        <v>20631.28121591522</v>
      </c>
      <c r="F268" s="119">
        <v>12954.519329944085</v>
      </c>
      <c r="G268" s="120">
        <f t="shared" si="7"/>
        <v>0.60201918735415416</v>
      </c>
      <c r="H268" s="119"/>
      <c r="I268" s="119"/>
      <c r="J268" s="119"/>
      <c r="K268" s="119">
        <v>40170.048780000005</v>
      </c>
    </row>
    <row r="269" spans="1:11" ht="17.100000000000001" customHeight="1" x14ac:dyDescent="0.25">
      <c r="A269" s="127"/>
      <c r="B269" s="128"/>
      <c r="C269" s="119" t="s">
        <v>74</v>
      </c>
      <c r="D269" s="119">
        <v>1029.8924808396739</v>
      </c>
      <c r="E269" s="119">
        <v>996.62675505028517</v>
      </c>
      <c r="F269" s="119">
        <v>548.17137907780375</v>
      </c>
      <c r="G269" s="120">
        <f t="shared" si="7"/>
        <v>0.53226078379645825</v>
      </c>
      <c r="H269" s="119"/>
      <c r="I269" s="119"/>
      <c r="J269" s="119"/>
      <c r="K269" s="119">
        <v>1848.9031093428105</v>
      </c>
    </row>
    <row r="270" spans="1:11" ht="17.100000000000001" customHeight="1" x14ac:dyDescent="0.25">
      <c r="A270" s="127"/>
      <c r="B270" s="128"/>
      <c r="C270" s="119" t="s">
        <v>75</v>
      </c>
      <c r="D270" s="119">
        <v>2445.2801833238241</v>
      </c>
      <c r="E270" s="119">
        <v>2332.1912888241</v>
      </c>
      <c r="F270" s="119">
        <v>1180.4447415183386</v>
      </c>
      <c r="G270" s="120">
        <f t="shared" si="7"/>
        <v>0.48274416550245047</v>
      </c>
      <c r="H270" s="119"/>
      <c r="I270" s="119"/>
      <c r="J270" s="119"/>
      <c r="K270" s="119">
        <v>5313.6241296104345</v>
      </c>
    </row>
    <row r="271" spans="1:11" ht="17.100000000000001" customHeight="1" x14ac:dyDescent="0.25">
      <c r="A271" s="127"/>
      <c r="B271" s="128"/>
      <c r="C271" s="119" t="s">
        <v>76</v>
      </c>
      <c r="D271" s="119">
        <v>11356.744894263076</v>
      </c>
      <c r="E271" s="119">
        <v>11171.924964532727</v>
      </c>
      <c r="F271" s="119">
        <v>5287.8063535836154</v>
      </c>
      <c r="G271" s="120">
        <f t="shared" si="7"/>
        <v>0.46560932756839335</v>
      </c>
      <c r="H271" s="119"/>
      <c r="I271" s="119"/>
      <c r="J271" s="119"/>
      <c r="K271" s="119">
        <v>25371.837915218861</v>
      </c>
    </row>
    <row r="272" spans="1:11" ht="17.100000000000001" customHeight="1" x14ac:dyDescent="0.25">
      <c r="A272" s="127"/>
      <c r="B272" s="128"/>
      <c r="C272" s="119" t="s">
        <v>59</v>
      </c>
      <c r="D272" s="119">
        <v>67545.77211239819</v>
      </c>
      <c r="E272" s="119">
        <v>65448.92061016646</v>
      </c>
      <c r="F272" s="119">
        <v>36048.485854776278</v>
      </c>
      <c r="G272" s="120">
        <f t="shared" si="7"/>
        <v>0.53368974441198946</v>
      </c>
      <c r="H272" s="119"/>
      <c r="I272" s="119">
        <v>2.5695118648323438</v>
      </c>
      <c r="J272" s="119"/>
      <c r="K272" s="119">
        <v>132607.62825730367</v>
      </c>
    </row>
    <row r="273" spans="1:11" ht="17.100000000000001" customHeight="1" x14ac:dyDescent="0.25">
      <c r="A273" s="127"/>
      <c r="B273" s="128" t="s">
        <v>38</v>
      </c>
      <c r="C273" s="119" t="s">
        <v>77</v>
      </c>
      <c r="D273" s="119">
        <v>3.0833440926123421</v>
      </c>
      <c r="E273" s="119">
        <v>3.0833440926123421</v>
      </c>
      <c r="F273" s="119">
        <v>2.2841413038072229</v>
      </c>
      <c r="G273" s="120">
        <f t="shared" si="7"/>
        <v>0.74080000000000001</v>
      </c>
      <c r="H273" s="119"/>
      <c r="I273" s="119"/>
      <c r="J273" s="119"/>
      <c r="K273" s="119">
        <v>32.889003654531649</v>
      </c>
    </row>
    <row r="274" spans="1:11" ht="17.100000000000001" customHeight="1" x14ac:dyDescent="0.25">
      <c r="A274" s="127"/>
      <c r="B274" s="128"/>
      <c r="C274" s="119" t="s">
        <v>79</v>
      </c>
      <c r="D274" s="119">
        <v>108.8127715714124</v>
      </c>
      <c r="E274" s="119">
        <v>80.409219125485876</v>
      </c>
      <c r="F274" s="119">
        <v>12.991572283513735</v>
      </c>
      <c r="G274" s="120">
        <f t="shared" si="7"/>
        <v>0.11939381835327607</v>
      </c>
      <c r="H274" s="119"/>
      <c r="I274" s="119">
        <v>0.42948426530679101</v>
      </c>
      <c r="J274" s="119"/>
      <c r="K274" s="119">
        <v>380.27245880779856</v>
      </c>
    </row>
    <row r="275" spans="1:11" ht="17.100000000000001" customHeight="1" x14ac:dyDescent="0.25">
      <c r="A275" s="127"/>
      <c r="B275" s="128"/>
      <c r="C275" s="119" t="s">
        <v>59</v>
      </c>
      <c r="D275" s="119">
        <v>111.89611566402475</v>
      </c>
      <c r="E275" s="119">
        <v>83.492563218098226</v>
      </c>
      <c r="F275" s="119">
        <v>15.275713587320958</v>
      </c>
      <c r="G275" s="120">
        <f t="shared" si="7"/>
        <v>0.1365169246195039</v>
      </c>
      <c r="H275" s="119"/>
      <c r="I275" s="119">
        <v>0.42948426530679101</v>
      </c>
      <c r="J275" s="119"/>
      <c r="K275" s="119">
        <v>413.16146246233023</v>
      </c>
    </row>
    <row r="276" spans="1:11" ht="17.100000000000001" customHeight="1" x14ac:dyDescent="0.25">
      <c r="A276" s="127"/>
      <c r="B276" s="128" t="s">
        <v>39</v>
      </c>
      <c r="C276" s="119" t="s">
        <v>84</v>
      </c>
      <c r="D276" s="119">
        <v>112.80617482115358</v>
      </c>
      <c r="E276" s="119">
        <v>71.943938090725084</v>
      </c>
      <c r="F276" s="119">
        <v>23.711617934268567</v>
      </c>
      <c r="G276" s="120">
        <f t="shared" si="7"/>
        <v>0.21019787234042556</v>
      </c>
      <c r="H276" s="119"/>
      <c r="I276" s="119"/>
      <c r="J276" s="119"/>
      <c r="K276" s="119">
        <v>198.7308781955642</v>
      </c>
    </row>
    <row r="277" spans="1:11" ht="17.100000000000001" customHeight="1" x14ac:dyDescent="0.25">
      <c r="A277" s="127"/>
      <c r="B277" s="128"/>
      <c r="C277" s="119" t="s">
        <v>85</v>
      </c>
      <c r="D277" s="119">
        <v>126.80921293065123</v>
      </c>
      <c r="E277" s="119">
        <v>97.12266308272423</v>
      </c>
      <c r="F277" s="119">
        <v>58.373286017025087</v>
      </c>
      <c r="G277" s="120">
        <f t="shared" si="7"/>
        <v>0.46032369942196527</v>
      </c>
      <c r="H277" s="119"/>
      <c r="I277" s="119">
        <v>1.9546699488347008</v>
      </c>
      <c r="J277" s="119"/>
      <c r="K277" s="119">
        <v>185.69364513929662</v>
      </c>
    </row>
    <row r="278" spans="1:11" ht="17.100000000000001" customHeight="1" x14ac:dyDescent="0.25">
      <c r="A278" s="127"/>
      <c r="B278" s="128"/>
      <c r="C278" s="119" t="s">
        <v>59</v>
      </c>
      <c r="D278" s="119">
        <v>239.6153877518048</v>
      </c>
      <c r="E278" s="119">
        <v>169.06660117344933</v>
      </c>
      <c r="F278" s="119">
        <v>82.084903951293654</v>
      </c>
      <c r="G278" s="120">
        <f t="shared" si="7"/>
        <v>0.34256941810564245</v>
      </c>
      <c r="H278" s="119"/>
      <c r="I278" s="119">
        <v>1.9546699488347008</v>
      </c>
      <c r="J278" s="119"/>
      <c r="K278" s="119">
        <v>384.42452333486085</v>
      </c>
    </row>
    <row r="279" spans="1:11" ht="17.100000000000001" customHeight="1" x14ac:dyDescent="0.25">
      <c r="A279" s="127"/>
      <c r="B279" s="128" t="s">
        <v>40</v>
      </c>
      <c r="C279" s="119" t="s">
        <v>87</v>
      </c>
      <c r="D279" s="119">
        <v>57.37262316617845</v>
      </c>
      <c r="E279" s="119">
        <v>57.37262316617845</v>
      </c>
      <c r="F279" s="119">
        <v>65.414360259999995</v>
      </c>
      <c r="G279" s="120">
        <f t="shared" si="7"/>
        <v>1.1401668016909188</v>
      </c>
      <c r="H279" s="119"/>
      <c r="I279" s="119"/>
      <c r="J279" s="119"/>
      <c r="K279" s="119">
        <v>379.55339027601389</v>
      </c>
    </row>
    <row r="280" spans="1:11" ht="17.100000000000001" customHeight="1" x14ac:dyDescent="0.25">
      <c r="A280" s="127"/>
      <c r="B280" s="128"/>
      <c r="C280" s="119" t="s">
        <v>88</v>
      </c>
      <c r="D280" s="119">
        <v>37.675095514761587</v>
      </c>
      <c r="E280" s="119">
        <v>37.675095514761587</v>
      </c>
      <c r="F280" s="119">
        <v>25.484957603665251</v>
      </c>
      <c r="G280" s="120">
        <f t="shared" si="7"/>
        <v>0.67644042451544462</v>
      </c>
      <c r="H280" s="119"/>
      <c r="I280" s="119"/>
      <c r="J280" s="119"/>
      <c r="K280" s="119">
        <v>419.78388256631263</v>
      </c>
    </row>
    <row r="281" spans="1:11" ht="17.100000000000001" customHeight="1" x14ac:dyDescent="0.25">
      <c r="A281" s="127"/>
      <c r="B281" s="128"/>
      <c r="C281" s="119" t="s">
        <v>89</v>
      </c>
      <c r="D281" s="119">
        <v>175.15129847617649</v>
      </c>
      <c r="E281" s="119">
        <v>175.15129847617649</v>
      </c>
      <c r="F281" s="119">
        <v>75.018809950763767</v>
      </c>
      <c r="G281" s="120">
        <f t="shared" si="7"/>
        <v>0.42830861434331635</v>
      </c>
      <c r="H281" s="119"/>
      <c r="I281" s="119"/>
      <c r="J281" s="119"/>
      <c r="K281" s="119">
        <v>768.75263992813598</v>
      </c>
    </row>
    <row r="282" spans="1:11" ht="17.100000000000001" customHeight="1" x14ac:dyDescent="0.25">
      <c r="A282" s="127"/>
      <c r="B282" s="128"/>
      <c r="C282" s="119" t="s">
        <v>90</v>
      </c>
      <c r="D282" s="119">
        <v>26.258783369083016</v>
      </c>
      <c r="E282" s="119">
        <v>26.258783369083016</v>
      </c>
      <c r="F282" s="119">
        <v>9.5570080693634676</v>
      </c>
      <c r="G282" s="120">
        <f t="shared" si="7"/>
        <v>0.36395471698113208</v>
      </c>
      <c r="H282" s="119"/>
      <c r="I282" s="119"/>
      <c r="J282" s="119"/>
      <c r="K282" s="119">
        <v>261.59693620520437</v>
      </c>
    </row>
    <row r="283" spans="1:11" ht="17.100000000000001" customHeight="1" x14ac:dyDescent="0.25">
      <c r="A283" s="127"/>
      <c r="B283" s="128"/>
      <c r="C283" s="119" t="s">
        <v>91</v>
      </c>
      <c r="D283" s="119">
        <v>722.7864859083428</v>
      </c>
      <c r="E283" s="119">
        <v>722.7864859083428</v>
      </c>
      <c r="F283" s="119">
        <v>403.04653998339927</v>
      </c>
      <c r="G283" s="120">
        <f t="shared" si="7"/>
        <v>0.55762877120880472</v>
      </c>
      <c r="H283" s="119"/>
      <c r="I283" s="119"/>
      <c r="J283" s="119"/>
      <c r="K283" s="119">
        <v>1469.5464314647288</v>
      </c>
    </row>
    <row r="284" spans="1:11" ht="17.100000000000001" customHeight="1" x14ac:dyDescent="0.25">
      <c r="A284" s="127"/>
      <c r="B284" s="128"/>
      <c r="C284" s="119" t="s">
        <v>92</v>
      </c>
      <c r="D284" s="119">
        <v>209.02552497611555</v>
      </c>
      <c r="E284" s="119">
        <v>209.02552497611555</v>
      </c>
      <c r="F284" s="119">
        <v>159.48611187307986</v>
      </c>
      <c r="G284" s="120">
        <f t="shared" si="7"/>
        <v>0.76299826009911309</v>
      </c>
      <c r="H284" s="119"/>
      <c r="I284" s="119"/>
      <c r="J284" s="119">
        <v>0.59369939087417201</v>
      </c>
      <c r="K284" s="119">
        <v>887.95283163808926</v>
      </c>
    </row>
    <row r="285" spans="1:11" ht="17.100000000000001" customHeight="1" x14ac:dyDescent="0.25">
      <c r="A285" s="127"/>
      <c r="B285" s="128"/>
      <c r="C285" s="119" t="s">
        <v>59</v>
      </c>
      <c r="D285" s="119">
        <v>1228.2698114106579</v>
      </c>
      <c r="E285" s="119">
        <v>1228.2698114106579</v>
      </c>
      <c r="F285" s="119">
        <v>738.00778774027151</v>
      </c>
      <c r="G285" s="120">
        <f t="shared" si="7"/>
        <v>0.60085152373213147</v>
      </c>
      <c r="H285" s="119"/>
      <c r="I285" s="119"/>
      <c r="J285" s="119">
        <v>0.59369939087417201</v>
      </c>
      <c r="K285" s="119">
        <v>4187.1861120784852</v>
      </c>
    </row>
    <row r="286" spans="1:11" ht="17.100000000000001" customHeight="1" x14ac:dyDescent="0.25">
      <c r="A286" s="127"/>
      <c r="B286" s="128" t="s">
        <v>41</v>
      </c>
      <c r="C286" s="119" t="s">
        <v>95</v>
      </c>
      <c r="D286" s="119">
        <v>53.653872932082734</v>
      </c>
      <c r="E286" s="119">
        <v>51.554642000332663</v>
      </c>
      <c r="F286" s="119">
        <v>11.122752864726715</v>
      </c>
      <c r="G286" s="120">
        <f t="shared" si="7"/>
        <v>0.20730568469505176</v>
      </c>
      <c r="H286" s="119"/>
      <c r="I286" s="119"/>
      <c r="J286" s="119"/>
      <c r="K286" s="119">
        <v>150.73301317781889</v>
      </c>
    </row>
    <row r="287" spans="1:11" ht="17.100000000000001" customHeight="1" x14ac:dyDescent="0.25">
      <c r="A287" s="127"/>
      <c r="B287" s="128"/>
      <c r="C287" s="119" t="s">
        <v>96</v>
      </c>
      <c r="D287" s="119">
        <v>1.471616946496449</v>
      </c>
      <c r="E287" s="119">
        <v>1.471616946496449</v>
      </c>
      <c r="F287" s="119">
        <v>0.70637613431829549</v>
      </c>
      <c r="G287" s="120">
        <f t="shared" si="7"/>
        <v>0.48</v>
      </c>
      <c r="H287" s="119"/>
      <c r="I287" s="119"/>
      <c r="J287" s="119"/>
      <c r="K287" s="119">
        <v>23.545871143943184</v>
      </c>
    </row>
    <row r="288" spans="1:11" ht="17.100000000000001" customHeight="1" x14ac:dyDescent="0.25">
      <c r="A288" s="127"/>
      <c r="B288" s="128"/>
      <c r="C288" s="119" t="s">
        <v>97</v>
      </c>
      <c r="D288" s="119">
        <v>287.16100294200209</v>
      </c>
      <c r="E288" s="119">
        <v>287.16100294200209</v>
      </c>
      <c r="F288" s="119">
        <v>133.34948571960669</v>
      </c>
      <c r="G288" s="120">
        <f t="shared" si="7"/>
        <v>0.46437184838269729</v>
      </c>
      <c r="H288" s="119"/>
      <c r="I288" s="119"/>
      <c r="J288" s="119"/>
      <c r="K288" s="119">
        <v>756.12084836132328</v>
      </c>
    </row>
    <row r="289" spans="1:11" ht="17.100000000000001" customHeight="1" x14ac:dyDescent="0.25">
      <c r="A289" s="127"/>
      <c r="B289" s="128"/>
      <c r="C289" s="119" t="s">
        <v>98</v>
      </c>
      <c r="D289" s="119">
        <v>7.9630730925060913</v>
      </c>
      <c r="E289" s="119">
        <v>7.9630730925060913</v>
      </c>
      <c r="F289" s="119">
        <v>0.55560728366523582</v>
      </c>
      <c r="G289" s="120">
        <f t="shared" si="7"/>
        <v>6.9772972972972969E-2</v>
      </c>
      <c r="H289" s="119"/>
      <c r="I289" s="119"/>
      <c r="J289" s="119"/>
      <c r="K289" s="119">
        <v>63.704584740000001</v>
      </c>
    </row>
    <row r="290" spans="1:11" ht="17.100000000000001" customHeight="1" x14ac:dyDescent="0.25">
      <c r="A290" s="127"/>
      <c r="B290" s="128"/>
      <c r="C290" s="119" t="s">
        <v>99</v>
      </c>
      <c r="D290" s="119">
        <v>60.263006210753176</v>
      </c>
      <c r="E290" s="119">
        <v>54.799168033952718</v>
      </c>
      <c r="F290" s="119">
        <v>46.269894650384543</v>
      </c>
      <c r="G290" s="120">
        <f t="shared" si="7"/>
        <v>0.76779931104944221</v>
      </c>
      <c r="H290" s="119"/>
      <c r="I290" s="119">
        <v>1.0792766768988571</v>
      </c>
      <c r="J290" s="119">
        <v>1.0792766768988571</v>
      </c>
      <c r="K290" s="119">
        <v>156.81779127928553</v>
      </c>
    </row>
    <row r="291" spans="1:11" ht="17.100000000000001" customHeight="1" x14ac:dyDescent="0.25">
      <c r="A291" s="127"/>
      <c r="B291" s="128"/>
      <c r="C291" s="119" t="s">
        <v>100</v>
      </c>
      <c r="D291" s="119">
        <v>222.77879993370487</v>
      </c>
      <c r="E291" s="119">
        <v>220.2320759748431</v>
      </c>
      <c r="F291" s="119">
        <v>120.36988779278227</v>
      </c>
      <c r="G291" s="120">
        <f t="shared" si="7"/>
        <v>0.54031123171774997</v>
      </c>
      <c r="H291" s="119"/>
      <c r="I291" s="119"/>
      <c r="J291" s="119"/>
      <c r="K291" s="119">
        <v>764.3334861723381</v>
      </c>
    </row>
    <row r="292" spans="1:11" ht="17.100000000000001" customHeight="1" x14ac:dyDescent="0.25">
      <c r="A292" s="127"/>
      <c r="B292" s="128"/>
      <c r="C292" s="119" t="s">
        <v>59</v>
      </c>
      <c r="D292" s="119">
        <v>633.29137205754535</v>
      </c>
      <c r="E292" s="119">
        <v>623.18157899013318</v>
      </c>
      <c r="F292" s="119">
        <v>312.37400444548371</v>
      </c>
      <c r="G292" s="120">
        <f t="shared" si="7"/>
        <v>0.49325479270401174</v>
      </c>
      <c r="H292" s="119"/>
      <c r="I292" s="119">
        <v>1.0792766768988571</v>
      </c>
      <c r="J292" s="119">
        <v>1.0792766768988571</v>
      </c>
      <c r="K292" s="119">
        <v>1915.255594874709</v>
      </c>
    </row>
    <row r="293" spans="1:11" ht="17.100000000000001" customHeight="1" x14ac:dyDescent="0.25">
      <c r="A293" s="127"/>
      <c r="B293" s="128" t="s">
        <v>42</v>
      </c>
      <c r="C293" s="119" t="s">
        <v>103</v>
      </c>
      <c r="D293" s="119">
        <v>19.450674673501922</v>
      </c>
      <c r="E293" s="119">
        <v>19.450674673501922</v>
      </c>
      <c r="F293" s="119">
        <v>10.806794848597667</v>
      </c>
      <c r="G293" s="120">
        <f t="shared" si="7"/>
        <v>0.55559999999999998</v>
      </c>
      <c r="H293" s="119"/>
      <c r="I293" s="119"/>
      <c r="J293" s="119"/>
      <c r="K293" s="119">
        <v>38.901349347003844</v>
      </c>
    </row>
    <row r="294" spans="1:11" ht="17.100000000000001" customHeight="1" x14ac:dyDescent="0.25">
      <c r="A294" s="127"/>
      <c r="B294" s="128"/>
      <c r="C294" s="119" t="s">
        <v>106</v>
      </c>
      <c r="D294" s="119">
        <v>13.125789292391723</v>
      </c>
      <c r="E294" s="119">
        <v>13.125789292391723</v>
      </c>
      <c r="F294" s="119">
        <v>3.3896464999703078</v>
      </c>
      <c r="G294" s="120">
        <f t="shared" si="7"/>
        <v>0.25824325108853408</v>
      </c>
      <c r="H294" s="119"/>
      <c r="I294" s="119"/>
      <c r="J294" s="119"/>
      <c r="K294" s="119">
        <v>64.314462483475253</v>
      </c>
    </row>
    <row r="295" spans="1:11" ht="17.100000000000001" customHeight="1" x14ac:dyDescent="0.25">
      <c r="A295" s="127"/>
      <c r="B295" s="128"/>
      <c r="C295" s="119" t="s">
        <v>59</v>
      </c>
      <c r="D295" s="119">
        <v>32.576463965893645</v>
      </c>
      <c r="E295" s="119">
        <v>32.576463965893645</v>
      </c>
      <c r="F295" s="119">
        <v>14.196441348567975</v>
      </c>
      <c r="G295" s="120">
        <f t="shared" si="7"/>
        <v>0.43578828455510471</v>
      </c>
      <c r="H295" s="119"/>
      <c r="I295" s="119"/>
      <c r="J295" s="119"/>
      <c r="K295" s="119">
        <v>103.2158118304791</v>
      </c>
    </row>
    <row r="296" spans="1:11" ht="17.100000000000001" customHeight="1" x14ac:dyDescent="0.25">
      <c r="A296" s="127"/>
      <c r="B296" s="128" t="s">
        <v>43</v>
      </c>
      <c r="C296" s="119" t="s">
        <v>109</v>
      </c>
      <c r="D296" s="119">
        <v>4293.4744128142192</v>
      </c>
      <c r="E296" s="119">
        <v>3725.4297623699495</v>
      </c>
      <c r="F296" s="119">
        <v>1082.259158882616</v>
      </c>
      <c r="G296" s="120">
        <f t="shared" si="7"/>
        <v>0.2520707135583542</v>
      </c>
      <c r="H296" s="119"/>
      <c r="I296" s="119"/>
      <c r="J296" s="119"/>
      <c r="K296" s="119">
        <v>6008.4447431146082</v>
      </c>
    </row>
    <row r="297" spans="1:11" ht="17.100000000000001" customHeight="1" x14ac:dyDescent="0.25">
      <c r="A297" s="127"/>
      <c r="B297" s="128"/>
      <c r="C297" s="119" t="s">
        <v>110</v>
      </c>
      <c r="D297" s="119">
        <v>7.8061208897858352</v>
      </c>
      <c r="E297" s="119">
        <v>7.8061208897858352</v>
      </c>
      <c r="F297" s="119">
        <v>10.842701915912526</v>
      </c>
      <c r="G297" s="120">
        <f t="shared" si="7"/>
        <v>1.3890000000000002</v>
      </c>
      <c r="H297" s="119"/>
      <c r="I297" s="119"/>
      <c r="J297" s="119"/>
      <c r="K297" s="119">
        <v>65.051007414881965</v>
      </c>
    </row>
    <row r="298" spans="1:11" ht="17.100000000000001" customHeight="1" x14ac:dyDescent="0.25">
      <c r="A298" s="127"/>
      <c r="B298" s="128"/>
      <c r="C298" s="119" t="s">
        <v>111</v>
      </c>
      <c r="D298" s="119">
        <v>1550.772496494287</v>
      </c>
      <c r="E298" s="119">
        <v>1492.6519796962937</v>
      </c>
      <c r="F298" s="119">
        <v>364.83363684332625</v>
      </c>
      <c r="G298" s="120">
        <f t="shared" si="7"/>
        <v>0.23525929023636788</v>
      </c>
      <c r="H298" s="119"/>
      <c r="I298" s="119"/>
      <c r="J298" s="119"/>
      <c r="K298" s="119">
        <v>1749.2020380071156</v>
      </c>
    </row>
    <row r="299" spans="1:11" ht="17.100000000000001" customHeight="1" x14ac:dyDescent="0.25">
      <c r="A299" s="127"/>
      <c r="B299" s="128"/>
      <c r="C299" s="119" t="s">
        <v>112</v>
      </c>
      <c r="D299" s="119">
        <v>17655.148639681862</v>
      </c>
      <c r="E299" s="119">
        <v>16078.982800257349</v>
      </c>
      <c r="F299" s="119">
        <v>4540.4166430218402</v>
      </c>
      <c r="G299" s="120">
        <f t="shared" si="7"/>
        <v>0.25717238272447968</v>
      </c>
      <c r="H299" s="119"/>
      <c r="I299" s="119">
        <v>7.6832322982004317</v>
      </c>
      <c r="J299" s="119"/>
      <c r="K299" s="119">
        <v>18545.346195382561</v>
      </c>
    </row>
    <row r="300" spans="1:11" ht="17.100000000000001" customHeight="1" x14ac:dyDescent="0.25">
      <c r="A300" s="127"/>
      <c r="B300" s="128"/>
      <c r="C300" s="119" t="s">
        <v>113</v>
      </c>
      <c r="D300" s="119">
        <v>2391.0985133726717</v>
      </c>
      <c r="E300" s="119">
        <v>2215.5563138431899</v>
      </c>
      <c r="F300" s="119">
        <v>1093.2812365875802</v>
      </c>
      <c r="G300" s="120">
        <f t="shared" si="7"/>
        <v>0.45722969190654322</v>
      </c>
      <c r="H300" s="119"/>
      <c r="I300" s="119"/>
      <c r="J300" s="119"/>
      <c r="K300" s="119">
        <v>3448.9210037521302</v>
      </c>
    </row>
    <row r="301" spans="1:11" ht="17.100000000000001" customHeight="1" x14ac:dyDescent="0.25">
      <c r="A301" s="127"/>
      <c r="B301" s="128"/>
      <c r="C301" s="119" t="s">
        <v>115</v>
      </c>
      <c r="D301" s="119">
        <v>1547.8097885537331</v>
      </c>
      <c r="E301" s="119">
        <v>1399.8764243952617</v>
      </c>
      <c r="F301" s="119">
        <v>344.1305770554315</v>
      </c>
      <c r="G301" s="120">
        <f t="shared" si="7"/>
        <v>0.22233389373831627</v>
      </c>
      <c r="H301" s="119"/>
      <c r="I301" s="119"/>
      <c r="J301" s="119"/>
      <c r="K301" s="119">
        <v>1076.2611729464566</v>
      </c>
    </row>
    <row r="302" spans="1:11" ht="17.100000000000001" customHeight="1" x14ac:dyDescent="0.25">
      <c r="A302" s="127"/>
      <c r="B302" s="128"/>
      <c r="C302" s="119" t="s">
        <v>116</v>
      </c>
      <c r="D302" s="119">
        <v>760.5638851738338</v>
      </c>
      <c r="E302" s="119">
        <v>715.57562409819991</v>
      </c>
      <c r="F302" s="119">
        <v>384.10400281567297</v>
      </c>
      <c r="G302" s="120">
        <f t="shared" si="7"/>
        <v>0.50502529807589081</v>
      </c>
      <c r="H302" s="119"/>
      <c r="I302" s="119"/>
      <c r="J302" s="119"/>
      <c r="K302" s="119">
        <v>1971.1690469606235</v>
      </c>
    </row>
    <row r="303" spans="1:11" ht="17.100000000000001" customHeight="1" x14ac:dyDescent="0.25">
      <c r="A303" s="127"/>
      <c r="B303" s="128"/>
      <c r="C303" s="119" t="s">
        <v>117</v>
      </c>
      <c r="D303" s="119">
        <v>214.35557198811185</v>
      </c>
      <c r="E303" s="119">
        <v>187.67920862213512</v>
      </c>
      <c r="F303" s="119">
        <v>117.88463232639472</v>
      </c>
      <c r="G303" s="120">
        <f t="shared" si="7"/>
        <v>0.54994899938002362</v>
      </c>
      <c r="H303" s="119"/>
      <c r="I303" s="119"/>
      <c r="J303" s="119"/>
      <c r="K303" s="119">
        <v>1410.7827036500689</v>
      </c>
    </row>
    <row r="304" spans="1:11" ht="17.100000000000001" customHeight="1" x14ac:dyDescent="0.25">
      <c r="A304" s="127"/>
      <c r="B304" s="128"/>
      <c r="C304" s="119" t="s">
        <v>118</v>
      </c>
      <c r="D304" s="119">
        <v>339.36074309786022</v>
      </c>
      <c r="E304" s="119">
        <v>269.46808853011811</v>
      </c>
      <c r="F304" s="119">
        <v>72.142487856398688</v>
      </c>
      <c r="G304" s="120">
        <f t="shared" si="7"/>
        <v>0.21258348033377339</v>
      </c>
      <c r="H304" s="119"/>
      <c r="I304" s="119">
        <v>13.059774865073621</v>
      </c>
      <c r="J304" s="119"/>
      <c r="K304" s="119">
        <v>408.42697536762046</v>
      </c>
    </row>
    <row r="305" spans="1:11" ht="17.100000000000001" customHeight="1" x14ac:dyDescent="0.25">
      <c r="A305" s="127"/>
      <c r="B305" s="128"/>
      <c r="C305" s="119" t="s">
        <v>119</v>
      </c>
      <c r="D305" s="119">
        <v>59.837517888164783</v>
      </c>
      <c r="E305" s="119">
        <v>59.837517888164783</v>
      </c>
      <c r="F305" s="119">
        <v>28.426918123428916</v>
      </c>
      <c r="G305" s="120">
        <f t="shared" si="7"/>
        <v>0.47506847086402049</v>
      </c>
      <c r="H305" s="119"/>
      <c r="I305" s="119"/>
      <c r="J305" s="119"/>
      <c r="K305" s="119">
        <v>39.448189591440091</v>
      </c>
    </row>
    <row r="306" spans="1:11" ht="17.100000000000001" customHeight="1" x14ac:dyDescent="0.25">
      <c r="A306" s="127"/>
      <c r="B306" s="128"/>
      <c r="C306" s="119" t="s">
        <v>59</v>
      </c>
      <c r="D306" s="119">
        <v>28820.227689954525</v>
      </c>
      <c r="E306" s="119">
        <v>26152.863840590453</v>
      </c>
      <c r="F306" s="119">
        <v>8038.3219954286033</v>
      </c>
      <c r="G306" s="120">
        <f t="shared" ref="G306:G319" si="8">F306/D306</f>
        <v>0.27891250832242426</v>
      </c>
      <c r="H306" s="119"/>
      <c r="I306" s="119">
        <v>20.743007163274051</v>
      </c>
      <c r="J306" s="119"/>
      <c r="K306" s="119">
        <v>34723.053076187505</v>
      </c>
    </row>
    <row r="307" spans="1:11" ht="17.100000000000001" customHeight="1" x14ac:dyDescent="0.25">
      <c r="A307" s="127"/>
      <c r="B307" s="128" t="s">
        <v>44</v>
      </c>
      <c r="C307" s="119" t="s">
        <v>120</v>
      </c>
      <c r="D307" s="119">
        <v>11.984295555703158</v>
      </c>
      <c r="E307" s="119">
        <v>11.984295555703158</v>
      </c>
      <c r="F307" s="119">
        <v>2.2194915369162249</v>
      </c>
      <c r="G307" s="120">
        <f t="shared" si="8"/>
        <v>0.1852</v>
      </c>
      <c r="H307" s="119"/>
      <c r="I307" s="119"/>
      <c r="J307" s="119"/>
      <c r="K307" s="119">
        <v>63.916242963750172</v>
      </c>
    </row>
    <row r="308" spans="1:11" ht="17.100000000000001" customHeight="1" x14ac:dyDescent="0.25">
      <c r="A308" s="127"/>
      <c r="B308" s="128"/>
      <c r="C308" s="119" t="s">
        <v>121</v>
      </c>
      <c r="D308" s="119">
        <v>7.1286977903887365</v>
      </c>
      <c r="E308" s="119">
        <v>7.1286977903887365</v>
      </c>
      <c r="F308" s="119">
        <v>4.8871065600398422</v>
      </c>
      <c r="G308" s="120">
        <f t="shared" si="8"/>
        <v>0.68555389830508473</v>
      </c>
      <c r="H308" s="119"/>
      <c r="I308" s="119"/>
      <c r="J308" s="119"/>
      <c r="K308" s="119">
        <v>57.029582323109885</v>
      </c>
    </row>
    <row r="309" spans="1:11" ht="17.100000000000001" customHeight="1" x14ac:dyDescent="0.25">
      <c r="A309" s="127"/>
      <c r="B309" s="128"/>
      <c r="C309" s="119" t="s">
        <v>125</v>
      </c>
      <c r="D309" s="119">
        <v>5.331133162604722</v>
      </c>
      <c r="E309" s="119">
        <v>5.331133162604722</v>
      </c>
      <c r="F309" s="119">
        <v>1.7771865510859102</v>
      </c>
      <c r="G309" s="120">
        <f t="shared" si="8"/>
        <v>0.33335999999999999</v>
      </c>
      <c r="H309" s="119"/>
      <c r="I309" s="119"/>
      <c r="J309" s="119"/>
      <c r="K309" s="119">
        <v>21.324532650418888</v>
      </c>
    </row>
    <row r="310" spans="1:11" ht="17.100000000000001" customHeight="1" x14ac:dyDescent="0.25">
      <c r="A310" s="127"/>
      <c r="B310" s="128"/>
      <c r="C310" s="119" t="s">
        <v>59</v>
      </c>
      <c r="D310" s="119">
        <v>24.444126508696616</v>
      </c>
      <c r="E310" s="119">
        <v>24.444126508696616</v>
      </c>
      <c r="F310" s="119">
        <v>8.8837846480419778</v>
      </c>
      <c r="G310" s="120">
        <f t="shared" si="8"/>
        <v>0.36343228075183404</v>
      </c>
      <c r="H310" s="119"/>
      <c r="I310" s="119"/>
      <c r="J310" s="119"/>
      <c r="K310" s="119">
        <v>142.27035793727893</v>
      </c>
    </row>
    <row r="311" spans="1:11" ht="17.100000000000001" customHeight="1" x14ac:dyDescent="0.25">
      <c r="A311" s="127" t="s">
        <v>13</v>
      </c>
      <c r="B311" s="128" t="s">
        <v>35</v>
      </c>
      <c r="C311" s="119" t="s">
        <v>53</v>
      </c>
      <c r="D311" s="119">
        <v>10584.656147150354</v>
      </c>
      <c r="E311" s="119">
        <v>9875.5950363335378</v>
      </c>
      <c r="F311" s="119">
        <v>5495.9550346538626</v>
      </c>
      <c r="G311" s="120">
        <f t="shared" si="8"/>
        <v>0.51923793822376618</v>
      </c>
      <c r="H311" s="119">
        <v>2762.2737818323458</v>
      </c>
      <c r="I311" s="119">
        <v>2.7999958029409959</v>
      </c>
      <c r="J311" s="119"/>
      <c r="K311" s="119">
        <v>20526.609492085674</v>
      </c>
    </row>
    <row r="312" spans="1:11" ht="17.100000000000001" customHeight="1" x14ac:dyDescent="0.25">
      <c r="A312" s="127"/>
      <c r="B312" s="128"/>
      <c r="C312" s="119" t="s">
        <v>54</v>
      </c>
      <c r="D312" s="119">
        <v>645.8936326615401</v>
      </c>
      <c r="E312" s="119">
        <v>645.8936326615401</v>
      </c>
      <c r="F312" s="119">
        <v>611.03974142433333</v>
      </c>
      <c r="G312" s="120">
        <f t="shared" si="8"/>
        <v>0.94603772281577692</v>
      </c>
      <c r="H312" s="119">
        <v>255.30161154190776</v>
      </c>
      <c r="I312" s="119">
        <v>13.882395886163504</v>
      </c>
      <c r="J312" s="119">
        <v>13.882395886163504</v>
      </c>
      <c r="K312" s="119">
        <v>1233.4510820808262</v>
      </c>
    </row>
    <row r="313" spans="1:11" ht="17.100000000000001" customHeight="1" x14ac:dyDescent="0.25">
      <c r="A313" s="127"/>
      <c r="B313" s="128"/>
      <c r="C313" s="119" t="s">
        <v>55</v>
      </c>
      <c r="D313" s="119">
        <v>14925.588768546013</v>
      </c>
      <c r="E313" s="119">
        <v>14430.474872721996</v>
      </c>
      <c r="F313" s="119">
        <v>11835.817646757734</v>
      </c>
      <c r="G313" s="120">
        <f t="shared" si="8"/>
        <v>0.79298832563981525</v>
      </c>
      <c r="H313" s="119">
        <v>6964.8320253292768</v>
      </c>
      <c r="I313" s="119"/>
      <c r="J313" s="119"/>
      <c r="K313" s="119">
        <v>23270.257183447738</v>
      </c>
    </row>
    <row r="314" spans="1:11" ht="17.100000000000001" customHeight="1" x14ac:dyDescent="0.25">
      <c r="A314" s="127"/>
      <c r="B314" s="128"/>
      <c r="C314" s="119" t="s">
        <v>56</v>
      </c>
      <c r="D314" s="119">
        <v>3106.035999868046</v>
      </c>
      <c r="E314" s="119">
        <v>3082.4114412690496</v>
      </c>
      <c r="F314" s="119">
        <v>3029.4587285679563</v>
      </c>
      <c r="G314" s="120">
        <f t="shared" si="8"/>
        <v>0.97534565880648427</v>
      </c>
      <c r="H314" s="119">
        <v>1574.2477579556628</v>
      </c>
      <c r="I314" s="119"/>
      <c r="J314" s="119"/>
      <c r="K314" s="119">
        <v>10622.513691044716</v>
      </c>
    </row>
    <row r="315" spans="1:11" ht="17.100000000000001" customHeight="1" x14ac:dyDescent="0.25">
      <c r="A315" s="127"/>
      <c r="B315" s="128"/>
      <c r="C315" s="119" t="s">
        <v>57</v>
      </c>
      <c r="D315" s="119">
        <v>9286.0675890423518</v>
      </c>
      <c r="E315" s="119">
        <v>8757.7452008639502</v>
      </c>
      <c r="F315" s="119">
        <v>3100.3032240000002</v>
      </c>
      <c r="G315" s="120">
        <f t="shared" si="8"/>
        <v>0.33386610578393672</v>
      </c>
      <c r="H315" s="119">
        <v>595.86670702763922</v>
      </c>
      <c r="I315" s="119">
        <v>20.607922719202378</v>
      </c>
      <c r="J315" s="119">
        <v>15.455942039401782</v>
      </c>
      <c r="K315" s="119">
        <v>11618.631308038564</v>
      </c>
    </row>
    <row r="316" spans="1:11" ht="17.100000000000001" customHeight="1" x14ac:dyDescent="0.25">
      <c r="A316" s="127"/>
      <c r="B316" s="128"/>
      <c r="C316" s="119" t="s">
        <v>58</v>
      </c>
      <c r="D316" s="119">
        <v>2711.8238383064881</v>
      </c>
      <c r="E316" s="119">
        <v>2579.0282845327392</v>
      </c>
      <c r="F316" s="119">
        <v>1691.5449917402379</v>
      </c>
      <c r="G316" s="120">
        <f t="shared" si="8"/>
        <v>0.62376654701752088</v>
      </c>
      <c r="H316" s="119">
        <v>711.92701796470226</v>
      </c>
      <c r="I316" s="119"/>
      <c r="J316" s="119"/>
      <c r="K316" s="119">
        <v>9031.5754029538475</v>
      </c>
    </row>
    <row r="317" spans="1:11" ht="17.100000000000001" customHeight="1" x14ac:dyDescent="0.25">
      <c r="A317" s="127"/>
      <c r="B317" s="128"/>
      <c r="C317" s="119" t="s">
        <v>59</v>
      </c>
      <c r="D317" s="119">
        <v>41260.065975574791</v>
      </c>
      <c r="E317" s="119">
        <v>39371.148468382817</v>
      </c>
      <c r="F317" s="119">
        <v>25764.119367144121</v>
      </c>
      <c r="G317" s="120">
        <f t="shared" si="8"/>
        <v>0.62443233567285161</v>
      </c>
      <c r="H317" s="119">
        <v>12864.448901651536</v>
      </c>
      <c r="I317" s="119">
        <v>37.290314408306877</v>
      </c>
      <c r="J317" s="119">
        <v>29.338337925565284</v>
      </c>
      <c r="K317" s="119">
        <v>76303.038159651362</v>
      </c>
    </row>
    <row r="318" spans="1:11" ht="17.100000000000001" customHeight="1" x14ac:dyDescent="0.25">
      <c r="A318" s="127"/>
      <c r="B318" s="128" t="s">
        <v>36</v>
      </c>
      <c r="C318" s="119" t="s">
        <v>60</v>
      </c>
      <c r="D318" s="119">
        <v>147.71677924673924</v>
      </c>
      <c r="E318" s="119">
        <v>147.07542041302131</v>
      </c>
      <c r="F318" s="119">
        <v>106.41807031871306</v>
      </c>
      <c r="G318" s="120">
        <f t="shared" si="8"/>
        <v>0.7204196494222046</v>
      </c>
      <c r="H318" s="119">
        <v>37.860235098662294</v>
      </c>
      <c r="I318" s="119">
        <v>3.8319868833532991</v>
      </c>
      <c r="J318" s="119">
        <v>3.3188998163789529</v>
      </c>
      <c r="K318" s="119">
        <v>456.32987267034895</v>
      </c>
    </row>
    <row r="319" spans="1:11" ht="17.100000000000001" customHeight="1" x14ac:dyDescent="0.25">
      <c r="A319" s="127"/>
      <c r="B319" s="128"/>
      <c r="C319" s="119" t="s">
        <v>61</v>
      </c>
      <c r="D319" s="119">
        <v>460.52550146910136</v>
      </c>
      <c r="E319" s="119">
        <v>457.68747022329472</v>
      </c>
      <c r="F319" s="119">
        <v>413.91574019663528</v>
      </c>
      <c r="G319" s="120">
        <f t="shared" si="8"/>
        <v>0.89879005370217635</v>
      </c>
      <c r="H319" s="119">
        <v>139.62318981097962</v>
      </c>
      <c r="I319" s="119">
        <v>6.6990006550937897</v>
      </c>
      <c r="J319" s="119">
        <v>6.6990006550937897</v>
      </c>
      <c r="K319" s="119">
        <v>2009.9575495927988</v>
      </c>
    </row>
    <row r="320" spans="1:11" ht="17.100000000000001" customHeight="1" x14ac:dyDescent="0.25">
      <c r="A320" s="127"/>
      <c r="B320" s="128"/>
      <c r="C320" s="119" t="s">
        <v>62</v>
      </c>
      <c r="D320" s="119">
        <v>676.87173431298788</v>
      </c>
      <c r="E320" s="119">
        <v>674.08297492517625</v>
      </c>
      <c r="F320" s="119">
        <v>411.17657332957754</v>
      </c>
      <c r="G320" s="120">
        <f t="shared" ref="G320:G383" si="9">F320/D320</f>
        <v>0.60746601237073972</v>
      </c>
      <c r="H320" s="119">
        <v>264.13541530529261</v>
      </c>
      <c r="I320" s="119">
        <v>2.0067228519372082</v>
      </c>
      <c r="J320" s="119"/>
      <c r="K320" s="119">
        <v>1909.0282392321765</v>
      </c>
    </row>
    <row r="321" spans="1:11" ht="17.100000000000001" customHeight="1" x14ac:dyDescent="0.25">
      <c r="A321" s="127"/>
      <c r="B321" s="128"/>
      <c r="C321" s="119" t="s">
        <v>63</v>
      </c>
      <c r="D321" s="119">
        <v>450.63952670365398</v>
      </c>
      <c r="E321" s="119">
        <v>450.63952670365398</v>
      </c>
      <c r="F321" s="119">
        <v>279.87241404036087</v>
      </c>
      <c r="G321" s="120">
        <f t="shared" si="9"/>
        <v>0.62105607132950935</v>
      </c>
      <c r="H321" s="119">
        <v>178.85629697931384</v>
      </c>
      <c r="I321" s="119"/>
      <c r="J321" s="119"/>
      <c r="K321" s="119">
        <v>1522.3728280908929</v>
      </c>
    </row>
    <row r="322" spans="1:11" ht="17.100000000000001" customHeight="1" x14ac:dyDescent="0.25">
      <c r="A322" s="127"/>
      <c r="B322" s="128"/>
      <c r="C322" s="119" t="s">
        <v>64</v>
      </c>
      <c r="D322" s="119">
        <v>660.29296492583967</v>
      </c>
      <c r="E322" s="119">
        <v>651.75394770623143</v>
      </c>
      <c r="F322" s="119">
        <v>586.32379182458419</v>
      </c>
      <c r="G322" s="120">
        <f t="shared" si="9"/>
        <v>0.88797522156007935</v>
      </c>
      <c r="H322" s="119">
        <v>426.34227529877631</v>
      </c>
      <c r="I322" s="119">
        <v>5.292260954751657</v>
      </c>
      <c r="J322" s="119">
        <v>5.292260954751657</v>
      </c>
      <c r="K322" s="119">
        <v>1792.174173568352</v>
      </c>
    </row>
    <row r="323" spans="1:11" ht="17.100000000000001" customHeight="1" x14ac:dyDescent="0.25">
      <c r="A323" s="127"/>
      <c r="B323" s="128"/>
      <c r="C323" s="119" t="s">
        <v>65</v>
      </c>
      <c r="D323" s="119">
        <v>2517.9519674222515</v>
      </c>
      <c r="E323" s="119">
        <v>2496.244708819981</v>
      </c>
      <c r="F323" s="119">
        <v>2079.7345712486344</v>
      </c>
      <c r="G323" s="120">
        <f t="shared" si="9"/>
        <v>0.82596276583375761</v>
      </c>
      <c r="H323" s="119">
        <v>2000.79372453468</v>
      </c>
      <c r="I323" s="119"/>
      <c r="J323" s="119"/>
      <c r="K323" s="119">
        <v>6539.5301855827729</v>
      </c>
    </row>
    <row r="324" spans="1:11" ht="17.100000000000001" customHeight="1" x14ac:dyDescent="0.25">
      <c r="A324" s="127"/>
      <c r="B324" s="128"/>
      <c r="C324" s="119" t="s">
        <v>66</v>
      </c>
      <c r="D324" s="119">
        <v>801.96076774111225</v>
      </c>
      <c r="E324" s="119">
        <v>799.70127491192113</v>
      </c>
      <c r="F324" s="119">
        <v>813.72116937030455</v>
      </c>
      <c r="G324" s="120">
        <f t="shared" si="9"/>
        <v>1.0146645597917687</v>
      </c>
      <c r="H324" s="119">
        <v>424.8113903892318</v>
      </c>
      <c r="I324" s="119">
        <v>1.04133147780117</v>
      </c>
      <c r="J324" s="119"/>
      <c r="K324" s="119">
        <v>3008.9338591437972</v>
      </c>
    </row>
    <row r="325" spans="1:11" ht="17.100000000000001" customHeight="1" x14ac:dyDescent="0.25">
      <c r="A325" s="127"/>
      <c r="B325" s="128"/>
      <c r="C325" s="119" t="s">
        <v>67</v>
      </c>
      <c r="D325" s="119">
        <v>2673.5010608495386</v>
      </c>
      <c r="E325" s="119">
        <v>2673.5010608495386</v>
      </c>
      <c r="F325" s="119">
        <v>1866.658299410396</v>
      </c>
      <c r="G325" s="120">
        <f t="shared" si="9"/>
        <v>0.69820742798480206</v>
      </c>
      <c r="H325" s="119">
        <v>1492.2918817439343</v>
      </c>
      <c r="I325" s="119">
        <v>1.5464766536144818</v>
      </c>
      <c r="J325" s="119"/>
      <c r="K325" s="119">
        <v>6132.2506484052392</v>
      </c>
    </row>
    <row r="326" spans="1:11" ht="17.100000000000001" customHeight="1" x14ac:dyDescent="0.25">
      <c r="A326" s="127"/>
      <c r="B326" s="128"/>
      <c r="C326" s="119" t="s">
        <v>68</v>
      </c>
      <c r="D326" s="119">
        <v>294.98837496903803</v>
      </c>
      <c r="E326" s="119">
        <v>276.90690010788302</v>
      </c>
      <c r="F326" s="119">
        <v>197.07211263029393</v>
      </c>
      <c r="G326" s="120">
        <f t="shared" si="9"/>
        <v>0.66806738621811323</v>
      </c>
      <c r="H326" s="119">
        <v>98.058042991755812</v>
      </c>
      <c r="I326" s="119"/>
      <c r="J326" s="119"/>
      <c r="K326" s="119">
        <v>854.2821760929744</v>
      </c>
    </row>
    <row r="327" spans="1:11" ht="17.100000000000001" customHeight="1" x14ac:dyDescent="0.25">
      <c r="A327" s="127"/>
      <c r="B327" s="128"/>
      <c r="C327" s="119" t="s">
        <v>69</v>
      </c>
      <c r="D327" s="119">
        <v>293.94730637592642</v>
      </c>
      <c r="E327" s="119">
        <v>253.00592726050576</v>
      </c>
      <c r="F327" s="119">
        <v>202.74039809999999</v>
      </c>
      <c r="G327" s="120">
        <f t="shared" si="9"/>
        <v>0.6897168087695188</v>
      </c>
      <c r="H327" s="119">
        <v>96.708242154674849</v>
      </c>
      <c r="I327" s="119">
        <v>2.4455842934819589</v>
      </c>
      <c r="J327" s="119">
        <v>2.4455842934819589</v>
      </c>
      <c r="K327" s="119">
        <v>1255.3726380366215</v>
      </c>
    </row>
    <row r="328" spans="1:11" ht="17.100000000000001" customHeight="1" x14ac:dyDescent="0.25">
      <c r="A328" s="127"/>
      <c r="B328" s="128"/>
      <c r="C328" s="119" t="s">
        <v>59</v>
      </c>
      <c r="D328" s="119">
        <v>8978.3959840161897</v>
      </c>
      <c r="E328" s="119">
        <v>8880.599211921206</v>
      </c>
      <c r="F328" s="119">
        <v>6957.6331404695011</v>
      </c>
      <c r="G328" s="120">
        <f t="shared" si="9"/>
        <v>0.77493052799807938</v>
      </c>
      <c r="H328" s="119">
        <v>5159.4806943073017</v>
      </c>
      <c r="I328" s="119">
        <v>22.863363770033565</v>
      </c>
      <c r="J328" s="119">
        <v>17.755745719706358</v>
      </c>
      <c r="K328" s="119">
        <v>25480.232170415969</v>
      </c>
    </row>
    <row r="329" spans="1:11" ht="17.100000000000001" customHeight="1" x14ac:dyDescent="0.25">
      <c r="A329" s="127"/>
      <c r="B329" s="128" t="s">
        <v>37</v>
      </c>
      <c r="C329" s="119" t="s">
        <v>70</v>
      </c>
      <c r="D329" s="119">
        <v>4812.6116755944195</v>
      </c>
      <c r="E329" s="119">
        <v>4798.4705396271493</v>
      </c>
      <c r="F329" s="119">
        <v>2854.8943819447304</v>
      </c>
      <c r="G329" s="120">
        <f t="shared" si="9"/>
        <v>0.59321104098682842</v>
      </c>
      <c r="H329" s="119">
        <v>1460.4774193645949</v>
      </c>
      <c r="I329" s="119"/>
      <c r="J329" s="119"/>
      <c r="K329" s="119">
        <v>11026.770594765272</v>
      </c>
    </row>
    <row r="330" spans="1:11" ht="17.100000000000001" customHeight="1" x14ac:dyDescent="0.25">
      <c r="A330" s="127"/>
      <c r="B330" s="128"/>
      <c r="C330" s="119" t="s">
        <v>71</v>
      </c>
      <c r="D330" s="119">
        <v>23775.681088274905</v>
      </c>
      <c r="E330" s="119">
        <v>23751.211902539002</v>
      </c>
      <c r="F330" s="119">
        <v>20772.931388254488</v>
      </c>
      <c r="G330" s="120">
        <f t="shared" si="9"/>
        <v>0.87370499760357079</v>
      </c>
      <c r="H330" s="119">
        <v>9928.07870127563</v>
      </c>
      <c r="I330" s="119">
        <v>3.7459591083612582</v>
      </c>
      <c r="J330" s="119">
        <v>3.7459591083612582</v>
      </c>
      <c r="K330" s="119">
        <v>47605.162509760528</v>
      </c>
    </row>
    <row r="331" spans="1:11" ht="17.100000000000001" customHeight="1" x14ac:dyDescent="0.25">
      <c r="A331" s="127"/>
      <c r="B331" s="128"/>
      <c r="C331" s="119" t="s">
        <v>72</v>
      </c>
      <c r="D331" s="119">
        <v>10987.221412952995</v>
      </c>
      <c r="E331" s="119">
        <v>10827.999195879855</v>
      </c>
      <c r="F331" s="119">
        <v>5854.9014747566662</v>
      </c>
      <c r="G331" s="120">
        <f t="shared" si="9"/>
        <v>0.5328828149266418</v>
      </c>
      <c r="H331" s="119">
        <v>2338.5733315926109</v>
      </c>
      <c r="I331" s="119">
        <v>0.90379141689388975</v>
      </c>
      <c r="J331" s="119"/>
      <c r="K331" s="119">
        <v>25435.922195363622</v>
      </c>
    </row>
    <row r="332" spans="1:11" ht="17.100000000000001" customHeight="1" x14ac:dyDescent="0.25">
      <c r="A332" s="127"/>
      <c r="B332" s="128"/>
      <c r="C332" s="119" t="s">
        <v>73</v>
      </c>
      <c r="D332" s="119">
        <v>23214.670090890279</v>
      </c>
      <c r="E332" s="119">
        <v>22675.023878524276</v>
      </c>
      <c r="F332" s="119">
        <v>13325.838267571962</v>
      </c>
      <c r="G332" s="120">
        <f t="shared" si="9"/>
        <v>0.57402660539213024</v>
      </c>
      <c r="H332" s="119">
        <v>6340.5777783159074</v>
      </c>
      <c r="I332" s="119"/>
      <c r="J332" s="119"/>
      <c r="K332" s="119">
        <v>39249.721485764967</v>
      </c>
    </row>
    <row r="333" spans="1:11" ht="17.100000000000001" customHeight="1" x14ac:dyDescent="0.25">
      <c r="A333" s="127"/>
      <c r="B333" s="128"/>
      <c r="C333" s="119" t="s">
        <v>74</v>
      </c>
      <c r="D333" s="119">
        <v>3138.8758549165177</v>
      </c>
      <c r="E333" s="119">
        <v>3123.155459018411</v>
      </c>
      <c r="F333" s="119">
        <v>2108.756994729164</v>
      </c>
      <c r="G333" s="120">
        <f t="shared" si="9"/>
        <v>0.6718191773740122</v>
      </c>
      <c r="H333" s="119">
        <v>820.16663409606872</v>
      </c>
      <c r="I333" s="119"/>
      <c r="J333" s="119"/>
      <c r="K333" s="119">
        <v>7131.2321451727767</v>
      </c>
    </row>
    <row r="334" spans="1:11" ht="17.100000000000001" customHeight="1" x14ac:dyDescent="0.25">
      <c r="A334" s="127"/>
      <c r="B334" s="128"/>
      <c r="C334" s="119" t="s">
        <v>75</v>
      </c>
      <c r="D334" s="119">
        <v>5846.3636657733132</v>
      </c>
      <c r="E334" s="119">
        <v>5732.6694003721868</v>
      </c>
      <c r="F334" s="119">
        <v>2995.2297895758625</v>
      </c>
      <c r="G334" s="120">
        <f t="shared" si="9"/>
        <v>0.51232355029691368</v>
      </c>
      <c r="H334" s="119">
        <v>1087.499543796733</v>
      </c>
      <c r="I334" s="119"/>
      <c r="J334" s="119"/>
      <c r="K334" s="119">
        <v>10615.932834432668</v>
      </c>
    </row>
    <row r="335" spans="1:11" ht="17.100000000000001" customHeight="1" x14ac:dyDescent="0.25">
      <c r="A335" s="127"/>
      <c r="B335" s="128"/>
      <c r="C335" s="119" t="s">
        <v>76</v>
      </c>
      <c r="D335" s="119">
        <v>24712.76227437432</v>
      </c>
      <c r="E335" s="119">
        <v>24463.540674030002</v>
      </c>
      <c r="F335" s="119">
        <v>9243.2674138691618</v>
      </c>
      <c r="G335" s="120">
        <f t="shared" si="9"/>
        <v>0.37402809573634294</v>
      </c>
      <c r="H335" s="119">
        <v>3984.5375185003122</v>
      </c>
      <c r="I335" s="119"/>
      <c r="J335" s="119"/>
      <c r="K335" s="119">
        <v>48329.210340306352</v>
      </c>
    </row>
    <row r="336" spans="1:11" ht="17.100000000000001" customHeight="1" x14ac:dyDescent="0.25">
      <c r="A336" s="127"/>
      <c r="B336" s="128"/>
      <c r="C336" s="119" t="s">
        <v>59</v>
      </c>
      <c r="D336" s="119">
        <v>96488.18606277676</v>
      </c>
      <c r="E336" s="119">
        <v>95372.071049990875</v>
      </c>
      <c r="F336" s="119">
        <v>57155.819710702024</v>
      </c>
      <c r="G336" s="120">
        <f t="shared" si="9"/>
        <v>0.5923608064671827</v>
      </c>
      <c r="H336" s="119">
        <v>25959.910926941855</v>
      </c>
      <c r="I336" s="119">
        <v>4.6497505252551479</v>
      </c>
      <c r="J336" s="119">
        <v>3.7459591083612582</v>
      </c>
      <c r="K336" s="119">
        <v>189393.95210556619</v>
      </c>
    </row>
    <row r="337" spans="1:11" ht="17.100000000000001" customHeight="1" x14ac:dyDescent="0.25">
      <c r="A337" s="127"/>
      <c r="B337" s="128" t="s">
        <v>38</v>
      </c>
      <c r="C337" s="119" t="s">
        <v>77</v>
      </c>
      <c r="D337" s="119">
        <v>2654.181893237293</v>
      </c>
      <c r="E337" s="119">
        <v>2583.147468588902</v>
      </c>
      <c r="F337" s="119">
        <v>2151.9739556295508</v>
      </c>
      <c r="G337" s="120">
        <f t="shared" si="9"/>
        <v>0.81078616394477709</v>
      </c>
      <c r="H337" s="119">
        <v>960.40753188324516</v>
      </c>
      <c r="I337" s="119"/>
      <c r="J337" s="119"/>
      <c r="K337" s="119">
        <v>9260.9105191554827</v>
      </c>
    </row>
    <row r="338" spans="1:11" ht="17.100000000000001" customHeight="1" x14ac:dyDescent="0.25">
      <c r="A338" s="127"/>
      <c r="B338" s="128"/>
      <c r="C338" s="119" t="s">
        <v>78</v>
      </c>
      <c r="D338" s="119">
        <v>3523.3483361694166</v>
      </c>
      <c r="E338" s="119">
        <v>3490.8027824779524</v>
      </c>
      <c r="F338" s="119">
        <v>1931.9972753743202</v>
      </c>
      <c r="G338" s="120">
        <f t="shared" si="9"/>
        <v>0.5483412626396138</v>
      </c>
      <c r="H338" s="119">
        <v>862.8610858854646</v>
      </c>
      <c r="I338" s="119"/>
      <c r="J338" s="119"/>
      <c r="K338" s="119">
        <v>14634.046385460595</v>
      </c>
    </row>
    <row r="339" spans="1:11" ht="17.100000000000001" customHeight="1" x14ac:dyDescent="0.25">
      <c r="A339" s="127"/>
      <c r="B339" s="128"/>
      <c r="C339" s="119" t="s">
        <v>79</v>
      </c>
      <c r="D339" s="119">
        <v>3492.6176958112351</v>
      </c>
      <c r="E339" s="119">
        <v>3384.1826654376855</v>
      </c>
      <c r="F339" s="119">
        <v>2112.6306496270836</v>
      </c>
      <c r="G339" s="120">
        <f t="shared" si="9"/>
        <v>0.60488459763598035</v>
      </c>
      <c r="H339" s="119">
        <v>994.78350688315163</v>
      </c>
      <c r="I339" s="119"/>
      <c r="J339" s="119"/>
      <c r="K339" s="119">
        <v>13565.236134979605</v>
      </c>
    </row>
    <row r="340" spans="1:11" ht="17.100000000000001" customHeight="1" x14ac:dyDescent="0.25">
      <c r="A340" s="127"/>
      <c r="B340" s="128"/>
      <c r="C340" s="119" t="s">
        <v>80</v>
      </c>
      <c r="D340" s="119">
        <v>1414.2439203951469</v>
      </c>
      <c r="E340" s="119">
        <v>1381.053505800335</v>
      </c>
      <c r="F340" s="119">
        <v>1248.2575871676379</v>
      </c>
      <c r="G340" s="120">
        <f t="shared" si="9"/>
        <v>0.88263245764483711</v>
      </c>
      <c r="H340" s="119">
        <v>551.58164159088165</v>
      </c>
      <c r="I340" s="119"/>
      <c r="J340" s="119"/>
      <c r="K340" s="119">
        <v>4743.4883306706733</v>
      </c>
    </row>
    <row r="341" spans="1:11" ht="17.100000000000001" customHeight="1" x14ac:dyDescent="0.25">
      <c r="A341" s="127"/>
      <c r="B341" s="128"/>
      <c r="C341" s="119" t="s">
        <v>81</v>
      </c>
      <c r="D341" s="119">
        <v>3113.2667575422224</v>
      </c>
      <c r="E341" s="119">
        <v>3103.1310217998662</v>
      </c>
      <c r="F341" s="119">
        <v>1599.216011014955</v>
      </c>
      <c r="G341" s="120">
        <f t="shared" si="9"/>
        <v>0.51367779749058862</v>
      </c>
      <c r="H341" s="119">
        <v>831.58218720581283</v>
      </c>
      <c r="I341" s="119"/>
      <c r="J341" s="119"/>
      <c r="K341" s="119">
        <v>11316.374629965067</v>
      </c>
    </row>
    <row r="342" spans="1:11" ht="17.100000000000001" customHeight="1" x14ac:dyDescent="0.25">
      <c r="A342" s="127"/>
      <c r="B342" s="128"/>
      <c r="C342" s="119" t="s">
        <v>82</v>
      </c>
      <c r="D342" s="119">
        <v>1460.8535092084139</v>
      </c>
      <c r="E342" s="119">
        <v>1460.8535092084139</v>
      </c>
      <c r="F342" s="119">
        <v>1023.4220142945526</v>
      </c>
      <c r="G342" s="120">
        <f t="shared" si="9"/>
        <v>0.70056443568329418</v>
      </c>
      <c r="H342" s="119">
        <v>598.37541085986982</v>
      </c>
      <c r="I342" s="119"/>
      <c r="J342" s="119"/>
      <c r="K342" s="119">
        <v>6090.5137676205732</v>
      </c>
    </row>
    <row r="343" spans="1:11" ht="17.100000000000001" customHeight="1" x14ac:dyDescent="0.25">
      <c r="A343" s="127"/>
      <c r="B343" s="128"/>
      <c r="C343" s="119" t="s">
        <v>83</v>
      </c>
      <c r="D343" s="119">
        <v>2689.967139857928</v>
      </c>
      <c r="E343" s="119">
        <v>2646.1101366718385</v>
      </c>
      <c r="F343" s="119">
        <v>1867.8235913993572</v>
      </c>
      <c r="G343" s="120">
        <f t="shared" si="9"/>
        <v>0.69436669456787758</v>
      </c>
      <c r="H343" s="119">
        <v>776.92461413064154</v>
      </c>
      <c r="I343" s="119"/>
      <c r="J343" s="119"/>
      <c r="K343" s="119">
        <v>13145.303317771701</v>
      </c>
    </row>
    <row r="344" spans="1:11" ht="17.100000000000001" customHeight="1" x14ac:dyDescent="0.25">
      <c r="A344" s="127"/>
      <c r="B344" s="128"/>
      <c r="C344" s="119" t="s">
        <v>59</v>
      </c>
      <c r="D344" s="119">
        <v>18348.479252221652</v>
      </c>
      <c r="E344" s="119">
        <v>18049.28108998499</v>
      </c>
      <c r="F344" s="119">
        <v>11935.321084507457</v>
      </c>
      <c r="G344" s="120">
        <f t="shared" si="9"/>
        <v>0.65048012537945432</v>
      </c>
      <c r="H344" s="119">
        <v>5576.515978439068</v>
      </c>
      <c r="I344" s="119"/>
      <c r="J344" s="119"/>
      <c r="K344" s="119">
        <v>72755.873085623694</v>
      </c>
    </row>
    <row r="345" spans="1:11" ht="17.100000000000001" customHeight="1" x14ac:dyDescent="0.25">
      <c r="A345" s="127"/>
      <c r="B345" s="128" t="s">
        <v>39</v>
      </c>
      <c r="C345" s="119" t="s">
        <v>84</v>
      </c>
      <c r="D345" s="119">
        <v>5210.745795189343</v>
      </c>
      <c r="E345" s="119">
        <v>4888.7975341852925</v>
      </c>
      <c r="F345" s="119">
        <v>1536.8478474012657</v>
      </c>
      <c r="G345" s="120">
        <f t="shared" si="9"/>
        <v>0.29493817349910106</v>
      </c>
      <c r="H345" s="119">
        <v>598.64987753589469</v>
      </c>
      <c r="I345" s="119">
        <v>1.6684246601060118</v>
      </c>
      <c r="J345" s="119">
        <v>1.6684246601060118</v>
      </c>
      <c r="K345" s="119">
        <v>8819.2569656851083</v>
      </c>
    </row>
    <row r="346" spans="1:11" ht="17.100000000000001" customHeight="1" x14ac:dyDescent="0.25">
      <c r="A346" s="127"/>
      <c r="B346" s="128"/>
      <c r="C346" s="119" t="s">
        <v>85</v>
      </c>
      <c r="D346" s="119">
        <v>1074.1986402677308</v>
      </c>
      <c r="E346" s="119">
        <v>1063.7823069877563</v>
      </c>
      <c r="F346" s="119">
        <v>419.52322476178409</v>
      </c>
      <c r="G346" s="120">
        <f t="shared" si="9"/>
        <v>0.39054529491605305</v>
      </c>
      <c r="H346" s="119">
        <v>138.3928953557149</v>
      </c>
      <c r="I346" s="119">
        <v>5.8640098465041035</v>
      </c>
      <c r="J346" s="119">
        <v>5.2858680306515868</v>
      </c>
      <c r="K346" s="119">
        <v>3052.2174155272946</v>
      </c>
    </row>
    <row r="347" spans="1:11" ht="17.100000000000001" customHeight="1" x14ac:dyDescent="0.25">
      <c r="A347" s="127"/>
      <c r="B347" s="128"/>
      <c r="C347" s="119" t="s">
        <v>86</v>
      </c>
      <c r="D347" s="119">
        <v>81.812195145766808</v>
      </c>
      <c r="E347" s="119">
        <v>32.882237590491023</v>
      </c>
      <c r="F347" s="119">
        <v>13.210975178154989</v>
      </c>
      <c r="G347" s="120">
        <f t="shared" si="9"/>
        <v>0.16147928991046712</v>
      </c>
      <c r="H347" s="119">
        <v>0</v>
      </c>
      <c r="I347" s="119"/>
      <c r="J347" s="119"/>
      <c r="K347" s="119">
        <v>428.05719903517826</v>
      </c>
    </row>
    <row r="348" spans="1:11" ht="17.100000000000001" customHeight="1" x14ac:dyDescent="0.25">
      <c r="A348" s="127"/>
      <c r="B348" s="128"/>
      <c r="C348" s="119" t="s">
        <v>39</v>
      </c>
      <c r="D348" s="119">
        <v>1.8388895129183882</v>
      </c>
      <c r="E348" s="119">
        <v>1.8388895129183882</v>
      </c>
      <c r="F348" s="119">
        <v>1.2685034244802291</v>
      </c>
      <c r="G348" s="120">
        <f t="shared" si="9"/>
        <v>0.68982035928143692</v>
      </c>
      <c r="H348" s="119">
        <v>0.30037421709003609</v>
      </c>
      <c r="I348" s="119"/>
      <c r="J348" s="119"/>
      <c r="K348" s="119">
        <v>10.884955102481475</v>
      </c>
    </row>
    <row r="349" spans="1:11" ht="17.100000000000001" customHeight="1" x14ac:dyDescent="0.25">
      <c r="A349" s="127"/>
      <c r="B349" s="128"/>
      <c r="C349" s="119" t="s">
        <v>59</v>
      </c>
      <c r="D349" s="119">
        <v>6368.5955201157576</v>
      </c>
      <c r="E349" s="119">
        <v>5987.3009682764578</v>
      </c>
      <c r="F349" s="119">
        <v>1970.8505507656851</v>
      </c>
      <c r="G349" s="120">
        <f t="shared" si="9"/>
        <v>0.30946392254627947</v>
      </c>
      <c r="H349" s="119">
        <v>737.34314710869967</v>
      </c>
      <c r="I349" s="119">
        <v>7.5324345066101159</v>
      </c>
      <c r="J349" s="119">
        <v>6.9542926907575993</v>
      </c>
      <c r="K349" s="119">
        <v>12310.416535350065</v>
      </c>
    </row>
    <row r="350" spans="1:11" ht="17.100000000000001" customHeight="1" x14ac:dyDescent="0.25">
      <c r="A350" s="127"/>
      <c r="B350" s="128" t="s">
        <v>40</v>
      </c>
      <c r="C350" s="119" t="s">
        <v>87</v>
      </c>
      <c r="D350" s="119">
        <v>2238.1433105503702</v>
      </c>
      <c r="E350" s="119">
        <v>2195.8888330556033</v>
      </c>
      <c r="F350" s="119">
        <v>1761.6774907120368</v>
      </c>
      <c r="G350" s="120">
        <f t="shared" si="9"/>
        <v>0.78711558925099923</v>
      </c>
      <c r="H350" s="119">
        <v>366.44896077396305</v>
      </c>
      <c r="I350" s="119"/>
      <c r="J350" s="119"/>
      <c r="K350" s="119">
        <v>11863.957420236449</v>
      </c>
    </row>
    <row r="351" spans="1:11" ht="17.100000000000001" customHeight="1" x14ac:dyDescent="0.25">
      <c r="A351" s="127"/>
      <c r="B351" s="128"/>
      <c r="C351" s="119" t="s">
        <v>88</v>
      </c>
      <c r="D351" s="119">
        <v>3566.3020525032425</v>
      </c>
      <c r="E351" s="119">
        <v>3549.7614137900719</v>
      </c>
      <c r="F351" s="119">
        <v>2148.3823047151518</v>
      </c>
      <c r="G351" s="120">
        <f t="shared" si="9"/>
        <v>0.60241176240446859</v>
      </c>
      <c r="H351" s="119">
        <v>1010.6571984927938</v>
      </c>
      <c r="I351" s="119">
        <v>5.8016217355939776</v>
      </c>
      <c r="J351" s="119">
        <v>4.3904164485576045</v>
      </c>
      <c r="K351" s="119">
        <v>12864.600841200359</v>
      </c>
    </row>
    <row r="352" spans="1:11" ht="17.100000000000001" customHeight="1" x14ac:dyDescent="0.25">
      <c r="A352" s="127"/>
      <c r="B352" s="128"/>
      <c r="C352" s="119" t="s">
        <v>89</v>
      </c>
      <c r="D352" s="119">
        <v>1003.177557195879</v>
      </c>
      <c r="E352" s="119">
        <v>1003.177557195879</v>
      </c>
      <c r="F352" s="119">
        <v>668.64463758039017</v>
      </c>
      <c r="G352" s="120">
        <f t="shared" si="9"/>
        <v>0.66652671083413362</v>
      </c>
      <c r="H352" s="119">
        <v>306.24697762332443</v>
      </c>
      <c r="I352" s="119"/>
      <c r="J352" s="119"/>
      <c r="K352" s="119">
        <v>4951.2020437570836</v>
      </c>
    </row>
    <row r="353" spans="1:11" ht="17.100000000000001" customHeight="1" x14ac:dyDescent="0.25">
      <c r="A353" s="127"/>
      <c r="B353" s="128"/>
      <c r="C353" s="119" t="s">
        <v>90</v>
      </c>
      <c r="D353" s="119">
        <v>1451.077794634087</v>
      </c>
      <c r="E353" s="119">
        <v>1451.077794634087</v>
      </c>
      <c r="F353" s="119">
        <v>1164.6560976015119</v>
      </c>
      <c r="G353" s="120">
        <f t="shared" si="9"/>
        <v>0.8026145130938338</v>
      </c>
      <c r="H353" s="119">
        <v>468.77283022795336</v>
      </c>
      <c r="I353" s="119"/>
      <c r="J353" s="119"/>
      <c r="K353" s="119">
        <v>8705.131322510586</v>
      </c>
    </row>
    <row r="354" spans="1:11" ht="17.100000000000001" customHeight="1" x14ac:dyDescent="0.25">
      <c r="A354" s="127"/>
      <c r="B354" s="128"/>
      <c r="C354" s="119" t="s">
        <v>91</v>
      </c>
      <c r="D354" s="119">
        <v>4844.9989100881994</v>
      </c>
      <c r="E354" s="119">
        <v>4806.8208478704792</v>
      </c>
      <c r="F354" s="119">
        <v>3350.5229218683489</v>
      </c>
      <c r="G354" s="120">
        <f t="shared" si="9"/>
        <v>0.69154255430108147</v>
      </c>
      <c r="H354" s="119">
        <v>1319.3324647654624</v>
      </c>
      <c r="I354" s="119"/>
      <c r="J354" s="119"/>
      <c r="K354" s="119">
        <v>16492.314826372909</v>
      </c>
    </row>
    <row r="355" spans="1:11" ht="17.100000000000001" customHeight="1" x14ac:dyDescent="0.25">
      <c r="A355" s="127"/>
      <c r="B355" s="128"/>
      <c r="C355" s="119" t="s">
        <v>92</v>
      </c>
      <c r="D355" s="119">
        <v>714.99572041230965</v>
      </c>
      <c r="E355" s="119">
        <v>714.99572041230965</v>
      </c>
      <c r="F355" s="119">
        <v>344.79069978199823</v>
      </c>
      <c r="G355" s="120">
        <f t="shared" si="9"/>
        <v>0.48222764128318296</v>
      </c>
      <c r="H355" s="119">
        <v>63.480336071166931</v>
      </c>
      <c r="I355" s="119"/>
      <c r="J355" s="119"/>
      <c r="K355" s="119">
        <v>3307.9020409925306</v>
      </c>
    </row>
    <row r="356" spans="1:11" ht="17.100000000000001" customHeight="1" x14ac:dyDescent="0.25">
      <c r="A356" s="127"/>
      <c r="B356" s="128"/>
      <c r="C356" s="119" t="s">
        <v>59</v>
      </c>
      <c r="D356" s="119">
        <v>13818.695345384087</v>
      </c>
      <c r="E356" s="119">
        <v>13721.722166958429</v>
      </c>
      <c r="F356" s="119">
        <v>9438.6741522594384</v>
      </c>
      <c r="G356" s="120">
        <f t="shared" si="9"/>
        <v>0.6830365614372037</v>
      </c>
      <c r="H356" s="119">
        <v>3534.9387679546644</v>
      </c>
      <c r="I356" s="119">
        <v>5.8016217355939776</v>
      </c>
      <c r="J356" s="119">
        <v>4.3904164485576045</v>
      </c>
      <c r="K356" s="119">
        <v>58185.108495069915</v>
      </c>
    </row>
    <row r="357" spans="1:11" ht="17.100000000000001" customHeight="1" x14ac:dyDescent="0.25">
      <c r="A357" s="127"/>
      <c r="B357" s="128" t="s">
        <v>41</v>
      </c>
      <c r="C357" s="119" t="s">
        <v>93</v>
      </c>
      <c r="D357" s="119">
        <v>223.6767491391933</v>
      </c>
      <c r="E357" s="119">
        <v>181.62081567171373</v>
      </c>
      <c r="F357" s="119">
        <v>211.7960521071478</v>
      </c>
      <c r="G357" s="120">
        <f t="shared" si="9"/>
        <v>0.94688452385968747</v>
      </c>
      <c r="H357" s="119">
        <v>134.66874213695692</v>
      </c>
      <c r="I357" s="119"/>
      <c r="J357" s="119"/>
      <c r="K357" s="119">
        <v>1039.818321225031</v>
      </c>
    </row>
    <row r="358" spans="1:11" ht="17.100000000000001" customHeight="1" x14ac:dyDescent="0.25">
      <c r="A358" s="127"/>
      <c r="B358" s="128"/>
      <c r="C358" s="119" t="s">
        <v>94</v>
      </c>
      <c r="D358" s="119">
        <v>1676.9478850525786</v>
      </c>
      <c r="E358" s="119">
        <v>1535.8553400871465</v>
      </c>
      <c r="F358" s="119">
        <v>951.79617300702955</v>
      </c>
      <c r="G358" s="120">
        <f t="shared" si="9"/>
        <v>0.56757647717668169</v>
      </c>
      <c r="H358" s="119">
        <v>532.345904931767</v>
      </c>
      <c r="I358" s="119"/>
      <c r="J358" s="119"/>
      <c r="K358" s="119">
        <v>5556.0944574908426</v>
      </c>
    </row>
    <row r="359" spans="1:11" ht="17.100000000000001" customHeight="1" x14ac:dyDescent="0.25">
      <c r="A359" s="127"/>
      <c r="B359" s="128"/>
      <c r="C359" s="119" t="s">
        <v>95</v>
      </c>
      <c r="D359" s="119">
        <v>3448.6637091716552</v>
      </c>
      <c r="E359" s="119">
        <v>3368.1980006305894</v>
      </c>
      <c r="F359" s="119">
        <v>2613.6959865262606</v>
      </c>
      <c r="G359" s="120">
        <f t="shared" si="9"/>
        <v>0.7578865922981084</v>
      </c>
      <c r="H359" s="119">
        <v>1023.2867916379824</v>
      </c>
      <c r="I359" s="119"/>
      <c r="J359" s="119"/>
      <c r="K359" s="119">
        <v>12488.864242153593</v>
      </c>
    </row>
    <row r="360" spans="1:11" ht="17.100000000000001" customHeight="1" x14ac:dyDescent="0.25">
      <c r="A360" s="127"/>
      <c r="B360" s="128"/>
      <c r="C360" s="119" t="s">
        <v>96</v>
      </c>
      <c r="D360" s="119">
        <v>5556.261872</v>
      </c>
      <c r="E360" s="119">
        <v>5463.3735449495898</v>
      </c>
      <c r="F360" s="119">
        <v>2821.9441925185201</v>
      </c>
      <c r="G360" s="120">
        <f t="shared" si="9"/>
        <v>0.50788538364962799</v>
      </c>
      <c r="H360" s="119">
        <v>1479.4367212937307</v>
      </c>
      <c r="I360" s="119"/>
      <c r="J360" s="119"/>
      <c r="K360" s="119">
        <v>18267.597515589157</v>
      </c>
    </row>
    <row r="361" spans="1:11" ht="17.100000000000001" customHeight="1" x14ac:dyDescent="0.25">
      <c r="A361" s="127"/>
      <c r="B361" s="128"/>
      <c r="C361" s="119" t="s">
        <v>97</v>
      </c>
      <c r="D361" s="119">
        <v>4136.3028881895498</v>
      </c>
      <c r="E361" s="119">
        <v>4136.3028881895498</v>
      </c>
      <c r="F361" s="119">
        <v>2852.5846884509392</v>
      </c>
      <c r="G361" s="120">
        <f t="shared" si="9"/>
        <v>0.68964598714372893</v>
      </c>
      <c r="H361" s="119">
        <v>1067.7576714077177</v>
      </c>
      <c r="I361" s="119"/>
      <c r="J361" s="119">
        <v>2.4495991476100376</v>
      </c>
      <c r="K361" s="119">
        <v>14826.773588652206</v>
      </c>
    </row>
    <row r="362" spans="1:11" ht="17.100000000000001" customHeight="1" x14ac:dyDescent="0.25">
      <c r="A362" s="127"/>
      <c r="B362" s="128"/>
      <c r="C362" s="119" t="s">
        <v>98</v>
      </c>
      <c r="D362" s="119">
        <v>2821.0631689731085</v>
      </c>
      <c r="E362" s="119">
        <v>2803.9394161399418</v>
      </c>
      <c r="F362" s="119">
        <v>1314.9837253998396</v>
      </c>
      <c r="G362" s="120">
        <f t="shared" si="9"/>
        <v>0.46613054959648603</v>
      </c>
      <c r="H362" s="119">
        <v>595.880668176168</v>
      </c>
      <c r="I362" s="119"/>
      <c r="J362" s="119"/>
      <c r="K362" s="119">
        <v>10759.948631578121</v>
      </c>
    </row>
    <row r="363" spans="1:11" ht="17.100000000000001" customHeight="1" x14ac:dyDescent="0.25">
      <c r="A363" s="127"/>
      <c r="B363" s="128"/>
      <c r="C363" s="119" t="s">
        <v>99</v>
      </c>
      <c r="D363" s="119">
        <v>1079.2691316614175</v>
      </c>
      <c r="E363" s="119">
        <v>1059.9972241791158</v>
      </c>
      <c r="F363" s="119">
        <v>473.23732636421676</v>
      </c>
      <c r="G363" s="120">
        <f t="shared" si="9"/>
        <v>0.43847944176418657</v>
      </c>
      <c r="H363" s="119">
        <v>155.38710658169981</v>
      </c>
      <c r="I363" s="119">
        <v>3.6753953717676131</v>
      </c>
      <c r="J363" s="119"/>
      <c r="K363" s="119">
        <v>4939.9697106116155</v>
      </c>
    </row>
    <row r="364" spans="1:11" ht="17.100000000000001" customHeight="1" x14ac:dyDescent="0.25">
      <c r="A364" s="127"/>
      <c r="B364" s="128"/>
      <c r="C364" s="119" t="s">
        <v>100</v>
      </c>
      <c r="D364" s="119">
        <v>5041.9661406264458</v>
      </c>
      <c r="E364" s="119">
        <v>5031.5670177944266</v>
      </c>
      <c r="F364" s="119">
        <v>2930.8597799755594</v>
      </c>
      <c r="G364" s="120">
        <f t="shared" si="9"/>
        <v>0.58129303097846885</v>
      </c>
      <c r="H364" s="119">
        <v>1591.5229842882793</v>
      </c>
      <c r="I364" s="119"/>
      <c r="J364" s="119"/>
      <c r="K364" s="119">
        <v>18570.009067103278</v>
      </c>
    </row>
    <row r="365" spans="1:11" ht="17.100000000000001" customHeight="1" x14ac:dyDescent="0.25">
      <c r="A365" s="127"/>
      <c r="B365" s="128"/>
      <c r="C365" s="119" t="s">
        <v>59</v>
      </c>
      <c r="D365" s="119">
        <v>23984.151544813951</v>
      </c>
      <c r="E365" s="119">
        <v>23580.854247642077</v>
      </c>
      <c r="F365" s="119">
        <v>14170.897924349512</v>
      </c>
      <c r="G365" s="120">
        <f t="shared" si="9"/>
        <v>0.59084424553736858</v>
      </c>
      <c r="H365" s="119">
        <v>6580.2865904543014</v>
      </c>
      <c r="I365" s="119">
        <v>3.6753953717676131</v>
      </c>
      <c r="J365" s="119">
        <v>2.4495991476100376</v>
      </c>
      <c r="K365" s="119">
        <v>86449.075534403833</v>
      </c>
    </row>
    <row r="366" spans="1:11" ht="17.100000000000001" customHeight="1" x14ac:dyDescent="0.25">
      <c r="A366" s="127"/>
      <c r="B366" s="128" t="s">
        <v>42</v>
      </c>
      <c r="C366" s="119" t="s">
        <v>101</v>
      </c>
      <c r="D366" s="119">
        <v>80.301720872074824</v>
      </c>
      <c r="E366" s="119">
        <v>78.408676059622394</v>
      </c>
      <c r="F366" s="119">
        <v>62.327299331127229</v>
      </c>
      <c r="G366" s="120">
        <f t="shared" si="9"/>
        <v>0.77616393091274016</v>
      </c>
      <c r="H366" s="119">
        <v>22.673324699999998</v>
      </c>
      <c r="I366" s="119">
        <v>3.0288716999238859E-2</v>
      </c>
      <c r="J366" s="119">
        <v>3.0288716999238859E-2</v>
      </c>
      <c r="K366" s="119">
        <v>484.10555975702306</v>
      </c>
    </row>
    <row r="367" spans="1:11" ht="17.100000000000001" customHeight="1" x14ac:dyDescent="0.25">
      <c r="A367" s="127"/>
      <c r="B367" s="128"/>
      <c r="C367" s="119" t="s">
        <v>102</v>
      </c>
      <c r="D367" s="119">
        <v>67.822012976211695</v>
      </c>
      <c r="E367" s="119">
        <v>67.822012976211695</v>
      </c>
      <c r="F367" s="119">
        <v>39.709776454902475</v>
      </c>
      <c r="G367" s="120">
        <f t="shared" si="9"/>
        <v>0.58549982096270903</v>
      </c>
      <c r="H367" s="119">
        <v>28.628653845752154</v>
      </c>
      <c r="I367" s="119"/>
      <c r="J367" s="119"/>
      <c r="K367" s="119">
        <v>260.47760674479377</v>
      </c>
    </row>
    <row r="368" spans="1:11" ht="17.100000000000001" customHeight="1" x14ac:dyDescent="0.25">
      <c r="A368" s="127"/>
      <c r="B368" s="128"/>
      <c r="C368" s="119" t="s">
        <v>103</v>
      </c>
      <c r="D368" s="119">
        <v>5059.6635174232852</v>
      </c>
      <c r="E368" s="119">
        <v>5059.6635174232852</v>
      </c>
      <c r="F368" s="119">
        <v>6112.6044852232699</v>
      </c>
      <c r="G368" s="120">
        <f t="shared" si="9"/>
        <v>1.2081049390288727</v>
      </c>
      <c r="H368" s="119">
        <v>4129.8196509746504</v>
      </c>
      <c r="I368" s="119"/>
      <c r="J368" s="119"/>
      <c r="K368" s="119">
        <v>8927.4901791283337</v>
      </c>
    </row>
    <row r="369" spans="1:11" ht="17.100000000000001" customHeight="1" x14ac:dyDescent="0.25">
      <c r="A369" s="127"/>
      <c r="B369" s="128"/>
      <c r="C369" s="119" t="s">
        <v>104</v>
      </c>
      <c r="D369" s="119">
        <v>174.22133534813872</v>
      </c>
      <c r="E369" s="119">
        <v>171.94083663788129</v>
      </c>
      <c r="F369" s="119">
        <v>168.1710224013766</v>
      </c>
      <c r="G369" s="120">
        <f t="shared" si="9"/>
        <v>0.9652722616626026</v>
      </c>
      <c r="H369" s="119">
        <v>102.08515934229072</v>
      </c>
      <c r="I369" s="119"/>
      <c r="J369" s="119"/>
      <c r="K369" s="119">
        <v>1578.0992623440418</v>
      </c>
    </row>
    <row r="370" spans="1:11" ht="17.100000000000001" customHeight="1" x14ac:dyDescent="0.25">
      <c r="A370" s="127"/>
      <c r="B370" s="128"/>
      <c r="C370" s="119" t="s">
        <v>105</v>
      </c>
      <c r="D370" s="119">
        <v>5693.5053754483479</v>
      </c>
      <c r="E370" s="119">
        <v>5610.0934987074434</v>
      </c>
      <c r="F370" s="119">
        <v>6204.14283356547</v>
      </c>
      <c r="G370" s="120">
        <f t="shared" si="9"/>
        <v>1.0896877098455204</v>
      </c>
      <c r="H370" s="119">
        <v>4390.1395042736913</v>
      </c>
      <c r="I370" s="119">
        <v>0.65870881786087698</v>
      </c>
      <c r="J370" s="119">
        <v>0.65870881786087698</v>
      </c>
      <c r="K370" s="119">
        <v>7220.7890804267299</v>
      </c>
    </row>
    <row r="371" spans="1:11" ht="17.100000000000001" customHeight="1" x14ac:dyDescent="0.25">
      <c r="A371" s="127"/>
      <c r="B371" s="128"/>
      <c r="C371" s="119" t="s">
        <v>106</v>
      </c>
      <c r="D371" s="119">
        <v>848.35989493898899</v>
      </c>
      <c r="E371" s="119">
        <v>837.15820538321782</v>
      </c>
      <c r="F371" s="119">
        <v>528.40001192832938</v>
      </c>
      <c r="G371" s="120">
        <f t="shared" si="9"/>
        <v>0.62284888180190323</v>
      </c>
      <c r="H371" s="119">
        <v>262.56861179387045</v>
      </c>
      <c r="I371" s="119"/>
      <c r="J371" s="119"/>
      <c r="K371" s="119">
        <v>5288.432229220557</v>
      </c>
    </row>
    <row r="372" spans="1:11" ht="17.100000000000001" customHeight="1" x14ac:dyDescent="0.25">
      <c r="A372" s="127"/>
      <c r="B372" s="128"/>
      <c r="C372" s="119" t="s">
        <v>107</v>
      </c>
      <c r="D372" s="119">
        <v>2017.9294702223244</v>
      </c>
      <c r="E372" s="119">
        <v>1986.5723213206402</v>
      </c>
      <c r="F372" s="119">
        <v>1495.8050141943029</v>
      </c>
      <c r="G372" s="120">
        <f t="shared" si="9"/>
        <v>0.74125733147130424</v>
      </c>
      <c r="H372" s="119">
        <v>621.63992665415117</v>
      </c>
      <c r="I372" s="119"/>
      <c r="J372" s="119"/>
      <c r="K372" s="119">
        <v>7816.6094368888316</v>
      </c>
    </row>
    <row r="373" spans="1:11" ht="17.100000000000001" customHeight="1" x14ac:dyDescent="0.25">
      <c r="A373" s="127"/>
      <c r="B373" s="128"/>
      <c r="C373" s="119" t="s">
        <v>108</v>
      </c>
      <c r="D373" s="119">
        <v>618.58104575621985</v>
      </c>
      <c r="E373" s="119">
        <v>618.58104575621985</v>
      </c>
      <c r="F373" s="119">
        <v>344.56503459671222</v>
      </c>
      <c r="G373" s="120">
        <f t="shared" si="9"/>
        <v>0.55702488293264618</v>
      </c>
      <c r="H373" s="119">
        <v>201.61778957885602</v>
      </c>
      <c r="I373" s="119"/>
      <c r="J373" s="119"/>
      <c r="K373" s="119">
        <v>3063.7343133974055</v>
      </c>
    </row>
    <row r="374" spans="1:11" ht="17.100000000000001" customHeight="1" x14ac:dyDescent="0.25">
      <c r="A374" s="127"/>
      <c r="B374" s="128"/>
      <c r="C374" s="119" t="s">
        <v>59</v>
      </c>
      <c r="D374" s="119">
        <v>14560.384372985591</v>
      </c>
      <c r="E374" s="119">
        <v>14430.240114264521</v>
      </c>
      <c r="F374" s="119">
        <v>14955.725477695491</v>
      </c>
      <c r="G374" s="120">
        <f t="shared" si="9"/>
        <v>1.0271518316125905</v>
      </c>
      <c r="H374" s="119">
        <v>9759.1726211632613</v>
      </c>
      <c r="I374" s="119">
        <v>0.68899753486011583</v>
      </c>
      <c r="J374" s="119">
        <v>0.68899753486011583</v>
      </c>
      <c r="K374" s="119">
        <v>34639.737667907721</v>
      </c>
    </row>
    <row r="375" spans="1:11" ht="17.100000000000001" customHeight="1" x14ac:dyDescent="0.25">
      <c r="A375" s="127"/>
      <c r="B375" s="128" t="s">
        <v>43</v>
      </c>
      <c r="C375" s="119" t="s">
        <v>109</v>
      </c>
      <c r="D375" s="119">
        <v>3892.6242696543736</v>
      </c>
      <c r="E375" s="119">
        <v>3645.5901307670156</v>
      </c>
      <c r="F375" s="119">
        <v>2097.7091860528521</v>
      </c>
      <c r="G375" s="120">
        <f t="shared" si="9"/>
        <v>0.53889331225875237</v>
      </c>
      <c r="H375" s="119">
        <v>463.78322892094121</v>
      </c>
      <c r="I375" s="119"/>
      <c r="J375" s="119"/>
      <c r="K375" s="119">
        <v>14775.895363061598</v>
      </c>
    </row>
    <row r="376" spans="1:11" ht="17.100000000000001" customHeight="1" x14ac:dyDescent="0.25">
      <c r="A376" s="127"/>
      <c r="B376" s="128"/>
      <c r="C376" s="119" t="s">
        <v>110</v>
      </c>
      <c r="D376" s="119">
        <v>658.54596800987213</v>
      </c>
      <c r="E376" s="119">
        <v>544.4849402358235</v>
      </c>
      <c r="F376" s="119">
        <v>321.29895020226047</v>
      </c>
      <c r="G376" s="120">
        <f t="shared" si="9"/>
        <v>0.48789145452249422</v>
      </c>
      <c r="H376" s="119">
        <v>12.359691408827574</v>
      </c>
      <c r="I376" s="119"/>
      <c r="J376" s="119"/>
      <c r="K376" s="119">
        <v>2341.6391426708574</v>
      </c>
    </row>
    <row r="377" spans="1:11" ht="17.100000000000001" customHeight="1" x14ac:dyDescent="0.25">
      <c r="A377" s="127"/>
      <c r="B377" s="128"/>
      <c r="C377" s="119" t="s">
        <v>111</v>
      </c>
      <c r="D377" s="119">
        <v>1463.8164836336371</v>
      </c>
      <c r="E377" s="119">
        <v>1436.1356541943169</v>
      </c>
      <c r="F377" s="119">
        <v>855.87546828201505</v>
      </c>
      <c r="G377" s="120">
        <f t="shared" si="9"/>
        <v>0.58468768308816432</v>
      </c>
      <c r="H377" s="119">
        <v>364.1927474759114</v>
      </c>
      <c r="I377" s="119"/>
      <c r="J377" s="119"/>
      <c r="K377" s="119">
        <v>4906.1816427343811</v>
      </c>
    </row>
    <row r="378" spans="1:11" ht="17.100000000000001" customHeight="1" x14ac:dyDescent="0.25">
      <c r="A378" s="127"/>
      <c r="B378" s="128"/>
      <c r="C378" s="119" t="s">
        <v>112</v>
      </c>
      <c r="D378" s="119">
        <v>9633.2347099349099</v>
      </c>
      <c r="E378" s="119">
        <v>9113.0395156917039</v>
      </c>
      <c r="F378" s="119">
        <v>4840.7909128042074</v>
      </c>
      <c r="G378" s="120">
        <f t="shared" si="9"/>
        <v>0.50250939155586249</v>
      </c>
      <c r="H378" s="119">
        <v>1548.0912447428377</v>
      </c>
      <c r="I378" s="119"/>
      <c r="J378" s="119"/>
      <c r="K378" s="119">
        <v>27471.491157758803</v>
      </c>
    </row>
    <row r="379" spans="1:11" ht="17.100000000000001" customHeight="1" x14ac:dyDescent="0.25">
      <c r="A379" s="127"/>
      <c r="B379" s="128"/>
      <c r="C379" s="119" t="s">
        <v>113</v>
      </c>
      <c r="D379" s="119">
        <v>8553.6384957584742</v>
      </c>
      <c r="E379" s="119">
        <v>8040.9810277851193</v>
      </c>
      <c r="F379" s="119">
        <v>3110.1291586144434</v>
      </c>
      <c r="G379" s="120">
        <f t="shared" si="9"/>
        <v>0.36360306320598834</v>
      </c>
      <c r="H379" s="119">
        <v>1448.0056550318882</v>
      </c>
      <c r="I379" s="119"/>
      <c r="J379" s="119"/>
      <c r="K379" s="119">
        <v>9907.6771964137806</v>
      </c>
    </row>
    <row r="380" spans="1:11" ht="17.100000000000001" customHeight="1" x14ac:dyDescent="0.25">
      <c r="A380" s="127"/>
      <c r="B380" s="128"/>
      <c r="C380" s="119" t="s">
        <v>114</v>
      </c>
      <c r="D380" s="119">
        <v>17.212853649481168</v>
      </c>
      <c r="E380" s="119">
        <v>17.212853649481168</v>
      </c>
      <c r="F380" s="119">
        <v>8.2621697517509602</v>
      </c>
      <c r="G380" s="120">
        <f t="shared" si="9"/>
        <v>0.48</v>
      </c>
      <c r="H380" s="119">
        <v>6.7698153403409433</v>
      </c>
      <c r="I380" s="119"/>
      <c r="J380" s="119"/>
      <c r="K380" s="119">
        <v>34.425707298962337</v>
      </c>
    </row>
    <row r="381" spans="1:11" ht="17.100000000000001" customHeight="1" x14ac:dyDescent="0.25">
      <c r="A381" s="127"/>
      <c r="B381" s="128"/>
      <c r="C381" s="119" t="s">
        <v>115</v>
      </c>
      <c r="D381" s="119">
        <v>1818.1839717969726</v>
      </c>
      <c r="E381" s="119">
        <v>1779.9169320139124</v>
      </c>
      <c r="F381" s="119">
        <v>1383.1654840154038</v>
      </c>
      <c r="G381" s="120">
        <f t="shared" si="9"/>
        <v>0.76074011512067974</v>
      </c>
      <c r="H381" s="119">
        <v>457.41218278758896</v>
      </c>
      <c r="I381" s="119"/>
      <c r="J381" s="119"/>
      <c r="K381" s="119">
        <v>7986.9251216901885</v>
      </c>
    </row>
    <row r="382" spans="1:11" ht="17.100000000000001" customHeight="1" x14ac:dyDescent="0.25">
      <c r="A382" s="127"/>
      <c r="B382" s="128"/>
      <c r="C382" s="119" t="s">
        <v>116</v>
      </c>
      <c r="D382" s="119">
        <v>5009.5980007688349</v>
      </c>
      <c r="E382" s="119">
        <v>4865.0187786314627</v>
      </c>
      <c r="F382" s="119">
        <v>2781.5731691713022</v>
      </c>
      <c r="G382" s="120">
        <f t="shared" si="9"/>
        <v>0.55524877819425977</v>
      </c>
      <c r="H382" s="119">
        <v>821.36071125098681</v>
      </c>
      <c r="I382" s="119"/>
      <c r="J382" s="119"/>
      <c r="K382" s="119">
        <v>13448.301861187716</v>
      </c>
    </row>
    <row r="383" spans="1:11" ht="17.100000000000001" customHeight="1" x14ac:dyDescent="0.25">
      <c r="A383" s="127"/>
      <c r="B383" s="128"/>
      <c r="C383" s="119" t="s">
        <v>117</v>
      </c>
      <c r="D383" s="119">
        <v>4126.5348804443902</v>
      </c>
      <c r="E383" s="119">
        <v>3801.8345019496614</v>
      </c>
      <c r="F383" s="119">
        <v>3386.4527554724245</v>
      </c>
      <c r="G383" s="120">
        <f t="shared" si="9"/>
        <v>0.82065288518965207</v>
      </c>
      <c r="H383" s="119">
        <v>1046.7889894005191</v>
      </c>
      <c r="I383" s="119"/>
      <c r="J383" s="119"/>
      <c r="K383" s="119">
        <v>12787.997626097882</v>
      </c>
    </row>
    <row r="384" spans="1:11" ht="17.100000000000001" customHeight="1" x14ac:dyDescent="0.25">
      <c r="A384" s="127"/>
      <c r="B384" s="128"/>
      <c r="C384" s="119" t="s">
        <v>118</v>
      </c>
      <c r="D384" s="119">
        <v>213.62631748411647</v>
      </c>
      <c r="E384" s="119">
        <v>193.31352354677432</v>
      </c>
      <c r="F384" s="119">
        <v>88.126581553426774</v>
      </c>
      <c r="G384" s="120">
        <f t="shared" ref="G384:G394" si="10">F384/D384</f>
        <v>0.41252680190014113</v>
      </c>
      <c r="H384" s="119">
        <v>27.003498552471854</v>
      </c>
      <c r="I384" s="119"/>
      <c r="J384" s="119"/>
      <c r="K384" s="119">
        <v>868.72144392291113</v>
      </c>
    </row>
    <row r="385" spans="1:11" ht="17.100000000000001" customHeight="1" x14ac:dyDescent="0.25">
      <c r="A385" s="127"/>
      <c r="B385" s="128"/>
      <c r="C385" s="119" t="s">
        <v>119</v>
      </c>
      <c r="D385" s="119">
        <v>50.003572710464624</v>
      </c>
      <c r="E385" s="119">
        <v>46.695677256335841</v>
      </c>
      <c r="F385" s="119">
        <v>46.883060763335664</v>
      </c>
      <c r="G385" s="120">
        <f t="shared" si="10"/>
        <v>0.93759422021307071</v>
      </c>
      <c r="H385" s="119">
        <v>6.5315920899040822</v>
      </c>
      <c r="I385" s="119"/>
      <c r="J385" s="119"/>
      <c r="K385" s="119">
        <v>1056.915470231367</v>
      </c>
    </row>
    <row r="386" spans="1:11" ht="17.100000000000001" customHeight="1" x14ac:dyDescent="0.25">
      <c r="A386" s="127"/>
      <c r="B386" s="128"/>
      <c r="C386" s="119" t="s">
        <v>59</v>
      </c>
      <c r="D386" s="119">
        <v>35437.019523845527</v>
      </c>
      <c r="E386" s="119">
        <v>33484.223535721605</v>
      </c>
      <c r="F386" s="119">
        <v>18920.266896683421</v>
      </c>
      <c r="G386" s="120">
        <f t="shared" si="10"/>
        <v>0.53391247771139438</v>
      </c>
      <c r="H386" s="119">
        <v>6202.2993570022181</v>
      </c>
      <c r="I386" s="119"/>
      <c r="J386" s="119"/>
      <c r="K386" s="119">
        <v>95586.171733068448</v>
      </c>
    </row>
    <row r="387" spans="1:11" ht="17.100000000000001" customHeight="1" x14ac:dyDescent="0.25">
      <c r="A387" s="127"/>
      <c r="B387" s="128" t="s">
        <v>44</v>
      </c>
      <c r="C387" s="119" t="s">
        <v>120</v>
      </c>
      <c r="D387" s="119">
        <v>201.03777581785329</v>
      </c>
      <c r="E387" s="119">
        <v>68.905667924679463</v>
      </c>
      <c r="F387" s="119">
        <v>30.778249785232212</v>
      </c>
      <c r="G387" s="120">
        <f t="shared" si="10"/>
        <v>0.1530968478934939</v>
      </c>
      <c r="H387" s="119">
        <v>0.65006287417395459</v>
      </c>
      <c r="I387" s="119"/>
      <c r="J387" s="119"/>
      <c r="K387" s="119">
        <v>635.81772961072363</v>
      </c>
    </row>
    <row r="388" spans="1:11" ht="17.100000000000001" customHeight="1" x14ac:dyDescent="0.25">
      <c r="A388" s="127"/>
      <c r="B388" s="128"/>
      <c r="C388" s="119" t="s">
        <v>121</v>
      </c>
      <c r="D388" s="119">
        <v>3458.710255301678</v>
      </c>
      <c r="E388" s="119">
        <v>3232.1499660324034</v>
      </c>
      <c r="F388" s="119">
        <v>2859.854471119846</v>
      </c>
      <c r="G388" s="120">
        <f t="shared" si="10"/>
        <v>0.82685575258468758</v>
      </c>
      <c r="H388" s="119">
        <v>1402.35432257107</v>
      </c>
      <c r="I388" s="119">
        <v>10.146105787666869</v>
      </c>
      <c r="J388" s="119">
        <v>10.146105787666869</v>
      </c>
      <c r="K388" s="119">
        <v>10013.183382601703</v>
      </c>
    </row>
    <row r="389" spans="1:11" ht="17.100000000000001" customHeight="1" x14ac:dyDescent="0.25">
      <c r="A389" s="127"/>
      <c r="B389" s="128"/>
      <c r="C389" s="119" t="s">
        <v>122</v>
      </c>
      <c r="D389" s="119">
        <v>158.41349765493257</v>
      </c>
      <c r="E389" s="119">
        <v>141.73784318502925</v>
      </c>
      <c r="F389" s="119">
        <v>134.34680670489922</v>
      </c>
      <c r="G389" s="120">
        <f t="shared" si="10"/>
        <v>0.84807676551364897</v>
      </c>
      <c r="H389" s="119">
        <v>45.837960235666245</v>
      </c>
      <c r="I389" s="119"/>
      <c r="J389" s="119"/>
      <c r="K389" s="119">
        <v>950.81514653843851</v>
      </c>
    </row>
    <row r="390" spans="1:11" ht="17.100000000000001" customHeight="1" x14ac:dyDescent="0.25">
      <c r="A390" s="127"/>
      <c r="B390" s="128"/>
      <c r="C390" s="119" t="s">
        <v>123</v>
      </c>
      <c r="D390" s="119">
        <v>88.124652882177429</v>
      </c>
      <c r="E390" s="119">
        <v>80.192205103256654</v>
      </c>
      <c r="F390" s="119">
        <v>38.348720949516363</v>
      </c>
      <c r="G390" s="120">
        <f t="shared" si="10"/>
        <v>0.43516450499712678</v>
      </c>
      <c r="H390" s="119">
        <v>7.2722078552229021</v>
      </c>
      <c r="I390" s="119"/>
      <c r="J390" s="119"/>
      <c r="K390" s="119">
        <v>1185.6670056237695</v>
      </c>
    </row>
    <row r="391" spans="1:11" ht="17.100000000000001" customHeight="1" x14ac:dyDescent="0.25">
      <c r="A391" s="127"/>
      <c r="B391" s="128"/>
      <c r="C391" s="119" t="s">
        <v>124</v>
      </c>
      <c r="D391" s="119">
        <v>157.47865916315837</v>
      </c>
      <c r="E391" s="119">
        <v>155.61995064805006</v>
      </c>
      <c r="F391" s="119">
        <v>136.46856709113706</v>
      </c>
      <c r="G391" s="120">
        <f t="shared" si="10"/>
        <v>0.86658451257034486</v>
      </c>
      <c r="H391" s="119">
        <v>0.65692172638048818</v>
      </c>
      <c r="I391" s="119"/>
      <c r="J391" s="119"/>
      <c r="K391" s="119">
        <v>1269.1384309473906</v>
      </c>
    </row>
    <row r="392" spans="1:11" ht="17.100000000000001" customHeight="1" x14ac:dyDescent="0.25">
      <c r="A392" s="127"/>
      <c r="B392" s="128"/>
      <c r="C392" s="119" t="s">
        <v>125</v>
      </c>
      <c r="D392" s="119">
        <v>3353.4642825617088</v>
      </c>
      <c r="E392" s="119">
        <v>3197.7613093529276</v>
      </c>
      <c r="F392" s="119">
        <v>1094.1624373666591</v>
      </c>
      <c r="G392" s="120">
        <f t="shared" si="10"/>
        <v>0.32627824398082728</v>
      </c>
      <c r="H392" s="119">
        <v>194.34032970170111</v>
      </c>
      <c r="I392" s="119"/>
      <c r="J392" s="119"/>
      <c r="K392" s="119">
        <v>6791.1321896334084</v>
      </c>
    </row>
    <row r="393" spans="1:11" ht="17.100000000000001" customHeight="1" x14ac:dyDescent="0.25">
      <c r="A393" s="127"/>
      <c r="B393" s="128"/>
      <c r="C393" s="119" t="s">
        <v>126</v>
      </c>
      <c r="D393" s="119">
        <v>1018.8083270995561</v>
      </c>
      <c r="E393" s="119">
        <v>977.9214284587797</v>
      </c>
      <c r="F393" s="119">
        <v>318.91613663897112</v>
      </c>
      <c r="G393" s="120">
        <f t="shared" si="10"/>
        <v>0.31302859248009191</v>
      </c>
      <c r="H393" s="119">
        <v>102.29193395811194</v>
      </c>
      <c r="I393" s="119"/>
      <c r="J393" s="119"/>
      <c r="K393" s="119">
        <v>2719.467299469904</v>
      </c>
    </row>
    <row r="394" spans="1:11" ht="17.100000000000001" customHeight="1" x14ac:dyDescent="0.25">
      <c r="A394" s="127"/>
      <c r="B394" s="128"/>
      <c r="C394" s="119" t="s">
        <v>59</v>
      </c>
      <c r="D394" s="119">
        <v>8436.0374504810643</v>
      </c>
      <c r="E394" s="119">
        <v>7854.288370705126</v>
      </c>
      <c r="F394" s="119">
        <v>4612.8753896562612</v>
      </c>
      <c r="G394" s="120">
        <f t="shared" si="10"/>
        <v>0.54680594019805029</v>
      </c>
      <c r="H394" s="119">
        <v>1753.4037389223267</v>
      </c>
      <c r="I394" s="119">
        <v>10.146105787666869</v>
      </c>
      <c r="J394" s="119">
        <v>10.146105787666869</v>
      </c>
      <c r="K394" s="119">
        <v>23565.22118442534</v>
      </c>
    </row>
    <row r="395" spans="1:11" ht="17.100000000000001" customHeight="1" x14ac:dyDescent="0.25">
      <c r="A395" s="127" t="s">
        <v>14</v>
      </c>
      <c r="B395" s="128" t="s">
        <v>35</v>
      </c>
      <c r="C395" s="119" t="s">
        <v>53</v>
      </c>
      <c r="D395" s="119">
        <v>14584.848225378733</v>
      </c>
      <c r="E395" s="119">
        <v>13040.736633471664</v>
      </c>
      <c r="F395" s="119">
        <v>12444.265683392436</v>
      </c>
      <c r="G395" s="120">
        <f t="shared" ref="G395:G436" si="11">F395/D395</f>
        <v>0.85323244308696178</v>
      </c>
      <c r="H395" s="119">
        <v>10160.430621833068</v>
      </c>
      <c r="I395" s="119">
        <v>138.57871432027557</v>
      </c>
      <c r="J395" s="119">
        <v>55.154224179106087</v>
      </c>
      <c r="K395" s="119">
        <v>14760.13672</v>
      </c>
    </row>
    <row r="396" spans="1:11" ht="17.100000000000001" customHeight="1" x14ac:dyDescent="0.25">
      <c r="A396" s="127"/>
      <c r="B396" s="128"/>
      <c r="C396" s="119" t="s">
        <v>54</v>
      </c>
      <c r="D396" s="119">
        <v>728.58168889022181</v>
      </c>
      <c r="E396" s="119">
        <v>658.13585170670058</v>
      </c>
      <c r="F396" s="119">
        <v>573.48648645719959</v>
      </c>
      <c r="G396" s="120">
        <f t="shared" si="11"/>
        <v>0.78712722979730143</v>
      </c>
      <c r="H396" s="119">
        <v>427.71448510413126</v>
      </c>
      <c r="I396" s="119">
        <v>5.5529583544654022</v>
      </c>
      <c r="J396" s="119"/>
      <c r="K396" s="119">
        <v>743.11088654146681</v>
      </c>
    </row>
    <row r="397" spans="1:11" ht="17.100000000000001" customHeight="1" x14ac:dyDescent="0.25">
      <c r="A397" s="127"/>
      <c r="B397" s="128"/>
      <c r="C397" s="119" t="s">
        <v>55</v>
      </c>
      <c r="D397" s="119">
        <v>16023.427353781937</v>
      </c>
      <c r="E397" s="119">
        <v>15554.673364938355</v>
      </c>
      <c r="F397" s="119">
        <v>14816.151609313121</v>
      </c>
      <c r="G397" s="120">
        <f t="shared" si="11"/>
        <v>0.92465558598586162</v>
      </c>
      <c r="H397" s="119">
        <v>11817.217046671005</v>
      </c>
      <c r="I397" s="119">
        <v>99.551858663295334</v>
      </c>
      <c r="J397" s="119">
        <v>12.91613137524339</v>
      </c>
      <c r="K397" s="119">
        <v>11621.320160908183</v>
      </c>
    </row>
    <row r="398" spans="1:11" ht="17.100000000000001" customHeight="1" x14ac:dyDescent="0.25">
      <c r="A398" s="127"/>
      <c r="B398" s="128"/>
      <c r="C398" s="119" t="s">
        <v>56</v>
      </c>
      <c r="D398" s="119">
        <v>6189.4147974430571</v>
      </c>
      <c r="E398" s="119">
        <v>6162.5792633560268</v>
      </c>
      <c r="F398" s="119">
        <v>5952.7821870861862</v>
      </c>
      <c r="G398" s="120">
        <f t="shared" si="11"/>
        <v>0.9617681771054305</v>
      </c>
      <c r="H398" s="119">
        <v>4894.0309807871954</v>
      </c>
      <c r="I398" s="119">
        <v>89.268189476202963</v>
      </c>
      <c r="J398" s="119">
        <v>58.422594839578856</v>
      </c>
      <c r="K398" s="119">
        <v>4567.3881725755064</v>
      </c>
    </row>
    <row r="399" spans="1:11" ht="17.100000000000001" customHeight="1" x14ac:dyDescent="0.25">
      <c r="A399" s="127"/>
      <c r="B399" s="128"/>
      <c r="C399" s="119" t="s">
        <v>57</v>
      </c>
      <c r="D399" s="119">
        <v>11886.83074657932</v>
      </c>
      <c r="E399" s="119">
        <v>11237.950288352011</v>
      </c>
      <c r="F399" s="119">
        <v>13427.239609999999</v>
      </c>
      <c r="G399" s="120">
        <f t="shared" si="11"/>
        <v>1.1295895345244957</v>
      </c>
      <c r="H399" s="119">
        <v>11159.740522595464</v>
      </c>
      <c r="I399" s="119">
        <v>120.13889725154925</v>
      </c>
      <c r="J399" s="119">
        <v>101.19096170502468</v>
      </c>
      <c r="K399" s="119">
        <v>8063.9502286124425</v>
      </c>
    </row>
    <row r="400" spans="1:11" ht="17.100000000000001" customHeight="1" x14ac:dyDescent="0.25">
      <c r="A400" s="127"/>
      <c r="B400" s="128"/>
      <c r="C400" s="119" t="s">
        <v>58</v>
      </c>
      <c r="D400" s="119">
        <v>6993.5501977385311</v>
      </c>
      <c r="E400" s="119">
        <v>6601.3396455645398</v>
      </c>
      <c r="F400" s="119">
        <v>7579.7470750266421</v>
      </c>
      <c r="G400" s="120">
        <f t="shared" si="11"/>
        <v>1.0838196424868254</v>
      </c>
      <c r="H400" s="119">
        <v>5575.8615957920119</v>
      </c>
      <c r="I400" s="119">
        <v>55.429800146106771</v>
      </c>
      <c r="J400" s="119">
        <v>17.91268558321277</v>
      </c>
      <c r="K400" s="119">
        <v>11628.824129386676</v>
      </c>
    </row>
    <row r="401" spans="1:11" ht="17.100000000000001" customHeight="1" x14ac:dyDescent="0.25">
      <c r="A401" s="127"/>
      <c r="B401" s="128"/>
      <c r="C401" s="119" t="s">
        <v>59</v>
      </c>
      <c r="D401" s="119">
        <v>56406.653009811795</v>
      </c>
      <c r="E401" s="119">
        <v>53255.415047389295</v>
      </c>
      <c r="F401" s="119">
        <v>54793.672651275585</v>
      </c>
      <c r="G401" s="120">
        <f t="shared" si="11"/>
        <v>0.97140443063949145</v>
      </c>
      <c r="H401" s="119">
        <v>44034.995252782872</v>
      </c>
      <c r="I401" s="119">
        <v>508.52041821189528</v>
      </c>
      <c r="J401" s="119">
        <v>245.59659768216579</v>
      </c>
      <c r="K401" s="119">
        <v>51384.730298024268</v>
      </c>
    </row>
    <row r="402" spans="1:11" ht="17.100000000000001" customHeight="1" x14ac:dyDescent="0.25">
      <c r="A402" s="127"/>
      <c r="B402" s="128" t="s">
        <v>36</v>
      </c>
      <c r="C402" s="119" t="s">
        <v>60</v>
      </c>
      <c r="D402" s="119">
        <v>11.851640438123127</v>
      </c>
      <c r="E402" s="119">
        <v>11.851640438123127</v>
      </c>
      <c r="F402" s="119">
        <v>10.89484235099682</v>
      </c>
      <c r="G402" s="120">
        <f t="shared" si="11"/>
        <v>0.9192687213114753</v>
      </c>
      <c r="H402" s="119">
        <v>10.146633135581482</v>
      </c>
      <c r="I402" s="119"/>
      <c r="J402" s="119"/>
      <c r="K402" s="119">
        <v>17.563742550923457</v>
      </c>
    </row>
    <row r="403" spans="1:11" ht="17.100000000000001" customHeight="1" x14ac:dyDescent="0.25">
      <c r="A403" s="127"/>
      <c r="B403" s="128"/>
      <c r="C403" s="119" t="s">
        <v>61</v>
      </c>
      <c r="D403" s="119">
        <v>93.350958678796047</v>
      </c>
      <c r="E403" s="119">
        <v>93.350958678796047</v>
      </c>
      <c r="F403" s="119">
        <v>112.62872019561586</v>
      </c>
      <c r="G403" s="120">
        <f t="shared" si="11"/>
        <v>1.2065084471510479</v>
      </c>
      <c r="H403" s="119">
        <v>47.498746434846026</v>
      </c>
      <c r="I403" s="119">
        <v>8.5285506795340176</v>
      </c>
      <c r="J403" s="119"/>
      <c r="K403" s="119">
        <v>458.39766528657742</v>
      </c>
    </row>
    <row r="404" spans="1:11" ht="17.100000000000001" customHeight="1" x14ac:dyDescent="0.25">
      <c r="A404" s="127"/>
      <c r="B404" s="128"/>
      <c r="C404" s="119" t="s">
        <v>62</v>
      </c>
      <c r="D404" s="119">
        <v>146.11365830438791</v>
      </c>
      <c r="E404" s="119">
        <v>146.11365830438791</v>
      </c>
      <c r="F404" s="119">
        <v>115.82593969829539</v>
      </c>
      <c r="G404" s="120">
        <f t="shared" si="11"/>
        <v>0.79271124303111806</v>
      </c>
      <c r="H404" s="119">
        <v>97.413015358031757</v>
      </c>
      <c r="I404" s="119">
        <v>6.6284641675616411</v>
      </c>
      <c r="J404" s="119">
        <v>2.1816679210804497</v>
      </c>
      <c r="K404" s="119">
        <v>193.69698678531495</v>
      </c>
    </row>
    <row r="405" spans="1:11" ht="17.100000000000001" customHeight="1" x14ac:dyDescent="0.25">
      <c r="A405" s="127"/>
      <c r="B405" s="128"/>
      <c r="C405" s="119" t="s">
        <v>63</v>
      </c>
      <c r="D405" s="119">
        <v>99.939648885687916</v>
      </c>
      <c r="E405" s="119">
        <v>99.939648885687916</v>
      </c>
      <c r="F405" s="119">
        <v>135.05375768599353</v>
      </c>
      <c r="G405" s="120">
        <f t="shared" si="11"/>
        <v>1.3513531335343145</v>
      </c>
      <c r="H405" s="119">
        <v>106.09436539999999</v>
      </c>
      <c r="I405" s="119">
        <v>8.7789511327597456</v>
      </c>
      <c r="J405" s="119">
        <v>1.0917329972261707</v>
      </c>
      <c r="K405" s="119">
        <v>157.57818871651509</v>
      </c>
    </row>
    <row r="406" spans="1:11" ht="17.100000000000001" customHeight="1" x14ac:dyDescent="0.25">
      <c r="A406" s="127"/>
      <c r="B406" s="128"/>
      <c r="C406" s="119" t="s">
        <v>64</v>
      </c>
      <c r="D406" s="119">
        <v>191.21904287029039</v>
      </c>
      <c r="E406" s="119">
        <v>191.21904287029039</v>
      </c>
      <c r="F406" s="119">
        <v>169.86651681482215</v>
      </c>
      <c r="G406" s="120">
        <f t="shared" si="11"/>
        <v>0.8883347299779536</v>
      </c>
      <c r="H406" s="119">
        <v>111.59942778925848</v>
      </c>
      <c r="I406" s="119">
        <v>13.662827449548343</v>
      </c>
      <c r="J406" s="119">
        <v>3.5555116897465555</v>
      </c>
      <c r="K406" s="119">
        <v>157.1920353541914</v>
      </c>
    </row>
    <row r="407" spans="1:11" ht="17.100000000000001" customHeight="1" x14ac:dyDescent="0.25">
      <c r="A407" s="127"/>
      <c r="B407" s="128"/>
      <c r="C407" s="119" t="s">
        <v>65</v>
      </c>
      <c r="D407" s="119">
        <v>877.50823618981076</v>
      </c>
      <c r="E407" s="119">
        <v>852.90946647903218</v>
      </c>
      <c r="F407" s="119">
        <v>760.50569605353769</v>
      </c>
      <c r="G407" s="120">
        <f t="shared" si="11"/>
        <v>0.86666502340273799</v>
      </c>
      <c r="H407" s="119">
        <v>386.57360054956729</v>
      </c>
      <c r="I407" s="119">
        <v>6.4516349216434303</v>
      </c>
      <c r="J407" s="119"/>
      <c r="K407" s="119">
        <v>798.1968836608645</v>
      </c>
    </row>
    <row r="408" spans="1:11" ht="17.100000000000001" customHeight="1" x14ac:dyDescent="0.25">
      <c r="A408" s="127"/>
      <c r="B408" s="128"/>
      <c r="C408" s="119" t="s">
        <v>66</v>
      </c>
      <c r="D408" s="119">
        <v>456.41717968334405</v>
      </c>
      <c r="E408" s="119">
        <v>454.35247071873829</v>
      </c>
      <c r="F408" s="119">
        <v>466.03029647314696</v>
      </c>
      <c r="G408" s="120">
        <f t="shared" si="11"/>
        <v>1.0210621274082461</v>
      </c>
      <c r="H408" s="119">
        <v>335.93271466352036</v>
      </c>
      <c r="I408" s="119">
        <v>43.346713916958286</v>
      </c>
      <c r="J408" s="119">
        <v>8.2332393245923505</v>
      </c>
      <c r="K408" s="119">
        <v>1142.4691688274661</v>
      </c>
    </row>
    <row r="409" spans="1:11" ht="17.100000000000001" customHeight="1" x14ac:dyDescent="0.25">
      <c r="A409" s="127"/>
      <c r="B409" s="128"/>
      <c r="C409" s="119" t="s">
        <v>67</v>
      </c>
      <c r="D409" s="119">
        <v>3890.5281222716412</v>
      </c>
      <c r="E409" s="119">
        <v>3868.568153790316</v>
      </c>
      <c r="F409" s="119">
        <v>4011.9912265343637</v>
      </c>
      <c r="G409" s="120">
        <f t="shared" si="11"/>
        <v>1.0312202098135206</v>
      </c>
      <c r="H409" s="119">
        <v>3067.4155265013533</v>
      </c>
      <c r="I409" s="119">
        <v>57.079113490726606</v>
      </c>
      <c r="J409" s="119">
        <v>27.366526070952926</v>
      </c>
      <c r="K409" s="119">
        <v>3291.4919161185048</v>
      </c>
    </row>
    <row r="410" spans="1:11" ht="17.100000000000001" customHeight="1" x14ac:dyDescent="0.25">
      <c r="A410" s="127"/>
      <c r="B410" s="128"/>
      <c r="C410" s="119" t="s">
        <v>68</v>
      </c>
      <c r="D410" s="119">
        <v>105.35537277167793</v>
      </c>
      <c r="E410" s="119">
        <v>97.782436425989403</v>
      </c>
      <c r="F410" s="119">
        <v>117.35671679819592</v>
      </c>
      <c r="G410" s="120">
        <f t="shared" si="11"/>
        <v>1.1139129757770099</v>
      </c>
      <c r="H410" s="119">
        <v>92.904059184931413</v>
      </c>
      <c r="I410" s="119">
        <v>8.2455232528322604</v>
      </c>
      <c r="J410" s="119">
        <v>3.0388134186798275</v>
      </c>
      <c r="K410" s="119">
        <v>226.81165372286407</v>
      </c>
    </row>
    <row r="411" spans="1:11" ht="17.100000000000001" customHeight="1" x14ac:dyDescent="0.25">
      <c r="A411" s="127"/>
      <c r="B411" s="128"/>
      <c r="C411" s="119" t="s">
        <v>69</v>
      </c>
      <c r="D411" s="119">
        <v>172.38237987074831</v>
      </c>
      <c r="E411" s="119">
        <v>172.38237987074831</v>
      </c>
      <c r="F411" s="119">
        <v>241.91367004639551</v>
      </c>
      <c r="G411" s="120">
        <f t="shared" si="11"/>
        <v>1.4033549729837904</v>
      </c>
      <c r="H411" s="119">
        <v>205.73541810756342</v>
      </c>
      <c r="I411" s="119">
        <v>5.4695269818905663</v>
      </c>
      <c r="J411" s="119">
        <v>5.2987659692109181</v>
      </c>
      <c r="K411" s="119">
        <v>256.5209879365388</v>
      </c>
    </row>
    <row r="412" spans="1:11" ht="17.100000000000001" customHeight="1" x14ac:dyDescent="0.25">
      <c r="A412" s="127"/>
      <c r="B412" s="128"/>
      <c r="C412" s="119" t="s">
        <v>59</v>
      </c>
      <c r="D412" s="119">
        <v>6044.6662399645074</v>
      </c>
      <c r="E412" s="119">
        <v>5988.4698564621103</v>
      </c>
      <c r="F412" s="119">
        <v>6142.067382651363</v>
      </c>
      <c r="G412" s="120">
        <f t="shared" si="11"/>
        <v>1.0161135683626143</v>
      </c>
      <c r="H412" s="119">
        <v>4461.3135071246525</v>
      </c>
      <c r="I412" s="119">
        <v>158.1913059934549</v>
      </c>
      <c r="J412" s="119">
        <v>50.766257391489191</v>
      </c>
      <c r="K412" s="119">
        <v>6699.9192289597604</v>
      </c>
    </row>
    <row r="413" spans="1:11" ht="17.100000000000001" customHeight="1" x14ac:dyDescent="0.25">
      <c r="A413" s="127"/>
      <c r="B413" s="128" t="s">
        <v>37</v>
      </c>
      <c r="C413" s="119" t="s">
        <v>70</v>
      </c>
      <c r="D413" s="119">
        <v>12843.750231526916</v>
      </c>
      <c r="E413" s="119">
        <v>12843.750231526916</v>
      </c>
      <c r="F413" s="119">
        <v>15193.073877807801</v>
      </c>
      <c r="G413" s="120">
        <f t="shared" si="11"/>
        <v>1.1829157063887865</v>
      </c>
      <c r="H413" s="119">
        <v>12696.743451448801</v>
      </c>
      <c r="I413" s="119">
        <v>0.50434778484091003</v>
      </c>
      <c r="J413" s="119"/>
      <c r="K413" s="119">
        <v>15260.336487043476</v>
      </c>
    </row>
    <row r="414" spans="1:11" ht="17.100000000000001" customHeight="1" x14ac:dyDescent="0.25">
      <c r="A414" s="127"/>
      <c r="B414" s="128"/>
      <c r="C414" s="119" t="s">
        <v>71</v>
      </c>
      <c r="D414" s="119">
        <v>18368.142193637483</v>
      </c>
      <c r="E414" s="119">
        <v>18155.031436285168</v>
      </c>
      <c r="F414" s="119">
        <v>16704.809353704648</v>
      </c>
      <c r="G414" s="120">
        <f t="shared" si="11"/>
        <v>0.90944468839592307</v>
      </c>
      <c r="H414" s="119">
        <v>13900.547286303159</v>
      </c>
      <c r="I414" s="119">
        <v>10.683787540305339</v>
      </c>
      <c r="J414" s="119">
        <v>4.1407422893161696</v>
      </c>
      <c r="K414" s="119">
        <v>24771.613083265853</v>
      </c>
    </row>
    <row r="415" spans="1:11" ht="17.100000000000001" customHeight="1" x14ac:dyDescent="0.25">
      <c r="A415" s="127"/>
      <c r="B415" s="128"/>
      <c r="C415" s="119" t="s">
        <v>72</v>
      </c>
      <c r="D415" s="119">
        <v>13756.087433500872</v>
      </c>
      <c r="E415" s="119">
        <v>13662.122364166651</v>
      </c>
      <c r="F415" s="119">
        <v>8921.0621750823411</v>
      </c>
      <c r="G415" s="120">
        <f t="shared" si="11"/>
        <v>0.64851740861696205</v>
      </c>
      <c r="H415" s="119">
        <v>6578.9931451248876</v>
      </c>
      <c r="I415" s="119">
        <v>16.198132367783575</v>
      </c>
      <c r="J415" s="119">
        <v>3.6536248768050847</v>
      </c>
      <c r="K415" s="119">
        <v>17865.919745458446</v>
      </c>
    </row>
    <row r="416" spans="1:11" ht="17.100000000000001" customHeight="1" x14ac:dyDescent="0.25">
      <c r="A416" s="127"/>
      <c r="B416" s="128"/>
      <c r="C416" s="119" t="s">
        <v>73</v>
      </c>
      <c r="D416" s="119">
        <v>33041.438676549078</v>
      </c>
      <c r="E416" s="119">
        <v>31666.705204792062</v>
      </c>
      <c r="F416" s="119">
        <v>32457.596899809127</v>
      </c>
      <c r="G416" s="120">
        <f t="shared" si="11"/>
        <v>0.98233001345809046</v>
      </c>
      <c r="H416" s="119">
        <v>24848.02973192832</v>
      </c>
      <c r="I416" s="119"/>
      <c r="J416" s="119"/>
      <c r="K416" s="119">
        <v>44410.6066856459</v>
      </c>
    </row>
    <row r="417" spans="1:11" ht="17.100000000000001" customHeight="1" x14ac:dyDescent="0.25">
      <c r="A417" s="127"/>
      <c r="B417" s="128"/>
      <c r="C417" s="119" t="s">
        <v>74</v>
      </c>
      <c r="D417" s="119">
        <v>1506.8891012318047</v>
      </c>
      <c r="E417" s="119">
        <v>1418.5091574041912</v>
      </c>
      <c r="F417" s="119">
        <v>421.4594901395111</v>
      </c>
      <c r="G417" s="120">
        <f t="shared" si="11"/>
        <v>0.27968845868948788</v>
      </c>
      <c r="H417" s="119">
        <v>316.9732474159029</v>
      </c>
      <c r="I417" s="119"/>
      <c r="J417" s="119"/>
      <c r="K417" s="119">
        <v>1116.8223331168037</v>
      </c>
    </row>
    <row r="418" spans="1:11" ht="17.100000000000001" customHeight="1" x14ac:dyDescent="0.25">
      <c r="A418" s="127"/>
      <c r="B418" s="128"/>
      <c r="C418" s="119" t="s">
        <v>75</v>
      </c>
      <c r="D418" s="119">
        <v>304.12516898180547</v>
      </c>
      <c r="E418" s="119">
        <v>297.65037532792888</v>
      </c>
      <c r="F418" s="119">
        <v>269.72454612071681</v>
      </c>
      <c r="G418" s="120">
        <f t="shared" si="11"/>
        <v>0.88688662968520471</v>
      </c>
      <c r="H418" s="119">
        <v>206.45090046421933</v>
      </c>
      <c r="I418" s="119"/>
      <c r="J418" s="119"/>
      <c r="K418" s="119">
        <v>708.45013488962854</v>
      </c>
    </row>
    <row r="419" spans="1:11" ht="17.100000000000001" customHeight="1" x14ac:dyDescent="0.25">
      <c r="A419" s="127"/>
      <c r="B419" s="128"/>
      <c r="C419" s="119" t="s">
        <v>76</v>
      </c>
      <c r="D419" s="119">
        <v>3431.8261189329087</v>
      </c>
      <c r="E419" s="119">
        <v>3426.7866240662306</v>
      </c>
      <c r="F419" s="119">
        <v>2912.0746880925831</v>
      </c>
      <c r="G419" s="120">
        <f t="shared" si="11"/>
        <v>0.84854960221529607</v>
      </c>
      <c r="H419" s="119">
        <v>2149.7171948751102</v>
      </c>
      <c r="I419" s="119"/>
      <c r="J419" s="119"/>
      <c r="K419" s="119">
        <v>5760.1421044704157</v>
      </c>
    </row>
    <row r="420" spans="1:11" ht="17.100000000000001" customHeight="1" x14ac:dyDescent="0.25">
      <c r="A420" s="127"/>
      <c r="B420" s="128"/>
      <c r="C420" s="119" t="s">
        <v>59</v>
      </c>
      <c r="D420" s="119">
        <v>83252.258924360882</v>
      </c>
      <c r="E420" s="119">
        <v>81470.555393569157</v>
      </c>
      <c r="F420" s="119">
        <v>76879.801030756731</v>
      </c>
      <c r="G420" s="120">
        <f t="shared" si="11"/>
        <v>0.92345603619724159</v>
      </c>
      <c r="H420" s="119">
        <v>60697.454957560411</v>
      </c>
      <c r="I420" s="119">
        <v>27.386267692929827</v>
      </c>
      <c r="J420" s="119">
        <v>7.7943671661212548</v>
      </c>
      <c r="K420" s="119">
        <v>109893.89057389052</v>
      </c>
    </row>
    <row r="421" spans="1:11" ht="17.100000000000001" customHeight="1" x14ac:dyDescent="0.25">
      <c r="A421" s="127"/>
      <c r="B421" s="128" t="s">
        <v>38</v>
      </c>
      <c r="C421" s="119" t="s">
        <v>77</v>
      </c>
      <c r="D421" s="119">
        <v>40.057119835647505</v>
      </c>
      <c r="E421" s="119">
        <v>40.057119835647505</v>
      </c>
      <c r="F421" s="119">
        <v>22.202877248658421</v>
      </c>
      <c r="G421" s="120">
        <f t="shared" si="11"/>
        <v>0.55428042105263164</v>
      </c>
      <c r="H421" s="119">
        <v>8.6160419173898344</v>
      </c>
      <c r="I421" s="119"/>
      <c r="J421" s="119"/>
      <c r="K421" s="119">
        <v>232.75294893976238</v>
      </c>
    </row>
    <row r="422" spans="1:11" ht="17.100000000000001" customHeight="1" x14ac:dyDescent="0.25">
      <c r="A422" s="127"/>
      <c r="B422" s="128"/>
      <c r="C422" s="119" t="s">
        <v>78</v>
      </c>
      <c r="D422" s="119">
        <v>75.242305325727315</v>
      </c>
      <c r="E422" s="119">
        <v>73.025971448887404</v>
      </c>
      <c r="F422" s="119">
        <v>68.559798294297863</v>
      </c>
      <c r="G422" s="120">
        <f t="shared" si="11"/>
        <v>0.91118683827534819</v>
      </c>
      <c r="H422" s="119">
        <v>26.562058058857538</v>
      </c>
      <c r="I422" s="119">
        <v>0.88653355073596485</v>
      </c>
      <c r="J422" s="119">
        <v>1.006741489818807</v>
      </c>
      <c r="K422" s="119">
        <v>524.79851026905271</v>
      </c>
    </row>
    <row r="423" spans="1:11" ht="17.100000000000001" customHeight="1" x14ac:dyDescent="0.25">
      <c r="A423" s="127"/>
      <c r="B423" s="128"/>
      <c r="C423" s="119" t="s">
        <v>79</v>
      </c>
      <c r="D423" s="119">
        <v>182.88371017045145</v>
      </c>
      <c r="E423" s="119">
        <v>182.88371017045145</v>
      </c>
      <c r="F423" s="119">
        <v>263.62428784702632</v>
      </c>
      <c r="G423" s="120">
        <f t="shared" si="11"/>
        <v>1.4414858906860701</v>
      </c>
      <c r="H423" s="119">
        <v>237.6944812727821</v>
      </c>
      <c r="I423" s="119"/>
      <c r="J423" s="119"/>
      <c r="K423" s="119">
        <v>341.41838775088104</v>
      </c>
    </row>
    <row r="424" spans="1:11" ht="17.100000000000001" customHeight="1" x14ac:dyDescent="0.25">
      <c r="A424" s="127"/>
      <c r="B424" s="128"/>
      <c r="C424" s="119" t="s">
        <v>80</v>
      </c>
      <c r="D424" s="119">
        <v>31.336654619689511</v>
      </c>
      <c r="E424" s="119">
        <v>30.169996409701316</v>
      </c>
      <c r="F424" s="119">
        <v>30.021633130435333</v>
      </c>
      <c r="G424" s="120">
        <f t="shared" si="11"/>
        <v>0.95803567722165461</v>
      </c>
      <c r="H424" s="119">
        <v>20.508896044399354</v>
      </c>
      <c r="I424" s="119"/>
      <c r="J424" s="119"/>
      <c r="K424" s="119">
        <v>148.09491714919514</v>
      </c>
    </row>
    <row r="425" spans="1:11" ht="17.100000000000001" customHeight="1" x14ac:dyDescent="0.25">
      <c r="A425" s="127"/>
      <c r="B425" s="128"/>
      <c r="C425" s="119" t="s">
        <v>81</v>
      </c>
      <c r="D425" s="119">
        <v>13.292551503886259</v>
      </c>
      <c r="E425" s="119">
        <v>13.292551503886259</v>
      </c>
      <c r="F425" s="119">
        <v>6.6619287001544967</v>
      </c>
      <c r="G425" s="120">
        <f t="shared" si="11"/>
        <v>0.50117757288409159</v>
      </c>
      <c r="H425" s="119">
        <v>3.9682117632869223</v>
      </c>
      <c r="I425" s="119"/>
      <c r="J425" s="119">
        <v>0.39439173290860763</v>
      </c>
      <c r="K425" s="119">
        <v>75.102312582433314</v>
      </c>
    </row>
    <row r="426" spans="1:11" ht="17.100000000000001" customHeight="1" x14ac:dyDescent="0.25">
      <c r="A426" s="127"/>
      <c r="B426" s="128"/>
      <c r="C426" s="119" t="s">
        <v>82</v>
      </c>
      <c r="D426" s="119">
        <v>6.8152282530362633</v>
      </c>
      <c r="E426" s="119">
        <v>4.5434855020241756</v>
      </c>
      <c r="F426" s="119">
        <v>4.0019020301828938</v>
      </c>
      <c r="G426" s="120">
        <f t="shared" si="11"/>
        <v>0.58719999999999994</v>
      </c>
      <c r="H426" s="119">
        <v>1.4066631114266848</v>
      </c>
      <c r="I426" s="119"/>
      <c r="J426" s="119"/>
      <c r="K426" s="119">
        <v>36.347884016193404</v>
      </c>
    </row>
    <row r="427" spans="1:11" ht="17.100000000000001" customHeight="1" x14ac:dyDescent="0.25">
      <c r="A427" s="127"/>
      <c r="B427" s="128"/>
      <c r="C427" s="119" t="s">
        <v>83</v>
      </c>
      <c r="D427" s="119">
        <v>533.17220082001813</v>
      </c>
      <c r="E427" s="119">
        <v>520.47298259709498</v>
      </c>
      <c r="F427" s="119">
        <v>360.79677158542233</v>
      </c>
      <c r="G427" s="120">
        <f t="shared" si="11"/>
        <v>0.67669839318426084</v>
      </c>
      <c r="H427" s="119">
        <v>267.55746270160859</v>
      </c>
      <c r="I427" s="119"/>
      <c r="J427" s="119"/>
      <c r="K427" s="119">
        <v>724.18334349001566</v>
      </c>
    </row>
    <row r="428" spans="1:11" ht="17.100000000000001" customHeight="1" x14ac:dyDescent="0.25">
      <c r="A428" s="127"/>
      <c r="B428" s="128"/>
      <c r="C428" s="119" t="s">
        <v>59</v>
      </c>
      <c r="D428" s="119">
        <v>882.79977052845652</v>
      </c>
      <c r="E428" s="119">
        <v>864.44581746769313</v>
      </c>
      <c r="F428" s="119">
        <v>755.8691988361777</v>
      </c>
      <c r="G428" s="120">
        <f t="shared" si="11"/>
        <v>0.85621816415256158</v>
      </c>
      <c r="H428" s="119">
        <v>566.31381486975101</v>
      </c>
      <c r="I428" s="119">
        <v>0.88653355073596485</v>
      </c>
      <c r="J428" s="119">
        <v>1.4011332227274145</v>
      </c>
      <c r="K428" s="119">
        <v>2082.6983041975336</v>
      </c>
    </row>
    <row r="429" spans="1:11" ht="17.100000000000001" customHeight="1" x14ac:dyDescent="0.25">
      <c r="A429" s="127"/>
      <c r="B429" s="128" t="s">
        <v>39</v>
      </c>
      <c r="C429" s="119" t="s">
        <v>84</v>
      </c>
      <c r="D429" s="119">
        <v>1269.7074683277838</v>
      </c>
      <c r="E429" s="119">
        <v>1201.1737169049677</v>
      </c>
      <c r="F429" s="119">
        <v>967.49362671471636</v>
      </c>
      <c r="G429" s="120">
        <f t="shared" si="11"/>
        <v>0.76198152003383446</v>
      </c>
      <c r="H429" s="119">
        <v>844.28802824652257</v>
      </c>
      <c r="I429" s="119">
        <v>42.945684108183286</v>
      </c>
      <c r="J429" s="119">
        <v>17.130937718850731</v>
      </c>
      <c r="K429" s="119">
        <v>773.88902805644511</v>
      </c>
    </row>
    <row r="430" spans="1:11" ht="17.100000000000001" customHeight="1" x14ac:dyDescent="0.25">
      <c r="A430" s="127"/>
      <c r="B430" s="128"/>
      <c r="C430" s="119" t="s">
        <v>85</v>
      </c>
      <c r="D430" s="119">
        <v>888.22083205907506</v>
      </c>
      <c r="E430" s="119">
        <v>853.97124238541448</v>
      </c>
      <c r="F430" s="119">
        <v>982.16427854188998</v>
      </c>
      <c r="G430" s="120">
        <f t="shared" si="11"/>
        <v>1.105765867104282</v>
      </c>
      <c r="H430" s="119">
        <v>860.59967199727555</v>
      </c>
      <c r="I430" s="119">
        <v>41.645329187672672</v>
      </c>
      <c r="J430" s="119">
        <v>0.65155664961156734</v>
      </c>
      <c r="K430" s="119">
        <v>792.62189502467766</v>
      </c>
    </row>
    <row r="431" spans="1:11" ht="17.100000000000001" customHeight="1" x14ac:dyDescent="0.25">
      <c r="A431" s="127"/>
      <c r="B431" s="128"/>
      <c r="C431" s="119" t="s">
        <v>39</v>
      </c>
      <c r="D431" s="119">
        <v>0.99426754070427803</v>
      </c>
      <c r="E431" s="119">
        <v>0.99426754070427803</v>
      </c>
      <c r="F431" s="119">
        <v>1.8412361864894036</v>
      </c>
      <c r="G431" s="120">
        <f t="shared" si="11"/>
        <v>1.8518518518518516</v>
      </c>
      <c r="H431" s="119">
        <v>1.4729889491915229</v>
      </c>
      <c r="I431" s="119">
        <v>1.2274907909929357E-2</v>
      </c>
      <c r="J431" s="119"/>
      <c r="K431" s="119">
        <v>1.2274907909929358</v>
      </c>
    </row>
    <row r="432" spans="1:11" ht="17.100000000000001" customHeight="1" x14ac:dyDescent="0.25">
      <c r="A432" s="127"/>
      <c r="B432" s="128"/>
      <c r="C432" s="119" t="s">
        <v>59</v>
      </c>
      <c r="D432" s="119">
        <v>2158.9225679275628</v>
      </c>
      <c r="E432" s="119">
        <v>2056.1392268310865</v>
      </c>
      <c r="F432" s="119">
        <v>1951.4991414430954</v>
      </c>
      <c r="G432" s="120">
        <f t="shared" si="11"/>
        <v>0.90392271146455172</v>
      </c>
      <c r="H432" s="119">
        <v>1706.3606891929896</v>
      </c>
      <c r="I432" s="119">
        <v>84.603288203765885</v>
      </c>
      <c r="J432" s="119">
        <v>17.782494368462299</v>
      </c>
      <c r="K432" s="119">
        <v>1567.7384138721156</v>
      </c>
    </row>
    <row r="433" spans="1:11" ht="17.100000000000001" customHeight="1" x14ac:dyDescent="0.25">
      <c r="A433" s="127"/>
      <c r="B433" s="128" t="s">
        <v>40</v>
      </c>
      <c r="C433" s="119" t="s">
        <v>87</v>
      </c>
      <c r="D433" s="119">
        <v>529.75580882633687</v>
      </c>
      <c r="E433" s="119">
        <v>477.66856989674272</v>
      </c>
      <c r="F433" s="119">
        <v>565.42816415127811</v>
      </c>
      <c r="G433" s="120">
        <f t="shared" si="11"/>
        <v>1.0673373556846364</v>
      </c>
      <c r="H433" s="119">
        <v>301.77723252134751</v>
      </c>
      <c r="I433" s="119"/>
      <c r="J433" s="119"/>
      <c r="K433" s="119">
        <v>2228.4749808559377</v>
      </c>
    </row>
    <row r="434" spans="1:11" ht="17.100000000000001" customHeight="1" x14ac:dyDescent="0.25">
      <c r="A434" s="127"/>
      <c r="B434" s="128"/>
      <c r="C434" s="119" t="s">
        <v>88</v>
      </c>
      <c r="D434" s="119">
        <v>326.90100131117708</v>
      </c>
      <c r="E434" s="119">
        <v>326.90100131117708</v>
      </c>
      <c r="F434" s="119">
        <v>248.31534794976034</v>
      </c>
      <c r="G434" s="120">
        <f t="shared" si="11"/>
        <v>0.75960412159578838</v>
      </c>
      <c r="H434" s="119">
        <v>152.48447350518381</v>
      </c>
      <c r="I434" s="119"/>
      <c r="J434" s="119"/>
      <c r="K434" s="119">
        <v>1607.5778112805399</v>
      </c>
    </row>
    <row r="435" spans="1:11" ht="17.100000000000001" customHeight="1" x14ac:dyDescent="0.25">
      <c r="A435" s="127"/>
      <c r="B435" s="128"/>
      <c r="C435" s="119" t="s">
        <v>89</v>
      </c>
      <c r="D435" s="119">
        <v>246.57861357586552</v>
      </c>
      <c r="E435" s="119">
        <v>246.57861357586552</v>
      </c>
      <c r="F435" s="119">
        <v>91.945429855955183</v>
      </c>
      <c r="G435" s="120">
        <f t="shared" si="11"/>
        <v>0.37288485210687616</v>
      </c>
      <c r="H435" s="119">
        <v>46.27739574791913</v>
      </c>
      <c r="I435" s="119">
        <v>0.71852104928498961</v>
      </c>
      <c r="J435" s="119">
        <v>0.71852104928498961</v>
      </c>
      <c r="K435" s="119">
        <v>789.45416294501979</v>
      </c>
    </row>
    <row r="436" spans="1:11" ht="17.100000000000001" customHeight="1" x14ac:dyDescent="0.25">
      <c r="A436" s="127"/>
      <c r="B436" s="128"/>
      <c r="C436" s="119" t="s">
        <v>90</v>
      </c>
      <c r="D436" s="119">
        <v>423.57911055063857</v>
      </c>
      <c r="E436" s="119">
        <v>423.57911055063857</v>
      </c>
      <c r="F436" s="119">
        <v>294.41245470439702</v>
      </c>
      <c r="G436" s="120">
        <f t="shared" si="11"/>
        <v>0.69505895680660634</v>
      </c>
      <c r="H436" s="119">
        <v>104.89752249793419</v>
      </c>
      <c r="I436" s="119"/>
      <c r="J436" s="119"/>
      <c r="K436" s="119">
        <v>1764.2229526144461</v>
      </c>
    </row>
    <row r="437" spans="1:11" ht="17.100000000000001" customHeight="1" x14ac:dyDescent="0.25">
      <c r="A437" s="127"/>
      <c r="B437" s="128"/>
      <c r="C437" s="119" t="s">
        <v>91</v>
      </c>
      <c r="D437" s="119">
        <v>1535.1157800586693</v>
      </c>
      <c r="E437" s="119">
        <v>1535.1157800586693</v>
      </c>
      <c r="F437" s="119">
        <v>1436.9651342737943</v>
      </c>
      <c r="G437" s="120">
        <f t="shared" ref="G437:G464" si="12">F437/D437</f>
        <v>0.93606303377252509</v>
      </c>
      <c r="H437" s="119">
        <v>949.22985200830249</v>
      </c>
      <c r="I437" s="119">
        <v>2.7652685085725826</v>
      </c>
      <c r="J437" s="119">
        <v>1.7503010410066158</v>
      </c>
      <c r="K437" s="119">
        <v>3434.5398258938089</v>
      </c>
    </row>
    <row r="438" spans="1:11" ht="17.100000000000001" customHeight="1" x14ac:dyDescent="0.25">
      <c r="A438" s="127"/>
      <c r="B438" s="128"/>
      <c r="C438" s="119" t="s">
        <v>92</v>
      </c>
      <c r="D438" s="119">
        <v>149.99222745298789</v>
      </c>
      <c r="E438" s="119">
        <v>149.99222745298789</v>
      </c>
      <c r="F438" s="119">
        <v>60.852485825520006</v>
      </c>
      <c r="G438" s="120">
        <f t="shared" si="12"/>
        <v>0.40570426120642161</v>
      </c>
      <c r="H438" s="119">
        <v>35.961821590615649</v>
      </c>
      <c r="I438" s="119"/>
      <c r="J438" s="119"/>
      <c r="K438" s="119">
        <v>316.17563522987001</v>
      </c>
    </row>
    <row r="439" spans="1:11" ht="17.100000000000001" customHeight="1" x14ac:dyDescent="0.25">
      <c r="A439" s="127"/>
      <c r="B439" s="128"/>
      <c r="C439" s="119" t="s">
        <v>59</v>
      </c>
      <c r="D439" s="119">
        <v>3211.9225417756757</v>
      </c>
      <c r="E439" s="119">
        <v>3159.8353028460815</v>
      </c>
      <c r="F439" s="119">
        <v>2697.9190167607053</v>
      </c>
      <c r="G439" s="120">
        <f t="shared" si="12"/>
        <v>0.8399701367857989</v>
      </c>
      <c r="H439" s="119">
        <v>1590.6282978713025</v>
      </c>
      <c r="I439" s="119">
        <v>3.4837895578575719</v>
      </c>
      <c r="J439" s="119">
        <v>2.4688220902916056</v>
      </c>
      <c r="K439" s="119">
        <v>10140.445368819623</v>
      </c>
    </row>
    <row r="440" spans="1:11" ht="17.100000000000001" customHeight="1" x14ac:dyDescent="0.25">
      <c r="A440" s="127"/>
      <c r="B440" s="128" t="s">
        <v>41</v>
      </c>
      <c r="C440" s="119" t="s">
        <v>95</v>
      </c>
      <c r="D440" s="119">
        <v>1801.8656461440298</v>
      </c>
      <c r="E440" s="119">
        <v>1753.8734872997816</v>
      </c>
      <c r="F440" s="119">
        <v>1594.1224611286257</v>
      </c>
      <c r="G440" s="120">
        <f t="shared" si="12"/>
        <v>0.88470661757719171</v>
      </c>
      <c r="H440" s="119">
        <v>926.44721935850623</v>
      </c>
      <c r="I440" s="119">
        <v>1.7445663451073672</v>
      </c>
      <c r="J440" s="119"/>
      <c r="K440" s="119">
        <v>4693.7556951767956</v>
      </c>
    </row>
    <row r="441" spans="1:11" ht="17.100000000000001" customHeight="1" x14ac:dyDescent="0.25">
      <c r="A441" s="127"/>
      <c r="B441" s="128"/>
      <c r="C441" s="119" t="s">
        <v>96</v>
      </c>
      <c r="D441" s="119">
        <v>134.77362799381211</v>
      </c>
      <c r="E441" s="119">
        <v>131.90544924563142</v>
      </c>
      <c r="F441" s="119">
        <v>121.26794252768005</v>
      </c>
      <c r="G441" s="120">
        <f t="shared" si="12"/>
        <v>0.89978985008289492</v>
      </c>
      <c r="H441" s="119">
        <v>50.676570110435549</v>
      </c>
      <c r="I441" s="119">
        <v>1.3842902265944605</v>
      </c>
      <c r="J441" s="119"/>
      <c r="K441" s="119">
        <v>822.57177566111977</v>
      </c>
    </row>
    <row r="442" spans="1:11" ht="17.100000000000001" customHeight="1" x14ac:dyDescent="0.25">
      <c r="A442" s="127"/>
      <c r="B442" s="128"/>
      <c r="C442" s="119" t="s">
        <v>97</v>
      </c>
      <c r="D442" s="119">
        <v>283.72731994236869</v>
      </c>
      <c r="E442" s="119">
        <v>281.5972337270556</v>
      </c>
      <c r="F442" s="119">
        <v>175.67055860833571</v>
      </c>
      <c r="G442" s="120">
        <f t="shared" si="12"/>
        <v>0.61915277895698695</v>
      </c>
      <c r="H442" s="119">
        <v>94.914586521296059</v>
      </c>
      <c r="I442" s="119"/>
      <c r="J442" s="119"/>
      <c r="K442" s="119">
        <v>976.54427346026455</v>
      </c>
    </row>
    <row r="443" spans="1:11" ht="17.100000000000001" customHeight="1" x14ac:dyDescent="0.25">
      <c r="A443" s="127"/>
      <c r="B443" s="128"/>
      <c r="C443" s="119" t="s">
        <v>98</v>
      </c>
      <c r="D443" s="119">
        <v>484.07480436623638</v>
      </c>
      <c r="E443" s="119">
        <v>484.07480436623638</v>
      </c>
      <c r="F443" s="119">
        <v>333.49070958380503</v>
      </c>
      <c r="G443" s="120">
        <f t="shared" si="12"/>
        <v>0.68892391542753384</v>
      </c>
      <c r="H443" s="119">
        <v>225.67003084613063</v>
      </c>
      <c r="I443" s="119">
        <v>0.5103191716453862</v>
      </c>
      <c r="J443" s="119"/>
      <c r="K443" s="119">
        <v>2101.4428793286079</v>
      </c>
    </row>
    <row r="444" spans="1:11" ht="17.100000000000001" customHeight="1" x14ac:dyDescent="0.25">
      <c r="A444" s="127"/>
      <c r="B444" s="128"/>
      <c r="C444" s="119" t="s">
        <v>99</v>
      </c>
      <c r="D444" s="119">
        <v>83.501957211559429</v>
      </c>
      <c r="E444" s="119">
        <v>83.501957211559429</v>
      </c>
      <c r="F444" s="119">
        <v>80.870403647416481</v>
      </c>
      <c r="G444" s="120">
        <f t="shared" si="12"/>
        <v>0.96848512715126334</v>
      </c>
      <c r="H444" s="119">
        <v>39.956560111453165</v>
      </c>
      <c r="I444" s="119">
        <v>2.6981916922471427</v>
      </c>
      <c r="J444" s="119"/>
      <c r="K444" s="119">
        <v>298.29644178717399</v>
      </c>
    </row>
    <row r="445" spans="1:11" ht="17.100000000000001" customHeight="1" x14ac:dyDescent="0.25">
      <c r="A445" s="127"/>
      <c r="B445" s="128"/>
      <c r="C445" s="119" t="s">
        <v>100</v>
      </c>
      <c r="D445" s="119">
        <v>2334.1164510108238</v>
      </c>
      <c r="E445" s="119">
        <v>2317.8521457280935</v>
      </c>
      <c r="F445" s="119">
        <v>1783.6992255631876</v>
      </c>
      <c r="G445" s="120">
        <f t="shared" si="12"/>
        <v>0.76418604769729037</v>
      </c>
      <c r="H445" s="119">
        <v>1139.5866722504525</v>
      </c>
      <c r="I445" s="119">
        <v>2.3460729802848079</v>
      </c>
      <c r="J445" s="119"/>
      <c r="K445" s="119">
        <v>6738.3838218161509</v>
      </c>
    </row>
    <row r="446" spans="1:11" ht="17.100000000000001" customHeight="1" x14ac:dyDescent="0.25">
      <c r="A446" s="127"/>
      <c r="B446" s="128"/>
      <c r="C446" s="119" t="s">
        <v>59</v>
      </c>
      <c r="D446" s="119">
        <v>5122.0598066688308</v>
      </c>
      <c r="E446" s="119">
        <v>5052.8050775783586</v>
      </c>
      <c r="F446" s="119">
        <v>4089.1213010590509</v>
      </c>
      <c r="G446" s="120">
        <f t="shared" si="12"/>
        <v>0.79833532902819437</v>
      </c>
      <c r="H446" s="119">
        <v>2477.2516391982745</v>
      </c>
      <c r="I446" s="119">
        <v>8.6834404158791649</v>
      </c>
      <c r="J446" s="119"/>
      <c r="K446" s="119">
        <v>15630.994887230116</v>
      </c>
    </row>
    <row r="447" spans="1:11" ht="17.100000000000001" customHeight="1" x14ac:dyDescent="0.25">
      <c r="A447" s="127"/>
      <c r="B447" s="128" t="s">
        <v>42</v>
      </c>
      <c r="C447" s="119" t="s">
        <v>102</v>
      </c>
      <c r="D447" s="119">
        <v>3.7642275348708214</v>
      </c>
      <c r="E447" s="119">
        <v>3.7642275348708214</v>
      </c>
      <c r="F447" s="119">
        <v>4.4375725563085133</v>
      </c>
      <c r="G447" s="120">
        <f t="shared" si="12"/>
        <v>1.1788799999999999</v>
      </c>
      <c r="H447" s="119">
        <v>2.9583817042056757</v>
      </c>
      <c r="I447" s="119"/>
      <c r="J447" s="119"/>
      <c r="K447" s="119">
        <v>30.113820278966571</v>
      </c>
    </row>
    <row r="448" spans="1:11" ht="17.100000000000001" customHeight="1" x14ac:dyDescent="0.25">
      <c r="A448" s="127"/>
      <c r="B448" s="128"/>
      <c r="C448" s="119" t="s">
        <v>103</v>
      </c>
      <c r="D448" s="119">
        <v>15.793877742927272</v>
      </c>
      <c r="E448" s="119">
        <v>15.793877742927272</v>
      </c>
      <c r="F448" s="119">
        <v>8.0434317908053963</v>
      </c>
      <c r="G448" s="120">
        <f t="shared" si="12"/>
        <v>0.5092752977910926</v>
      </c>
      <c r="H448" s="119">
        <v>5.4075708185478621</v>
      </c>
      <c r="I448" s="119">
        <v>1.1951619377693949</v>
      </c>
      <c r="J448" s="119">
        <v>1.1951619377693949</v>
      </c>
      <c r="K448" s="119">
        <v>69.923704225781179</v>
      </c>
    </row>
    <row r="449" spans="1:11" ht="17.100000000000001" customHeight="1" x14ac:dyDescent="0.25">
      <c r="A449" s="127"/>
      <c r="B449" s="128"/>
      <c r="C449" s="119" t="s">
        <v>104</v>
      </c>
      <c r="D449" s="119">
        <v>56.493830134819909</v>
      </c>
      <c r="E449" s="119">
        <v>56.493830134819909</v>
      </c>
      <c r="F449" s="119">
        <v>58.072246920968546</v>
      </c>
      <c r="G449" s="120">
        <f t="shared" si="12"/>
        <v>1.0279396313257894</v>
      </c>
      <c r="H449" s="119">
        <v>44.709905509277107</v>
      </c>
      <c r="I449" s="119">
        <v>0.6165896882512677</v>
      </c>
      <c r="J449" s="119"/>
      <c r="K449" s="119">
        <v>303.02726162774763</v>
      </c>
    </row>
    <row r="450" spans="1:11" ht="17.100000000000001" customHeight="1" x14ac:dyDescent="0.25">
      <c r="A450" s="127"/>
      <c r="B450" s="128"/>
      <c r="C450" s="119" t="s">
        <v>105</v>
      </c>
      <c r="D450" s="119">
        <v>24.512606828593285</v>
      </c>
      <c r="E450" s="119">
        <v>24.512606828593285</v>
      </c>
      <c r="F450" s="119">
        <v>19.625635310378229</v>
      </c>
      <c r="G450" s="120">
        <f t="shared" si="12"/>
        <v>0.8006343612334802</v>
      </c>
      <c r="H450" s="119">
        <v>12.942310853330509</v>
      </c>
      <c r="I450" s="119"/>
      <c r="J450" s="119"/>
      <c r="K450" s="119">
        <v>58.527898242720525</v>
      </c>
    </row>
    <row r="451" spans="1:11" ht="17.100000000000001" customHeight="1" x14ac:dyDescent="0.25">
      <c r="A451" s="127"/>
      <c r="B451" s="128"/>
      <c r="C451" s="119" t="s">
        <v>106</v>
      </c>
      <c r="D451" s="119">
        <v>25.339578975795526</v>
      </c>
      <c r="E451" s="119">
        <v>25.339578975795526</v>
      </c>
      <c r="F451" s="119">
        <v>11.035284083203548</v>
      </c>
      <c r="G451" s="120">
        <f t="shared" si="12"/>
        <v>0.43549595254698187</v>
      </c>
      <c r="H451" s="119">
        <v>5.5138343418053752</v>
      </c>
      <c r="I451" s="119"/>
      <c r="J451" s="119"/>
      <c r="K451" s="119">
        <v>245.77709337013698</v>
      </c>
    </row>
    <row r="452" spans="1:11" ht="17.100000000000001" customHeight="1" x14ac:dyDescent="0.25">
      <c r="A452" s="127"/>
      <c r="B452" s="128"/>
      <c r="C452" s="119" t="s">
        <v>107</v>
      </c>
      <c r="D452" s="119">
        <v>598.25028553659592</v>
      </c>
      <c r="E452" s="119">
        <v>554.94550342751927</v>
      </c>
      <c r="F452" s="119">
        <v>518.83073837294876</v>
      </c>
      <c r="G452" s="120">
        <f t="shared" si="12"/>
        <v>0.86724695485533709</v>
      </c>
      <c r="H452" s="119">
        <v>395.48084051240875</v>
      </c>
      <c r="I452" s="119"/>
      <c r="J452" s="119"/>
      <c r="K452" s="119">
        <v>1389.5276409960798</v>
      </c>
    </row>
    <row r="453" spans="1:11" ht="17.100000000000001" customHeight="1" x14ac:dyDescent="0.25">
      <c r="A453" s="127"/>
      <c r="B453" s="128"/>
      <c r="C453" s="119" t="s">
        <v>59</v>
      </c>
      <c r="D453" s="119">
        <v>724.15440675360276</v>
      </c>
      <c r="E453" s="119">
        <v>680.8496246445261</v>
      </c>
      <c r="F453" s="119">
        <v>620.04490903461294</v>
      </c>
      <c r="G453" s="120">
        <f t="shared" si="12"/>
        <v>0.85623301225809756</v>
      </c>
      <c r="H453" s="119">
        <v>467.01284373957526</v>
      </c>
      <c r="I453" s="119">
        <v>1.8117516260206625</v>
      </c>
      <c r="J453" s="119">
        <v>1.1951619377693949</v>
      </c>
      <c r="K453" s="119">
        <v>2096.8974187414324</v>
      </c>
    </row>
    <row r="454" spans="1:11" ht="17.100000000000001" customHeight="1" x14ac:dyDescent="0.25">
      <c r="A454" s="127"/>
      <c r="B454" s="128" t="s">
        <v>43</v>
      </c>
      <c r="C454" s="119" t="s">
        <v>109</v>
      </c>
      <c r="D454" s="119">
        <v>120.85779086624801</v>
      </c>
      <c r="E454" s="119">
        <v>106.27868127905566</v>
      </c>
      <c r="F454" s="119">
        <v>81.079968694320897</v>
      </c>
      <c r="G454" s="120">
        <f t="shared" si="12"/>
        <v>0.67087084840108657</v>
      </c>
      <c r="H454" s="119">
        <v>49.682690766450897</v>
      </c>
      <c r="I454" s="119"/>
      <c r="J454" s="119">
        <v>0.66197194425574324</v>
      </c>
      <c r="K454" s="119">
        <v>263.10843905286981</v>
      </c>
    </row>
    <row r="455" spans="1:11" ht="17.100000000000001" customHeight="1" x14ac:dyDescent="0.25">
      <c r="A455" s="127"/>
      <c r="B455" s="128"/>
      <c r="C455" s="119" t="s">
        <v>110</v>
      </c>
      <c r="D455" s="119">
        <v>32.525503707440983</v>
      </c>
      <c r="E455" s="119">
        <v>16.262751853720491</v>
      </c>
      <c r="F455" s="119">
        <v>19.171832905314012</v>
      </c>
      <c r="G455" s="120">
        <f t="shared" si="12"/>
        <v>0.58943999999999996</v>
      </c>
      <c r="H455" s="119"/>
      <c r="I455" s="119"/>
      <c r="J455" s="119"/>
      <c r="K455" s="119">
        <v>65.051007414881965</v>
      </c>
    </row>
    <row r="456" spans="1:11" ht="17.100000000000001" customHeight="1" x14ac:dyDescent="0.25">
      <c r="A456" s="127"/>
      <c r="B456" s="128"/>
      <c r="C456" s="119" t="s">
        <v>111</v>
      </c>
      <c r="D456" s="119">
        <v>115.15706006633286</v>
      </c>
      <c r="E456" s="119">
        <v>90.704544037080524</v>
      </c>
      <c r="F456" s="119">
        <v>106.45607788707443</v>
      </c>
      <c r="G456" s="120">
        <f t="shared" si="12"/>
        <v>0.92444247730667595</v>
      </c>
      <c r="H456" s="119">
        <v>69.014290073540266</v>
      </c>
      <c r="I456" s="119"/>
      <c r="J456" s="119">
        <v>2.3129327932431329</v>
      </c>
      <c r="K456" s="119">
        <v>239.2324079052394</v>
      </c>
    </row>
    <row r="457" spans="1:11" ht="17.100000000000001" customHeight="1" x14ac:dyDescent="0.25">
      <c r="A457" s="127"/>
      <c r="B457" s="128"/>
      <c r="C457" s="119" t="s">
        <v>112</v>
      </c>
      <c r="D457" s="119">
        <v>2413.5021536858744</v>
      </c>
      <c r="E457" s="119">
        <v>1821.6748179830629</v>
      </c>
      <c r="F457" s="119">
        <v>1705.4626050877791</v>
      </c>
      <c r="G457" s="120">
        <f t="shared" si="12"/>
        <v>0.70663396860169159</v>
      </c>
      <c r="H457" s="119">
        <v>1467.1730954333425</v>
      </c>
      <c r="I457" s="119">
        <v>185.89925240726356</v>
      </c>
      <c r="J457" s="119">
        <v>47.140069900383388</v>
      </c>
      <c r="K457" s="119">
        <v>850.07185258881543</v>
      </c>
    </row>
    <row r="458" spans="1:11" ht="17.100000000000001" customHeight="1" x14ac:dyDescent="0.25">
      <c r="A458" s="127"/>
      <c r="B458" s="128"/>
      <c r="C458" s="119" t="s">
        <v>113</v>
      </c>
      <c r="D458" s="119">
        <v>74.959518691651681</v>
      </c>
      <c r="E458" s="119">
        <v>74.959518691651681</v>
      </c>
      <c r="F458" s="119">
        <v>39.813667335213864</v>
      </c>
      <c r="G458" s="120">
        <f t="shared" si="12"/>
        <v>0.53113557864463656</v>
      </c>
      <c r="H458" s="119">
        <v>2.3047285915039035</v>
      </c>
      <c r="I458" s="119"/>
      <c r="J458" s="119"/>
      <c r="K458" s="119">
        <v>162.10776602285776</v>
      </c>
    </row>
    <row r="459" spans="1:11" ht="17.100000000000001" customHeight="1" x14ac:dyDescent="0.25">
      <c r="A459" s="127"/>
      <c r="B459" s="128"/>
      <c r="C459" s="119" t="s">
        <v>115</v>
      </c>
      <c r="D459" s="119">
        <v>403.31897964437621</v>
      </c>
      <c r="E459" s="119">
        <v>394.99784702344931</v>
      </c>
      <c r="F459" s="119">
        <v>478.97947579374875</v>
      </c>
      <c r="G459" s="120">
        <f t="shared" si="12"/>
        <v>1.1875946830374451</v>
      </c>
      <c r="H459" s="119">
        <v>422.68214379018156</v>
      </c>
      <c r="I459" s="119"/>
      <c r="J459" s="119"/>
      <c r="K459" s="119">
        <v>165.79722880841979</v>
      </c>
    </row>
    <row r="460" spans="1:11" ht="17.100000000000001" customHeight="1" x14ac:dyDescent="0.25">
      <c r="A460" s="127"/>
      <c r="B460" s="128"/>
      <c r="C460" s="119" t="s">
        <v>116</v>
      </c>
      <c r="D460" s="119">
        <v>610.24952241674634</v>
      </c>
      <c r="E460" s="119">
        <v>517.79719084632166</v>
      </c>
      <c r="F460" s="119">
        <v>423.34264155284887</v>
      </c>
      <c r="G460" s="120">
        <f t="shared" si="12"/>
        <v>0.69372056183887243</v>
      </c>
      <c r="H460" s="119">
        <v>361.87717574410067</v>
      </c>
      <c r="I460" s="119">
        <v>9.0763057604913371</v>
      </c>
      <c r="J460" s="119">
        <v>4.9424307981463294</v>
      </c>
      <c r="K460" s="119">
        <v>510.44047994798541</v>
      </c>
    </row>
    <row r="461" spans="1:11" ht="17.100000000000001" customHeight="1" x14ac:dyDescent="0.25">
      <c r="A461" s="127"/>
      <c r="B461" s="128"/>
      <c r="C461" s="119" t="s">
        <v>117</v>
      </c>
      <c r="D461" s="119">
        <v>8.3559785249309648</v>
      </c>
      <c r="E461" s="119">
        <v>8.3559785249309648</v>
      </c>
      <c r="F461" s="119">
        <v>8.2089133028921797</v>
      </c>
      <c r="G461" s="120">
        <f t="shared" si="12"/>
        <v>0.98239999999999994</v>
      </c>
      <c r="H461" s="119">
        <v>8.2089133028921797</v>
      </c>
      <c r="I461" s="119"/>
      <c r="J461" s="119"/>
      <c r="K461" s="119">
        <v>33.423914099723859</v>
      </c>
    </row>
    <row r="462" spans="1:11" ht="17.100000000000001" customHeight="1" x14ac:dyDescent="0.25">
      <c r="A462" s="127"/>
      <c r="B462" s="128"/>
      <c r="C462" s="119" t="s">
        <v>59</v>
      </c>
      <c r="D462" s="119">
        <v>3778.9265076036013</v>
      </c>
      <c r="E462" s="119">
        <v>3031.0313302392733</v>
      </c>
      <c r="F462" s="119">
        <v>2862.515182559192</v>
      </c>
      <c r="G462" s="120">
        <f t="shared" si="12"/>
        <v>0.75749427166670413</v>
      </c>
      <c r="H462" s="119">
        <v>2380.9430377020117</v>
      </c>
      <c r="I462" s="119">
        <v>194.97555816775491</v>
      </c>
      <c r="J462" s="119">
        <v>55.057405436028596</v>
      </c>
      <c r="K462" s="119">
        <v>2289.2330958407933</v>
      </c>
    </row>
    <row r="463" spans="1:11" ht="17.100000000000001" customHeight="1" x14ac:dyDescent="0.25">
      <c r="A463" s="127"/>
      <c r="B463" s="128" t="s">
        <v>44</v>
      </c>
      <c r="C463" s="119" t="s">
        <v>121</v>
      </c>
      <c r="D463" s="119">
        <v>276.74495037105532</v>
      </c>
      <c r="E463" s="119">
        <v>258.54059217187051</v>
      </c>
      <c r="F463" s="119">
        <v>201.91558748536445</v>
      </c>
      <c r="G463" s="120">
        <f t="shared" si="12"/>
        <v>0.72960893130891524</v>
      </c>
      <c r="H463" s="119">
        <v>164.87957397305422</v>
      </c>
      <c r="I463" s="119">
        <v>3.8835964158260921</v>
      </c>
      <c r="J463" s="119"/>
      <c r="K463" s="119">
        <v>426.07486816773326</v>
      </c>
    </row>
    <row r="464" spans="1:11" ht="17.100000000000001" customHeight="1" x14ac:dyDescent="0.25">
      <c r="A464" s="127"/>
      <c r="B464" s="128"/>
      <c r="C464" s="119" t="s">
        <v>59</v>
      </c>
      <c r="D464" s="119">
        <v>276.74495037105532</v>
      </c>
      <c r="E464" s="119">
        <v>258.54059217187051</v>
      </c>
      <c r="F464" s="119">
        <v>201.91558748536445</v>
      </c>
      <c r="G464" s="120">
        <f t="shared" si="12"/>
        <v>0.72960893130891524</v>
      </c>
      <c r="H464" s="119">
        <v>164.87957397305422</v>
      </c>
      <c r="I464" s="119">
        <v>3.8835964158260921</v>
      </c>
      <c r="J464" s="119"/>
      <c r="K464" s="119">
        <v>426.07486816773326</v>
      </c>
    </row>
    <row r="465" spans="1:11" ht="17.100000000000001" customHeight="1" x14ac:dyDescent="0.25">
      <c r="A465" s="127" t="s">
        <v>15</v>
      </c>
      <c r="B465" s="128" t="s">
        <v>35</v>
      </c>
      <c r="C465" s="119" t="s">
        <v>53</v>
      </c>
      <c r="D465" s="119">
        <v>8996.8857208863137</v>
      </c>
      <c r="E465" s="119">
        <v>8201.12252144384</v>
      </c>
      <c r="F465" s="119">
        <v>5481.6544080361919</v>
      </c>
      <c r="G465" s="120">
        <f t="shared" ref="G465:G496" si="13">F465/D465</f>
        <v>0.60928354300538734</v>
      </c>
      <c r="H465" s="119"/>
      <c r="I465" s="119"/>
      <c r="J465" s="119"/>
      <c r="K465" s="119">
        <v>5993.7171070719705</v>
      </c>
    </row>
    <row r="466" spans="1:11" ht="17.100000000000001" customHeight="1" x14ac:dyDescent="0.25">
      <c r="A466" s="127"/>
      <c r="B466" s="128"/>
      <c r="C466" s="119" t="s">
        <v>54</v>
      </c>
      <c r="D466" s="119">
        <v>39.24559174569432</v>
      </c>
      <c r="E466" s="119">
        <v>39.24559174569432</v>
      </c>
      <c r="F466" s="119">
        <v>19.62279587284716</v>
      </c>
      <c r="G466" s="120">
        <f t="shared" si="13"/>
        <v>0.5</v>
      </c>
      <c r="H466" s="119"/>
      <c r="I466" s="119"/>
      <c r="J466" s="119"/>
      <c r="K466" s="119">
        <v>19.62279587284716</v>
      </c>
    </row>
    <row r="467" spans="1:11" ht="17.100000000000001" customHeight="1" x14ac:dyDescent="0.25">
      <c r="A467" s="127"/>
      <c r="B467" s="128"/>
      <c r="C467" s="119" t="s">
        <v>55</v>
      </c>
      <c r="D467" s="119">
        <v>6313.1784944008295</v>
      </c>
      <c r="E467" s="119">
        <v>6100.8687378123141</v>
      </c>
      <c r="F467" s="119">
        <v>4562.6113163474047</v>
      </c>
      <c r="G467" s="120">
        <f t="shared" si="13"/>
        <v>0.72271223131010687</v>
      </c>
      <c r="H467" s="119"/>
      <c r="I467" s="119">
        <v>130.80482945016584</v>
      </c>
      <c r="J467" s="119">
        <v>3.4584717896300368</v>
      </c>
      <c r="K467" s="119">
        <v>4523.5246085195076</v>
      </c>
    </row>
    <row r="468" spans="1:11" ht="17.100000000000001" customHeight="1" x14ac:dyDescent="0.25">
      <c r="A468" s="127"/>
      <c r="B468" s="128"/>
      <c r="C468" s="119" t="s">
        <v>57</v>
      </c>
      <c r="D468" s="119">
        <v>19063.67778516866</v>
      </c>
      <c r="E468" s="119">
        <v>16549.36498511412</v>
      </c>
      <c r="F468" s="119">
        <v>11752.626562185475</v>
      </c>
      <c r="G468" s="120">
        <f t="shared" si="13"/>
        <v>0.61649313918476389</v>
      </c>
      <c r="H468" s="119"/>
      <c r="I468" s="119"/>
      <c r="J468" s="119"/>
      <c r="K468" s="119">
        <v>14916.059413289591</v>
      </c>
    </row>
    <row r="469" spans="1:11" ht="17.100000000000001" customHeight="1" x14ac:dyDescent="0.25">
      <c r="A469" s="127"/>
      <c r="B469" s="128"/>
      <c r="C469" s="119" t="s">
        <v>59</v>
      </c>
      <c r="D469" s="119">
        <v>34412.987592201498</v>
      </c>
      <c r="E469" s="119">
        <v>30890.601836115969</v>
      </c>
      <c r="F469" s="119">
        <v>21816.515082441918</v>
      </c>
      <c r="G469" s="120">
        <f t="shared" si="13"/>
        <v>0.63396166996514625</v>
      </c>
      <c r="H469" s="119"/>
      <c r="I469" s="119">
        <v>130.80482945016584</v>
      </c>
      <c r="J469" s="119">
        <v>3.4584717896300368</v>
      </c>
      <c r="K469" s="119">
        <v>25452.923924753915</v>
      </c>
    </row>
    <row r="470" spans="1:11" ht="17.100000000000001" customHeight="1" x14ac:dyDescent="0.25">
      <c r="A470" s="127"/>
      <c r="B470" s="128" t="s">
        <v>36</v>
      </c>
      <c r="C470" s="119" t="s">
        <v>66</v>
      </c>
      <c r="D470" s="119">
        <v>59.876559973567183</v>
      </c>
      <c r="E470" s="119">
        <v>59.876559973567183</v>
      </c>
      <c r="F470" s="119">
        <v>33.265820013047964</v>
      </c>
      <c r="G470" s="120">
        <f t="shared" si="13"/>
        <v>0.55557333333333336</v>
      </c>
      <c r="H470" s="119"/>
      <c r="I470" s="119"/>
      <c r="J470" s="119"/>
      <c r="K470" s="119">
        <v>79.835413298089577</v>
      </c>
    </row>
    <row r="471" spans="1:11" ht="17.100000000000001" customHeight="1" x14ac:dyDescent="0.25">
      <c r="A471" s="127"/>
      <c r="B471" s="128"/>
      <c r="C471" s="119" t="s">
        <v>59</v>
      </c>
      <c r="D471" s="119">
        <v>59.876559973567183</v>
      </c>
      <c r="E471" s="119">
        <v>59.876559973567183</v>
      </c>
      <c r="F471" s="119">
        <v>33.265820013047964</v>
      </c>
      <c r="G471" s="120">
        <f t="shared" si="13"/>
        <v>0.55557333333333336</v>
      </c>
      <c r="H471" s="119"/>
      <c r="I471" s="119"/>
      <c r="J471" s="119"/>
      <c r="K471" s="119">
        <v>79.835413298089577</v>
      </c>
    </row>
    <row r="472" spans="1:11" ht="17.100000000000001" customHeight="1" x14ac:dyDescent="0.25">
      <c r="A472" s="127"/>
      <c r="B472" s="128" t="s">
        <v>37</v>
      </c>
      <c r="C472" s="119" t="s">
        <v>70</v>
      </c>
      <c r="D472" s="119">
        <v>985.52099782337154</v>
      </c>
      <c r="E472" s="119">
        <v>985.52099782337154</v>
      </c>
      <c r="F472" s="119">
        <v>961.46563875000004</v>
      </c>
      <c r="G472" s="120">
        <f t="shared" si="13"/>
        <v>0.9755912262382026</v>
      </c>
      <c r="H472" s="119"/>
      <c r="I472" s="119"/>
      <c r="J472" s="119"/>
      <c r="K472" s="119">
        <v>1821.5822585241112</v>
      </c>
    </row>
    <row r="473" spans="1:11" ht="17.100000000000001" customHeight="1" x14ac:dyDescent="0.25">
      <c r="A473" s="127"/>
      <c r="B473" s="128"/>
      <c r="C473" s="119" t="s">
        <v>71</v>
      </c>
      <c r="D473" s="119">
        <v>10349.049094550124</v>
      </c>
      <c r="E473" s="119">
        <v>9907.9324298700103</v>
      </c>
      <c r="F473" s="119">
        <v>8577.682028086032</v>
      </c>
      <c r="G473" s="120">
        <f t="shared" si="13"/>
        <v>0.82883769800677576</v>
      </c>
      <c r="H473" s="119"/>
      <c r="I473" s="119">
        <v>2.0453196867701662</v>
      </c>
      <c r="J473" s="119">
        <v>3.9840388277383232</v>
      </c>
      <c r="K473" s="119">
        <v>13946.691745465878</v>
      </c>
    </row>
    <row r="474" spans="1:11" ht="17.100000000000001" customHeight="1" x14ac:dyDescent="0.25">
      <c r="A474" s="127"/>
      <c r="B474" s="128"/>
      <c r="C474" s="119" t="s">
        <v>72</v>
      </c>
      <c r="D474" s="119">
        <v>6983.5116122231211</v>
      </c>
      <c r="E474" s="119">
        <v>6768.1774800160065</v>
      </c>
      <c r="F474" s="119">
        <v>5723.5176060270733</v>
      </c>
      <c r="G474" s="120">
        <f t="shared" si="13"/>
        <v>0.81957587011229394</v>
      </c>
      <c r="H474" s="119"/>
      <c r="I474" s="119">
        <v>21.96596828087625</v>
      </c>
      <c r="J474" s="119">
        <v>15.187532654172077</v>
      </c>
      <c r="K474" s="119">
        <v>10534.822884184779</v>
      </c>
    </row>
    <row r="475" spans="1:11" ht="17.100000000000001" customHeight="1" x14ac:dyDescent="0.25">
      <c r="A475" s="127"/>
      <c r="B475" s="128"/>
      <c r="C475" s="119" t="s">
        <v>73</v>
      </c>
      <c r="D475" s="119">
        <v>26099.933875114471</v>
      </c>
      <c r="E475" s="119">
        <v>25338.647669177732</v>
      </c>
      <c r="F475" s="119">
        <v>21238.068859999999</v>
      </c>
      <c r="G475" s="120">
        <f t="shared" si="13"/>
        <v>0.81372117498925467</v>
      </c>
      <c r="H475" s="119"/>
      <c r="I475" s="119">
        <v>100.19503313717102</v>
      </c>
      <c r="J475" s="119"/>
      <c r="K475" s="119">
        <v>26073.317104799899</v>
      </c>
    </row>
    <row r="476" spans="1:11" ht="17.100000000000001" customHeight="1" x14ac:dyDescent="0.25">
      <c r="A476" s="127"/>
      <c r="B476" s="128"/>
      <c r="C476" s="119" t="s">
        <v>74</v>
      </c>
      <c r="D476" s="119">
        <v>5288.3362856273206</v>
      </c>
      <c r="E476" s="119">
        <v>4897.5681245118367</v>
      </c>
      <c r="F476" s="119">
        <v>4362.8326110334156</v>
      </c>
      <c r="G476" s="120">
        <f t="shared" si="13"/>
        <v>0.8249915238731611</v>
      </c>
      <c r="H476" s="119"/>
      <c r="I476" s="119"/>
      <c r="J476" s="119">
        <v>4.2556808010211418</v>
      </c>
      <c r="K476" s="119">
        <v>5269.1172807647026</v>
      </c>
    </row>
    <row r="477" spans="1:11" ht="17.100000000000001" customHeight="1" x14ac:dyDescent="0.25">
      <c r="A477" s="127"/>
      <c r="B477" s="128"/>
      <c r="C477" s="119" t="s">
        <v>75</v>
      </c>
      <c r="D477" s="119">
        <v>922.21805982492288</v>
      </c>
      <c r="E477" s="119">
        <v>922.21805982492288</v>
      </c>
      <c r="F477" s="119">
        <v>1050.4452500374027</v>
      </c>
      <c r="G477" s="120">
        <f t="shared" si="13"/>
        <v>1.1390421591145405</v>
      </c>
      <c r="H477" s="119"/>
      <c r="I477" s="119">
        <v>3.5091419545328253</v>
      </c>
      <c r="J477" s="119">
        <v>10.881550393000312</v>
      </c>
      <c r="K477" s="119">
        <v>1340.7838034742947</v>
      </c>
    </row>
    <row r="478" spans="1:11" ht="17.100000000000001" customHeight="1" x14ac:dyDescent="0.25">
      <c r="A478" s="127"/>
      <c r="B478" s="128"/>
      <c r="C478" s="119" t="s">
        <v>76</v>
      </c>
      <c r="D478" s="119">
        <v>4111.4233011177175</v>
      </c>
      <c r="E478" s="119">
        <v>3914.2006557900331</v>
      </c>
      <c r="F478" s="119">
        <v>3843.1405238367242</v>
      </c>
      <c r="G478" s="120">
        <f t="shared" si="13"/>
        <v>0.93474698233868092</v>
      </c>
      <c r="H478" s="119"/>
      <c r="I478" s="119">
        <v>2.8601719058015362</v>
      </c>
      <c r="J478" s="119">
        <v>2.8601719058015362</v>
      </c>
      <c r="K478" s="119">
        <v>7330.8729579999999</v>
      </c>
    </row>
    <row r="479" spans="1:11" ht="17.100000000000001" customHeight="1" x14ac:dyDescent="0.25">
      <c r="A479" s="127"/>
      <c r="B479" s="128"/>
      <c r="C479" s="119" t="s">
        <v>59</v>
      </c>
      <c r="D479" s="119">
        <v>54739.993226281047</v>
      </c>
      <c r="E479" s="119">
        <v>52734.265417013914</v>
      </c>
      <c r="F479" s="119">
        <v>45757.152517770643</v>
      </c>
      <c r="G479" s="120">
        <f t="shared" si="13"/>
        <v>0.83589985714142034</v>
      </c>
      <c r="H479" s="119"/>
      <c r="I479" s="119">
        <v>130.57563496515181</v>
      </c>
      <c r="J479" s="119">
        <v>37.168974581733387</v>
      </c>
      <c r="K479" s="119">
        <v>66317.188035213665</v>
      </c>
    </row>
    <row r="480" spans="1:11" ht="17.100000000000001" customHeight="1" x14ac:dyDescent="0.25">
      <c r="A480" s="127"/>
      <c r="B480" s="128" t="s">
        <v>39</v>
      </c>
      <c r="C480" s="119" t="s">
        <v>86</v>
      </c>
      <c r="D480" s="119">
        <v>9.2720974423332123</v>
      </c>
      <c r="E480" s="119">
        <v>9.2720974423332123</v>
      </c>
      <c r="F480" s="119">
        <v>1.4322203802774836</v>
      </c>
      <c r="G480" s="120">
        <f t="shared" si="13"/>
        <v>0.1544656308009078</v>
      </c>
      <c r="H480" s="119"/>
      <c r="I480" s="119"/>
      <c r="J480" s="119">
        <v>3.2064635379346659E-2</v>
      </c>
      <c r="K480" s="119">
        <v>23.369099394097013</v>
      </c>
    </row>
    <row r="481" spans="1:11" ht="17.100000000000001" customHeight="1" x14ac:dyDescent="0.25">
      <c r="A481" s="127"/>
      <c r="B481" s="128"/>
      <c r="C481" s="119" t="s">
        <v>59</v>
      </c>
      <c r="D481" s="119">
        <v>9.2720974423332123</v>
      </c>
      <c r="E481" s="119">
        <v>9.2720974423332123</v>
      </c>
      <c r="F481" s="119">
        <v>1.4322203802774836</v>
      </c>
      <c r="G481" s="120">
        <f t="shared" si="13"/>
        <v>0.1544656308009078</v>
      </c>
      <c r="H481" s="119"/>
      <c r="I481" s="119"/>
      <c r="J481" s="119">
        <v>3.2064635379346659E-2</v>
      </c>
      <c r="K481" s="119">
        <v>23.369099394097013</v>
      </c>
    </row>
    <row r="482" spans="1:11" ht="17.100000000000001" customHeight="1" x14ac:dyDescent="0.25">
      <c r="A482" s="127"/>
      <c r="B482" s="128" t="s">
        <v>40</v>
      </c>
      <c r="C482" s="119" t="s">
        <v>87</v>
      </c>
      <c r="D482" s="119">
        <v>7529.3424836382019</v>
      </c>
      <c r="E482" s="119">
        <v>7113.2835205636829</v>
      </c>
      <c r="F482" s="119">
        <v>10455.777809922392</v>
      </c>
      <c r="G482" s="120">
        <f t="shared" si="13"/>
        <v>1.3886707680841379</v>
      </c>
      <c r="H482" s="119"/>
      <c r="I482" s="119">
        <v>399.7818331485264</v>
      </c>
      <c r="J482" s="119">
        <v>120.35217967298307</v>
      </c>
      <c r="K482" s="119">
        <v>12821.437633963482</v>
      </c>
    </row>
    <row r="483" spans="1:11" ht="17.100000000000001" customHeight="1" x14ac:dyDescent="0.25">
      <c r="A483" s="127"/>
      <c r="B483" s="128"/>
      <c r="C483" s="119" t="s">
        <v>59</v>
      </c>
      <c r="D483" s="119">
        <v>7529.3424836382019</v>
      </c>
      <c r="E483" s="119">
        <v>7113.2835205636829</v>
      </c>
      <c r="F483" s="119">
        <v>10455.777809922392</v>
      </c>
      <c r="G483" s="120">
        <f t="shared" si="13"/>
        <v>1.3886707680841379</v>
      </c>
      <c r="H483" s="119"/>
      <c r="I483" s="119">
        <v>399.7818331485264</v>
      </c>
      <c r="J483" s="119">
        <v>120.35217967298307</v>
      </c>
      <c r="K483" s="119">
        <v>12821.437633963482</v>
      </c>
    </row>
    <row r="484" spans="1:11" ht="17.100000000000001" customHeight="1" x14ac:dyDescent="0.25">
      <c r="A484" s="127"/>
      <c r="B484" s="128" t="s">
        <v>43</v>
      </c>
      <c r="C484" s="119" t="s">
        <v>109</v>
      </c>
      <c r="D484" s="119">
        <v>2501.7767581859725</v>
      </c>
      <c r="E484" s="119">
        <v>2484.2312138649218</v>
      </c>
      <c r="F484" s="119">
        <v>1335.6198842266765</v>
      </c>
      <c r="G484" s="120">
        <f t="shared" si="13"/>
        <v>0.53386853157718539</v>
      </c>
      <c r="H484" s="119"/>
      <c r="I484" s="119">
        <v>3.9934647356081805</v>
      </c>
      <c r="J484" s="119"/>
      <c r="K484" s="119">
        <v>1925.8411812708207</v>
      </c>
    </row>
    <row r="485" spans="1:11" ht="17.100000000000001" customHeight="1" x14ac:dyDescent="0.25">
      <c r="A485" s="127"/>
      <c r="B485" s="128"/>
      <c r="C485" s="119" t="s">
        <v>110</v>
      </c>
      <c r="D485" s="119">
        <v>1589.610072101842</v>
      </c>
      <c r="E485" s="119">
        <v>1473.7010043444161</v>
      </c>
      <c r="F485" s="119">
        <v>1042.5192722867914</v>
      </c>
      <c r="G485" s="120">
        <f t="shared" si="13"/>
        <v>0.65583333333333338</v>
      </c>
      <c r="H485" s="119"/>
      <c r="I485" s="119"/>
      <c r="J485" s="119"/>
      <c r="K485" s="119">
        <v>1291.5581835827466</v>
      </c>
    </row>
    <row r="486" spans="1:11" ht="17.100000000000001" customHeight="1" x14ac:dyDescent="0.25">
      <c r="A486" s="127"/>
      <c r="B486" s="128"/>
      <c r="C486" s="119" t="s">
        <v>111</v>
      </c>
      <c r="D486" s="119">
        <v>1239.3215413594696</v>
      </c>
      <c r="E486" s="119">
        <v>1239.3215413594696</v>
      </c>
      <c r="F486" s="119">
        <v>929.99624616910671</v>
      </c>
      <c r="G486" s="120">
        <f t="shared" si="13"/>
        <v>0.75040755375634838</v>
      </c>
      <c r="H486" s="119"/>
      <c r="I486" s="119"/>
      <c r="J486" s="119"/>
      <c r="K486" s="119">
        <v>714.10904918186623</v>
      </c>
    </row>
    <row r="487" spans="1:11" ht="17.100000000000001" customHeight="1" x14ac:dyDescent="0.25">
      <c r="A487" s="127"/>
      <c r="B487" s="128"/>
      <c r="C487" s="119" t="s">
        <v>112</v>
      </c>
      <c r="D487" s="119">
        <v>1594.595827561682</v>
      </c>
      <c r="E487" s="119">
        <v>1190.1770262328057</v>
      </c>
      <c r="F487" s="119">
        <v>912.74398810910361</v>
      </c>
      <c r="G487" s="120">
        <f t="shared" si="13"/>
        <v>0.57239832961609638</v>
      </c>
      <c r="H487" s="119"/>
      <c r="I487" s="119">
        <v>1.3358293397185452</v>
      </c>
      <c r="J487" s="119">
        <v>1.7595818492969357</v>
      </c>
      <c r="K487" s="119">
        <v>1434.7805953778318</v>
      </c>
    </row>
    <row r="488" spans="1:11" ht="17.100000000000001" customHeight="1" x14ac:dyDescent="0.25">
      <c r="A488" s="127"/>
      <c r="B488" s="128"/>
      <c r="C488" s="119" t="s">
        <v>113</v>
      </c>
      <c r="D488" s="119">
        <v>258.86121552044756</v>
      </c>
      <c r="E488" s="119">
        <v>258.86121552044756</v>
      </c>
      <c r="F488" s="119">
        <v>201.36104139428897</v>
      </c>
      <c r="G488" s="120">
        <f t="shared" si="13"/>
        <v>0.77787257928711762</v>
      </c>
      <c r="H488" s="119"/>
      <c r="I488" s="119"/>
      <c r="J488" s="119"/>
      <c r="K488" s="119">
        <v>258.86121552044756</v>
      </c>
    </row>
    <row r="489" spans="1:11" ht="17.100000000000001" customHeight="1" x14ac:dyDescent="0.25">
      <c r="A489" s="127"/>
      <c r="B489" s="128"/>
      <c r="C489" s="119" t="s">
        <v>115</v>
      </c>
      <c r="D489" s="119">
        <v>400.94298868596616</v>
      </c>
      <c r="E489" s="119">
        <v>315.38941773895453</v>
      </c>
      <c r="F489" s="119">
        <v>246.68570888318405</v>
      </c>
      <c r="G489" s="120">
        <f t="shared" si="13"/>
        <v>0.61526380519001345</v>
      </c>
      <c r="H489" s="119"/>
      <c r="I489" s="119">
        <v>0.91599027891163542</v>
      </c>
      <c r="J489" s="119"/>
      <c r="K489" s="119">
        <v>367.65845820225849</v>
      </c>
    </row>
    <row r="490" spans="1:11" ht="17.100000000000001" customHeight="1" x14ac:dyDescent="0.25">
      <c r="A490" s="127"/>
      <c r="B490" s="128"/>
      <c r="C490" s="119" t="s">
        <v>116</v>
      </c>
      <c r="D490" s="119">
        <v>2418.0836241947786</v>
      </c>
      <c r="E490" s="119">
        <v>2294.2358526125927</v>
      </c>
      <c r="F490" s="119">
        <v>2198.4298806958218</v>
      </c>
      <c r="G490" s="120">
        <f t="shared" si="13"/>
        <v>0.90916205655538418</v>
      </c>
      <c r="H490" s="119"/>
      <c r="I490" s="119">
        <v>11.864346407605442</v>
      </c>
      <c r="J490" s="119"/>
      <c r="K490" s="119">
        <v>2232.1727081850017</v>
      </c>
    </row>
    <row r="491" spans="1:11" ht="17.100000000000001" customHeight="1" x14ac:dyDescent="0.25">
      <c r="A491" s="127"/>
      <c r="B491" s="128"/>
      <c r="C491" s="119" t="s">
        <v>117</v>
      </c>
      <c r="D491" s="119">
        <v>757.56198202989196</v>
      </c>
      <c r="E491" s="119">
        <v>675.26791768390683</v>
      </c>
      <c r="F491" s="119">
        <v>477.54645142039487</v>
      </c>
      <c r="G491" s="120">
        <f t="shared" si="13"/>
        <v>0.63037277839736128</v>
      </c>
      <c r="H491" s="119"/>
      <c r="I491" s="119"/>
      <c r="J491" s="119"/>
      <c r="K491" s="119">
        <v>460.18524404919515</v>
      </c>
    </row>
    <row r="492" spans="1:11" ht="17.100000000000001" customHeight="1" x14ac:dyDescent="0.25">
      <c r="A492" s="127"/>
      <c r="B492" s="128"/>
      <c r="C492" s="119" t="s">
        <v>118</v>
      </c>
      <c r="D492" s="119">
        <v>806.78250350669487</v>
      </c>
      <c r="E492" s="119">
        <v>615.36463910719033</v>
      </c>
      <c r="F492" s="119">
        <v>756.25276173732175</v>
      </c>
      <c r="G492" s="120">
        <f t="shared" si="13"/>
        <v>0.93736881805226979</v>
      </c>
      <c r="H492" s="119"/>
      <c r="I492" s="119">
        <v>4.5080365473955268</v>
      </c>
      <c r="J492" s="119">
        <v>4.4835494695235134</v>
      </c>
      <c r="K492" s="119">
        <v>782.41901779820626</v>
      </c>
    </row>
    <row r="493" spans="1:11" ht="17.100000000000001" customHeight="1" x14ac:dyDescent="0.25">
      <c r="A493" s="127"/>
      <c r="B493" s="128"/>
      <c r="C493" s="119" t="s">
        <v>119</v>
      </c>
      <c r="D493" s="119">
        <v>4768.3011417248363</v>
      </c>
      <c r="E493" s="119">
        <v>3444.5494197150192</v>
      </c>
      <c r="F493" s="119">
        <v>2320.7116194943601</v>
      </c>
      <c r="G493" s="120">
        <f t="shared" si="13"/>
        <v>0.48669569108944527</v>
      </c>
      <c r="H493" s="119"/>
      <c r="I493" s="119">
        <v>2.2839745843276895</v>
      </c>
      <c r="J493" s="119"/>
      <c r="K493" s="119">
        <v>2612.396845229448</v>
      </c>
    </row>
    <row r="494" spans="1:11" ht="17.100000000000001" customHeight="1" x14ac:dyDescent="0.25">
      <c r="A494" s="127"/>
      <c r="B494" s="128"/>
      <c r="C494" s="119" t="s">
        <v>59</v>
      </c>
      <c r="D494" s="119">
        <v>16335.837654871579</v>
      </c>
      <c r="E494" s="119">
        <v>13991.099248179724</v>
      </c>
      <c r="F494" s="119">
        <v>10421.866854417049</v>
      </c>
      <c r="G494" s="120">
        <f t="shared" si="13"/>
        <v>0.63797566274840523</v>
      </c>
      <c r="H494" s="119"/>
      <c r="I494" s="119">
        <v>24.901641893567025</v>
      </c>
      <c r="J494" s="119">
        <v>6.2431313188204491</v>
      </c>
      <c r="K494" s="119">
        <v>12079.982498397821</v>
      </c>
    </row>
    <row r="495" spans="1:11" ht="17.100000000000001" customHeight="1" x14ac:dyDescent="0.25">
      <c r="A495" s="127"/>
      <c r="B495" s="128" t="s">
        <v>44</v>
      </c>
      <c r="C495" s="119" t="s">
        <v>121</v>
      </c>
      <c r="D495" s="119">
        <v>75.946915849999996</v>
      </c>
      <c r="E495" s="119">
        <v>75.946915849999996</v>
      </c>
      <c r="F495" s="119">
        <v>44.190278655271065</v>
      </c>
      <c r="G495" s="120">
        <f t="shared" si="13"/>
        <v>0.58185744820171081</v>
      </c>
      <c r="H495" s="119"/>
      <c r="I495" s="119">
        <v>1.8043257684147769</v>
      </c>
      <c r="J495" s="119"/>
      <c r="K495" s="119">
        <v>122.25566257449482</v>
      </c>
    </row>
    <row r="496" spans="1:11" ht="17.100000000000001" customHeight="1" x14ac:dyDescent="0.25">
      <c r="A496" s="127"/>
      <c r="B496" s="128"/>
      <c r="C496" s="119" t="s">
        <v>59</v>
      </c>
      <c r="D496" s="119">
        <v>75.946915849999996</v>
      </c>
      <c r="E496" s="119">
        <v>75.946915849999996</v>
      </c>
      <c r="F496" s="119">
        <v>44.190278655271065</v>
      </c>
      <c r="G496" s="120">
        <f t="shared" si="13"/>
        <v>0.58185744820171081</v>
      </c>
      <c r="H496" s="119"/>
      <c r="I496" s="119">
        <v>1.8043257684147769</v>
      </c>
      <c r="J496" s="119"/>
      <c r="K496" s="119">
        <v>122.25566257449482</v>
      </c>
    </row>
    <row r="497" spans="1:11" ht="17.100000000000001" customHeight="1" x14ac:dyDescent="0.25">
      <c r="A497" s="127" t="s">
        <v>16</v>
      </c>
      <c r="B497" s="128" t="s">
        <v>36</v>
      </c>
      <c r="C497" s="119" t="s">
        <v>60</v>
      </c>
      <c r="D497" s="119">
        <v>0.95201701880005485</v>
      </c>
      <c r="E497" s="119">
        <v>0.95201701880005485</v>
      </c>
      <c r="F497" s="119">
        <v>4.4935203287362588</v>
      </c>
      <c r="G497" s="120">
        <f t="shared" ref="G497:G527" si="14">F497/D497</f>
        <v>4.72</v>
      </c>
      <c r="H497" s="119">
        <v>3.3701402465521948</v>
      </c>
      <c r="I497" s="119"/>
      <c r="J497" s="119"/>
      <c r="K497" s="119">
        <v>7.6161361504004388</v>
      </c>
    </row>
    <row r="498" spans="1:11" ht="17.100000000000001" customHeight="1" x14ac:dyDescent="0.25">
      <c r="A498" s="127"/>
      <c r="B498" s="128"/>
      <c r="C498" s="119" t="s">
        <v>68</v>
      </c>
      <c r="D498" s="119">
        <v>2.3428613944716852</v>
      </c>
      <c r="E498" s="119">
        <v>2.3428613944716852</v>
      </c>
      <c r="F498" s="119">
        <v>2.2116611563812709</v>
      </c>
      <c r="G498" s="120">
        <f t="shared" si="14"/>
        <v>0.94400000000000006</v>
      </c>
      <c r="H498" s="119">
        <v>2.2116611563812709</v>
      </c>
      <c r="I498" s="119"/>
      <c r="J498" s="119"/>
      <c r="K498" s="119">
        <v>3.7485782311546965</v>
      </c>
    </row>
    <row r="499" spans="1:11" ht="17.100000000000001" customHeight="1" x14ac:dyDescent="0.25">
      <c r="A499" s="127"/>
      <c r="B499" s="128"/>
      <c r="C499" s="119" t="s">
        <v>59</v>
      </c>
      <c r="D499" s="119">
        <v>3.2948784132717401</v>
      </c>
      <c r="E499" s="119">
        <v>3.2948784132717401</v>
      </c>
      <c r="F499" s="119">
        <v>6.7051814851175298</v>
      </c>
      <c r="G499" s="120">
        <f t="shared" si="14"/>
        <v>2.035031538071062</v>
      </c>
      <c r="H499" s="119">
        <v>5.5818014029334657</v>
      </c>
      <c r="I499" s="119"/>
      <c r="J499" s="119"/>
      <c r="K499" s="119">
        <v>11.364714381555135</v>
      </c>
    </row>
    <row r="500" spans="1:11" ht="17.100000000000001" customHeight="1" x14ac:dyDescent="0.25">
      <c r="A500" s="127"/>
      <c r="B500" s="128" t="s">
        <v>37</v>
      </c>
      <c r="C500" s="119" t="s">
        <v>71</v>
      </c>
      <c r="D500" s="119">
        <v>197.13961491565416</v>
      </c>
      <c r="E500" s="119">
        <v>197.13961491565416</v>
      </c>
      <c r="F500" s="119">
        <v>468.59730443495692</v>
      </c>
      <c r="G500" s="120">
        <f t="shared" si="14"/>
        <v>2.3769819406183048</v>
      </c>
      <c r="H500" s="119">
        <v>266.09925737834459</v>
      </c>
      <c r="I500" s="119">
        <v>17.499384244119902</v>
      </c>
      <c r="J500" s="119">
        <v>13.677679639082221</v>
      </c>
      <c r="K500" s="119">
        <v>623.54127766404235</v>
      </c>
    </row>
    <row r="501" spans="1:11" ht="17.100000000000001" customHeight="1" x14ac:dyDescent="0.25">
      <c r="A501" s="127"/>
      <c r="B501" s="128"/>
      <c r="C501" s="119" t="s">
        <v>59</v>
      </c>
      <c r="D501" s="119">
        <v>197.13961491565416</v>
      </c>
      <c r="E501" s="119">
        <v>197.13961491565416</v>
      </c>
      <c r="F501" s="119">
        <v>468.59730443495692</v>
      </c>
      <c r="G501" s="120">
        <f t="shared" si="14"/>
        <v>2.3769819406183048</v>
      </c>
      <c r="H501" s="119">
        <v>266.09925737834459</v>
      </c>
      <c r="I501" s="119">
        <v>17.499384244119902</v>
      </c>
      <c r="J501" s="119">
        <v>13.677679639082221</v>
      </c>
      <c r="K501" s="119">
        <v>623.54127766404235</v>
      </c>
    </row>
    <row r="502" spans="1:11" ht="17.100000000000001" customHeight="1" x14ac:dyDescent="0.25">
      <c r="A502" s="127"/>
      <c r="B502" s="128" t="s">
        <v>39</v>
      </c>
      <c r="C502" s="119" t="s">
        <v>86</v>
      </c>
      <c r="D502" s="119">
        <v>0.28267507505476641</v>
      </c>
      <c r="E502" s="119">
        <v>0.28267507505476641</v>
      </c>
      <c r="F502" s="119">
        <v>0.66711317712924867</v>
      </c>
      <c r="G502" s="120">
        <f t="shared" si="14"/>
        <v>2.36</v>
      </c>
      <c r="H502" s="119">
        <v>0</v>
      </c>
      <c r="I502" s="119"/>
      <c r="J502" s="119"/>
      <c r="K502" s="119">
        <v>4.5228012008762626</v>
      </c>
    </row>
    <row r="503" spans="1:11" ht="17.100000000000001" customHeight="1" x14ac:dyDescent="0.25">
      <c r="A503" s="127"/>
      <c r="B503" s="128"/>
      <c r="C503" s="119" t="s">
        <v>59</v>
      </c>
      <c r="D503" s="119">
        <v>0.28267507505476641</v>
      </c>
      <c r="E503" s="119">
        <v>0.28267507505476641</v>
      </c>
      <c r="F503" s="119">
        <v>0.66711317712924867</v>
      </c>
      <c r="G503" s="120">
        <f t="shared" si="14"/>
        <v>2.36</v>
      </c>
      <c r="H503" s="119">
        <v>0</v>
      </c>
      <c r="I503" s="119"/>
      <c r="J503" s="119"/>
      <c r="K503" s="119">
        <v>4.5228012008762626</v>
      </c>
    </row>
    <row r="504" spans="1:11" ht="17.100000000000001" customHeight="1" x14ac:dyDescent="0.25">
      <c r="A504" s="127"/>
      <c r="B504" s="128" t="s">
        <v>40</v>
      </c>
      <c r="C504" s="119" t="s">
        <v>91</v>
      </c>
      <c r="D504" s="119">
        <v>39.353340600724742</v>
      </c>
      <c r="E504" s="119">
        <v>39.353340600724742</v>
      </c>
      <c r="F504" s="119">
        <v>129.77824547024827</v>
      </c>
      <c r="G504" s="120">
        <f t="shared" si="14"/>
        <v>3.2977694774877189</v>
      </c>
      <c r="H504" s="119">
        <v>82.83722419151249</v>
      </c>
      <c r="I504" s="119">
        <v>0.63056521282473432</v>
      </c>
      <c r="J504" s="119"/>
      <c r="K504" s="119">
        <v>253.20601755522947</v>
      </c>
    </row>
    <row r="505" spans="1:11" ht="17.100000000000001" customHeight="1" x14ac:dyDescent="0.25">
      <c r="A505" s="127"/>
      <c r="B505" s="128"/>
      <c r="C505" s="119" t="s">
        <v>59</v>
      </c>
      <c r="D505" s="119">
        <v>39.353340600724742</v>
      </c>
      <c r="E505" s="119">
        <v>39.353340600724742</v>
      </c>
      <c r="F505" s="119">
        <v>129.77824547024827</v>
      </c>
      <c r="G505" s="120">
        <f t="shared" si="14"/>
        <v>3.2977694774877189</v>
      </c>
      <c r="H505" s="119">
        <v>82.83722419151249</v>
      </c>
      <c r="I505" s="119">
        <v>0.63056521282473432</v>
      </c>
      <c r="J505" s="119"/>
      <c r="K505" s="119">
        <v>253.20601755522947</v>
      </c>
    </row>
    <row r="506" spans="1:11" ht="17.100000000000001" customHeight="1" x14ac:dyDescent="0.25">
      <c r="A506" s="127"/>
      <c r="B506" s="128" t="s">
        <v>41</v>
      </c>
      <c r="C506" s="119" t="s">
        <v>95</v>
      </c>
      <c r="D506" s="119">
        <v>6.8347053591862812</v>
      </c>
      <c r="E506" s="119">
        <v>6.8347053591862812</v>
      </c>
      <c r="F506" s="119">
        <v>4.8389713943038872</v>
      </c>
      <c r="G506" s="120">
        <f t="shared" si="14"/>
        <v>0.70800000000000007</v>
      </c>
      <c r="H506" s="119">
        <v>0</v>
      </c>
      <c r="I506" s="119"/>
      <c r="J506" s="119"/>
      <c r="K506" s="119">
        <v>54.67764287349025</v>
      </c>
    </row>
    <row r="507" spans="1:11" ht="17.100000000000001" customHeight="1" x14ac:dyDescent="0.25">
      <c r="A507" s="127"/>
      <c r="B507" s="128"/>
      <c r="C507" s="119" t="s">
        <v>96</v>
      </c>
      <c r="D507" s="119">
        <v>10.382176699458453</v>
      </c>
      <c r="E507" s="119">
        <v>10.382176699458453</v>
      </c>
      <c r="F507" s="119">
        <v>105.89820233447621</v>
      </c>
      <c r="G507" s="120">
        <f t="shared" si="14"/>
        <v>10.199999999999999</v>
      </c>
      <c r="H507" s="119">
        <v>84.718561867580974</v>
      </c>
      <c r="I507" s="119">
        <v>2.0764353398916908</v>
      </c>
      <c r="J507" s="119">
        <v>2.0764353398916908</v>
      </c>
      <c r="K507" s="119">
        <v>83.057413595667626</v>
      </c>
    </row>
    <row r="508" spans="1:11" ht="17.100000000000001" customHeight="1" x14ac:dyDescent="0.25">
      <c r="A508" s="127"/>
      <c r="B508" s="128"/>
      <c r="C508" s="119" t="s">
        <v>59</v>
      </c>
      <c r="D508" s="119">
        <v>17.216882058644735</v>
      </c>
      <c r="E508" s="119">
        <v>17.216882058644735</v>
      </c>
      <c r="F508" s="119">
        <v>110.73717372878011</v>
      </c>
      <c r="G508" s="120">
        <f t="shared" si="14"/>
        <v>6.4318947734893772</v>
      </c>
      <c r="H508" s="119">
        <v>84.718561867580974</v>
      </c>
      <c r="I508" s="119">
        <v>2.0764353398916908</v>
      </c>
      <c r="J508" s="119">
        <v>2.0764353398916908</v>
      </c>
      <c r="K508" s="119">
        <v>137.73505646915788</v>
      </c>
    </row>
    <row r="509" spans="1:11" ht="17.100000000000001" customHeight="1" x14ac:dyDescent="0.25">
      <c r="A509" s="127"/>
      <c r="B509" s="128" t="s">
        <v>42</v>
      </c>
      <c r="C509" s="119" t="s">
        <v>107</v>
      </c>
      <c r="D509" s="119">
        <v>90.535049541198191</v>
      </c>
      <c r="E509" s="119">
        <v>90.535049541198191</v>
      </c>
      <c r="F509" s="119">
        <v>287.1591438557648</v>
      </c>
      <c r="G509" s="120">
        <f t="shared" si="14"/>
        <v>3.1718008142812395</v>
      </c>
      <c r="H509" s="119">
        <v>207.67838700305072</v>
      </c>
      <c r="I509" s="119">
        <v>0.21851658266964216</v>
      </c>
      <c r="J509" s="119">
        <v>0.21851658266964216</v>
      </c>
      <c r="K509" s="119">
        <v>285.659394230418</v>
      </c>
    </row>
    <row r="510" spans="1:11" ht="17.100000000000001" customHeight="1" x14ac:dyDescent="0.25">
      <c r="A510" s="127"/>
      <c r="B510" s="128"/>
      <c r="C510" s="119" t="s">
        <v>59</v>
      </c>
      <c r="D510" s="119">
        <v>90.535049541198191</v>
      </c>
      <c r="E510" s="119">
        <v>90.535049541198191</v>
      </c>
      <c r="F510" s="119">
        <v>287.1591438557648</v>
      </c>
      <c r="G510" s="120">
        <f t="shared" si="14"/>
        <v>3.1718008142812395</v>
      </c>
      <c r="H510" s="119">
        <v>207.67838700305072</v>
      </c>
      <c r="I510" s="119">
        <v>0.21851658266964216</v>
      </c>
      <c r="J510" s="119">
        <v>0.21851658266964216</v>
      </c>
      <c r="K510" s="119">
        <v>285.659394230418</v>
      </c>
    </row>
    <row r="511" spans="1:11" ht="17.100000000000001" customHeight="1" x14ac:dyDescent="0.25">
      <c r="A511" s="127" t="s">
        <v>17</v>
      </c>
      <c r="B511" s="128" t="s">
        <v>35</v>
      </c>
      <c r="C511" s="119" t="s">
        <v>58</v>
      </c>
      <c r="D511" s="119">
        <v>92.81301743555602</v>
      </c>
      <c r="E511" s="119">
        <v>92.81301743555602</v>
      </c>
      <c r="F511" s="119">
        <v>53.738412195475966</v>
      </c>
      <c r="G511" s="120">
        <f t="shared" si="14"/>
        <v>0.5789964994165695</v>
      </c>
      <c r="H511" s="119"/>
      <c r="I511" s="119">
        <v>16.385775423570159</v>
      </c>
      <c r="J511" s="119">
        <v>16.385775423570159</v>
      </c>
      <c r="K511" s="119">
        <v>79.058929670893718</v>
      </c>
    </row>
    <row r="512" spans="1:11" ht="17.100000000000001" customHeight="1" x14ac:dyDescent="0.25">
      <c r="A512" s="127"/>
      <c r="B512" s="128"/>
      <c r="C512" s="119" t="s">
        <v>59</v>
      </c>
      <c r="D512" s="119">
        <v>92.81301743555602</v>
      </c>
      <c r="E512" s="119">
        <v>92.81301743555602</v>
      </c>
      <c r="F512" s="119">
        <v>53.738412195475966</v>
      </c>
      <c r="G512" s="120">
        <f t="shared" si="14"/>
        <v>0.5789964994165695</v>
      </c>
      <c r="H512" s="119"/>
      <c r="I512" s="119">
        <v>16.385775423570159</v>
      </c>
      <c r="J512" s="119">
        <v>16.385775423570159</v>
      </c>
      <c r="K512" s="119">
        <v>79.058929670893718</v>
      </c>
    </row>
    <row r="513" spans="1:11" ht="17.100000000000001" customHeight="1" x14ac:dyDescent="0.25">
      <c r="A513" s="127"/>
      <c r="B513" s="128" t="s">
        <v>37</v>
      </c>
      <c r="C513" s="119" t="s">
        <v>70</v>
      </c>
      <c r="D513" s="119">
        <v>43.689126861843825</v>
      </c>
      <c r="E513" s="119">
        <v>43.689126861843825</v>
      </c>
      <c r="F513" s="119">
        <v>55.898546153200847</v>
      </c>
      <c r="G513" s="120">
        <f t="shared" si="14"/>
        <v>1.2794612794612794</v>
      </c>
      <c r="H513" s="119"/>
      <c r="I513" s="119">
        <v>8.8260862347159232</v>
      </c>
      <c r="J513" s="119">
        <v>7.845409986414154</v>
      </c>
      <c r="K513" s="119">
        <v>98.06762483</v>
      </c>
    </row>
    <row r="514" spans="1:11" ht="17.100000000000001" customHeight="1" x14ac:dyDescent="0.25">
      <c r="A514" s="127"/>
      <c r="B514" s="128"/>
      <c r="C514" s="119" t="s">
        <v>71</v>
      </c>
      <c r="D514" s="119">
        <v>392.10689247686599</v>
      </c>
      <c r="E514" s="119">
        <v>392.10689247686599</v>
      </c>
      <c r="F514" s="119">
        <v>879.84132684867507</v>
      </c>
      <c r="G514" s="120">
        <f t="shared" si="14"/>
        <v>2.2438813082087941</v>
      </c>
      <c r="H514" s="119"/>
      <c r="I514" s="119">
        <v>91.720910520904354</v>
      </c>
      <c r="J514" s="119">
        <v>79.831162860787117</v>
      </c>
      <c r="K514" s="119">
        <v>577.50202920569393</v>
      </c>
    </row>
    <row r="515" spans="1:11" ht="17.100000000000001" customHeight="1" x14ac:dyDescent="0.25">
      <c r="A515" s="127"/>
      <c r="B515" s="128"/>
      <c r="C515" s="119" t="s">
        <v>73</v>
      </c>
      <c r="D515" s="119">
        <v>321.12277667785958</v>
      </c>
      <c r="E515" s="119">
        <v>321.12277667785958</v>
      </c>
      <c r="F515" s="119">
        <v>559.78787099522003</v>
      </c>
      <c r="G515" s="120">
        <f t="shared" si="14"/>
        <v>1.7432206982838276</v>
      </c>
      <c r="H515" s="119"/>
      <c r="I515" s="119">
        <v>74.744983826646489</v>
      </c>
      <c r="J515" s="119">
        <v>61.562276220000001</v>
      </c>
      <c r="K515" s="119">
        <v>527.308304270593</v>
      </c>
    </row>
    <row r="516" spans="1:11" ht="17.100000000000001" customHeight="1" x14ac:dyDescent="0.25">
      <c r="A516" s="127"/>
      <c r="B516" s="128"/>
      <c r="C516" s="119" t="s">
        <v>59</v>
      </c>
      <c r="D516" s="119">
        <v>756.91879601656933</v>
      </c>
      <c r="E516" s="119">
        <v>756.91879601656933</v>
      </c>
      <c r="F516" s="119">
        <v>1495.527743997096</v>
      </c>
      <c r="G516" s="120">
        <f t="shared" si="14"/>
        <v>1.9758100233044789</v>
      </c>
      <c r="H516" s="119"/>
      <c r="I516" s="119">
        <v>175.29198058226677</v>
      </c>
      <c r="J516" s="119">
        <v>149.23884906720127</v>
      </c>
      <c r="K516" s="119">
        <v>1202.8779583062869</v>
      </c>
    </row>
    <row r="517" spans="1:11" ht="17.100000000000001" customHeight="1" x14ac:dyDescent="0.25">
      <c r="A517" s="127"/>
      <c r="B517" s="128" t="s">
        <v>40</v>
      </c>
      <c r="C517" s="119" t="s">
        <v>89</v>
      </c>
      <c r="D517" s="119">
        <v>47.172797730426083</v>
      </c>
      <c r="E517" s="119">
        <v>47.172797730426083</v>
      </c>
      <c r="F517" s="119">
        <v>96.508721988173292</v>
      </c>
      <c r="G517" s="120">
        <f t="shared" si="14"/>
        <v>2.0458553791887124</v>
      </c>
      <c r="H517" s="119"/>
      <c r="I517" s="119">
        <v>4.9918304476641362</v>
      </c>
      <c r="J517" s="119">
        <v>11.647604377882985</v>
      </c>
      <c r="K517" s="119">
        <v>66.55773930218848</v>
      </c>
    </row>
    <row r="518" spans="1:11" ht="17.100000000000001" customHeight="1" x14ac:dyDescent="0.25">
      <c r="A518" s="127"/>
      <c r="B518" s="128"/>
      <c r="C518" s="119" t="s">
        <v>59</v>
      </c>
      <c r="D518" s="119">
        <v>47.172797730426083</v>
      </c>
      <c r="E518" s="119">
        <v>47.172797730426083</v>
      </c>
      <c r="F518" s="119">
        <v>96.508721988173292</v>
      </c>
      <c r="G518" s="120">
        <f t="shared" si="14"/>
        <v>2.0458553791887124</v>
      </c>
      <c r="H518" s="119"/>
      <c r="I518" s="119">
        <v>4.9918304476641362</v>
      </c>
      <c r="J518" s="119">
        <v>11.647604377882985</v>
      </c>
      <c r="K518" s="119">
        <v>66.55773930218848</v>
      </c>
    </row>
    <row r="519" spans="1:11" ht="17.100000000000001" customHeight="1" x14ac:dyDescent="0.25">
      <c r="A519" s="127"/>
      <c r="B519" s="128" t="s">
        <v>41</v>
      </c>
      <c r="C519" s="119" t="s">
        <v>95</v>
      </c>
      <c r="D519" s="119">
        <v>4.3219460359560307</v>
      </c>
      <c r="E519" s="119">
        <v>4.3219460359560307</v>
      </c>
      <c r="F519" s="119">
        <v>0.6915113657529649</v>
      </c>
      <c r="G519" s="120">
        <f t="shared" si="14"/>
        <v>0.16</v>
      </c>
      <c r="H519" s="119"/>
      <c r="I519" s="119"/>
      <c r="J519" s="119"/>
      <c r="K519" s="119">
        <v>34.575568287648245</v>
      </c>
    </row>
    <row r="520" spans="1:11" ht="17.100000000000001" customHeight="1" x14ac:dyDescent="0.25">
      <c r="A520" s="127"/>
      <c r="B520" s="128"/>
      <c r="C520" s="119" t="s">
        <v>96</v>
      </c>
      <c r="D520" s="119">
        <v>63.281838929999999</v>
      </c>
      <c r="E520" s="119">
        <v>63.281838929999999</v>
      </c>
      <c r="F520" s="119">
        <v>7.593820671603897</v>
      </c>
      <c r="G520" s="120">
        <f t="shared" si="14"/>
        <v>0.12000000000006159</v>
      </c>
      <c r="H520" s="119"/>
      <c r="I520" s="119">
        <v>12.656367786006498</v>
      </c>
      <c r="J520" s="119">
        <v>12.656367786006498</v>
      </c>
      <c r="K520" s="119">
        <v>253.12735572012994</v>
      </c>
    </row>
    <row r="521" spans="1:11" ht="17.100000000000001" customHeight="1" x14ac:dyDescent="0.25">
      <c r="A521" s="127"/>
      <c r="B521" s="128"/>
      <c r="C521" s="119" t="s">
        <v>59</v>
      </c>
      <c r="D521" s="119">
        <v>67.603784965956024</v>
      </c>
      <c r="E521" s="119">
        <v>67.603784965956024</v>
      </c>
      <c r="F521" s="119">
        <v>8.2853320373568611</v>
      </c>
      <c r="G521" s="120">
        <f t="shared" si="14"/>
        <v>0.12255722133796497</v>
      </c>
      <c r="H521" s="119"/>
      <c r="I521" s="119">
        <v>12.656367786006498</v>
      </c>
      <c r="J521" s="119">
        <v>12.656367786006498</v>
      </c>
      <c r="K521" s="119">
        <v>287.70292400777817</v>
      </c>
    </row>
    <row r="522" spans="1:11" ht="17.100000000000001" customHeight="1" x14ac:dyDescent="0.25">
      <c r="A522" s="127"/>
      <c r="B522" s="128" t="s">
        <v>43</v>
      </c>
      <c r="C522" s="119" t="s">
        <v>109</v>
      </c>
      <c r="D522" s="119">
        <v>66.339146256170437</v>
      </c>
      <c r="E522" s="119">
        <v>59.738021531148277</v>
      </c>
      <c r="F522" s="119">
        <v>66.339146256170437</v>
      </c>
      <c r="G522" s="120">
        <f t="shared" si="14"/>
        <v>1</v>
      </c>
      <c r="H522" s="119"/>
      <c r="I522" s="119">
        <v>13.202249450044318</v>
      </c>
      <c r="J522" s="119">
        <v>3.9606748350132959</v>
      </c>
      <c r="K522" s="119">
        <v>66.339146256170437</v>
      </c>
    </row>
    <row r="523" spans="1:11" ht="17.100000000000001" customHeight="1" x14ac:dyDescent="0.25">
      <c r="A523" s="127"/>
      <c r="B523" s="128"/>
      <c r="C523" s="119" t="s">
        <v>112</v>
      </c>
      <c r="D523" s="119">
        <v>182.74326975568098</v>
      </c>
      <c r="E523" s="119">
        <v>182.74326975568098</v>
      </c>
      <c r="F523" s="119">
        <v>208.16842033038438</v>
      </c>
      <c r="G523" s="120">
        <f t="shared" si="14"/>
        <v>1.1391304347826083</v>
      </c>
      <c r="H523" s="119"/>
      <c r="I523" s="119">
        <v>33.751887387918813</v>
      </c>
      <c r="J523" s="119">
        <v>9.3437428362035124</v>
      </c>
      <c r="K523" s="119">
        <v>263.78593721254811</v>
      </c>
    </row>
    <row r="524" spans="1:11" ht="17.100000000000001" customHeight="1" x14ac:dyDescent="0.25">
      <c r="A524" s="127"/>
      <c r="B524" s="128"/>
      <c r="C524" s="119" t="s">
        <v>118</v>
      </c>
      <c r="D524" s="119">
        <v>6.6275566890000004</v>
      </c>
      <c r="E524" s="119">
        <v>3.3137783445031879</v>
      </c>
      <c r="F524" s="119">
        <v>1.9882670067019128</v>
      </c>
      <c r="G524" s="120">
        <f t="shared" si="14"/>
        <v>0.30000000000028859</v>
      </c>
      <c r="H524" s="119"/>
      <c r="I524" s="119"/>
      <c r="J524" s="119"/>
      <c r="K524" s="119">
        <v>26.510226756025503</v>
      </c>
    </row>
    <row r="525" spans="1:11" ht="17.100000000000001" customHeight="1" x14ac:dyDescent="0.25">
      <c r="A525" s="127"/>
      <c r="B525" s="128"/>
      <c r="C525" s="119" t="s">
        <v>59</v>
      </c>
      <c r="D525" s="119">
        <v>255.70997270085141</v>
      </c>
      <c r="E525" s="119">
        <v>245.79506963133244</v>
      </c>
      <c r="F525" s="119">
        <v>276.49583359325675</v>
      </c>
      <c r="G525" s="120">
        <f t="shared" si="14"/>
        <v>1.0812868605508874</v>
      </c>
      <c r="H525" s="119"/>
      <c r="I525" s="119">
        <v>46.954136837963134</v>
      </c>
      <c r="J525" s="119">
        <v>13.304417671216807</v>
      </c>
      <c r="K525" s="119">
        <v>356.6353102247441</v>
      </c>
    </row>
    <row r="526" spans="1:11" ht="17.100000000000001" customHeight="1" x14ac:dyDescent="0.25">
      <c r="A526" s="127"/>
      <c r="B526" s="128" t="s">
        <v>44</v>
      </c>
      <c r="C526" s="119" t="s">
        <v>121</v>
      </c>
      <c r="D526" s="119">
        <v>229.60089844599429</v>
      </c>
      <c r="E526" s="119">
        <v>229.60089844599429</v>
      </c>
      <c r="F526" s="119">
        <v>302.93391214621386</v>
      </c>
      <c r="G526" s="120">
        <f t="shared" si="14"/>
        <v>1.3193934091571886</v>
      </c>
      <c r="H526" s="119"/>
      <c r="I526" s="119">
        <v>79.195235531350164</v>
      </c>
      <c r="J526" s="119">
        <v>26.431891123230166</v>
      </c>
      <c r="K526" s="119">
        <v>381.32899289878605</v>
      </c>
    </row>
    <row r="527" spans="1:11" ht="17.100000000000001" customHeight="1" x14ac:dyDescent="0.25">
      <c r="A527" s="127"/>
      <c r="B527" s="128"/>
      <c r="C527" s="119" t="s">
        <v>59</v>
      </c>
      <c r="D527" s="119">
        <v>229.60089844599429</v>
      </c>
      <c r="E527" s="119">
        <v>229.60089844599429</v>
      </c>
      <c r="F527" s="119">
        <v>302.93391214621386</v>
      </c>
      <c r="G527" s="120">
        <f t="shared" si="14"/>
        <v>1.3193934091571886</v>
      </c>
      <c r="H527" s="119"/>
      <c r="I527" s="119">
        <v>79.195235531350164</v>
      </c>
      <c r="J527" s="119">
        <v>26.431891123230166</v>
      </c>
      <c r="K527" s="119">
        <v>381.32899289878605</v>
      </c>
    </row>
    <row r="528" spans="1:11" ht="17.100000000000001" customHeight="1" x14ac:dyDescent="0.25">
      <c r="A528" s="127" t="s">
        <v>18</v>
      </c>
      <c r="B528" s="128" t="s">
        <v>37</v>
      </c>
      <c r="C528" s="119" t="s">
        <v>71</v>
      </c>
      <c r="D528" s="119">
        <v>3479.8918130945908</v>
      </c>
      <c r="E528" s="119">
        <v>3467.5945920500094</v>
      </c>
      <c r="F528" s="119">
        <v>5344.2358712559089</v>
      </c>
      <c r="G528" s="120">
        <f t="shared" ref="G528:G577" si="15">F528/D528</f>
        <v>1.5357477066229246</v>
      </c>
      <c r="H528" s="119"/>
      <c r="I528" s="119">
        <v>1001.3197060883422</v>
      </c>
      <c r="J528" s="119">
        <v>862.52841739269206</v>
      </c>
      <c r="K528" s="119">
        <v>3925.9692847786746</v>
      </c>
    </row>
    <row r="529" spans="1:11" ht="17.100000000000001" customHeight="1" x14ac:dyDescent="0.25">
      <c r="A529" s="127"/>
      <c r="B529" s="128"/>
      <c r="C529" s="119" t="s">
        <v>73</v>
      </c>
      <c r="D529" s="119">
        <v>342.46941054148101</v>
      </c>
      <c r="E529" s="119">
        <v>342.46941054148101</v>
      </c>
      <c r="F529" s="119">
        <v>685.47226253240365</v>
      </c>
      <c r="G529" s="120">
        <f t="shared" si="15"/>
        <v>2.0015576323987543</v>
      </c>
      <c r="H529" s="119"/>
      <c r="I529" s="119">
        <v>212.70977796482177</v>
      </c>
      <c r="J529" s="119">
        <v>196.37313357567399</v>
      </c>
      <c r="K529" s="119">
        <v>526.77343132353963</v>
      </c>
    </row>
    <row r="530" spans="1:11" ht="17.100000000000001" customHeight="1" x14ac:dyDescent="0.25">
      <c r="A530" s="127"/>
      <c r="B530" s="128"/>
      <c r="C530" s="119" t="s">
        <v>74</v>
      </c>
      <c r="D530" s="119">
        <v>69.070653473269999</v>
      </c>
      <c r="E530" s="119">
        <v>69.070653473269999</v>
      </c>
      <c r="F530" s="119">
        <v>56.848274463596702</v>
      </c>
      <c r="G530" s="120">
        <f t="shared" si="15"/>
        <v>0.82304526748971185</v>
      </c>
      <c r="H530" s="119"/>
      <c r="I530" s="119">
        <v>5.6848274463596704</v>
      </c>
      <c r="J530" s="119">
        <v>5.6848274463596704</v>
      </c>
      <c r="K530" s="119">
        <v>113.69654892719339</v>
      </c>
    </row>
    <row r="531" spans="1:11" ht="17.100000000000001" customHeight="1" x14ac:dyDescent="0.25">
      <c r="A531" s="127"/>
      <c r="B531" s="128"/>
      <c r="C531" s="119" t="s">
        <v>76</v>
      </c>
      <c r="D531" s="119">
        <v>91.42033804848252</v>
      </c>
      <c r="E531" s="119">
        <v>91.42033804848252</v>
      </c>
      <c r="F531" s="119">
        <v>40.966327792223197</v>
      </c>
      <c r="G531" s="120">
        <f t="shared" si="15"/>
        <v>0.44810956365636839</v>
      </c>
      <c r="H531" s="119"/>
      <c r="I531" s="119"/>
      <c r="J531" s="119"/>
      <c r="K531" s="119">
        <v>487.08455409999999</v>
      </c>
    </row>
    <row r="532" spans="1:11" ht="17.100000000000001" customHeight="1" x14ac:dyDescent="0.25">
      <c r="A532" s="127"/>
      <c r="B532" s="128"/>
      <c r="C532" s="119" t="s">
        <v>59</v>
      </c>
      <c r="D532" s="119">
        <v>3982.8522151578245</v>
      </c>
      <c r="E532" s="119">
        <v>3970.5549941132431</v>
      </c>
      <c r="F532" s="119">
        <v>6127.5227360441331</v>
      </c>
      <c r="G532" s="120">
        <f t="shared" si="15"/>
        <v>1.5384760480753423</v>
      </c>
      <c r="H532" s="119"/>
      <c r="I532" s="119">
        <v>1219.7143114995235</v>
      </c>
      <c r="J532" s="119">
        <v>1064.5863784147259</v>
      </c>
      <c r="K532" s="119">
        <v>5053.5238191294084</v>
      </c>
    </row>
    <row r="533" spans="1:11" ht="17.100000000000001" customHeight="1" x14ac:dyDescent="0.25">
      <c r="A533" s="127"/>
      <c r="B533" s="128" t="s">
        <v>41</v>
      </c>
      <c r="C533" s="119" t="s">
        <v>96</v>
      </c>
      <c r="D533" s="119">
        <v>2.8653105694325109</v>
      </c>
      <c r="E533" s="119">
        <v>2.8653105694325109</v>
      </c>
      <c r="F533" s="119">
        <v>1.2948106140786915</v>
      </c>
      <c r="G533" s="120">
        <f t="shared" si="15"/>
        <v>0.45189189189189188</v>
      </c>
      <c r="H533" s="119"/>
      <c r="I533" s="119"/>
      <c r="J533" s="119"/>
      <c r="K533" s="119">
        <v>45.844969110920175</v>
      </c>
    </row>
    <row r="534" spans="1:11" ht="17.100000000000001" customHeight="1" x14ac:dyDescent="0.25">
      <c r="A534" s="127"/>
      <c r="B534" s="128"/>
      <c r="C534" s="119" t="s">
        <v>59</v>
      </c>
      <c r="D534" s="119">
        <v>2.8653105694325109</v>
      </c>
      <c r="E534" s="119">
        <v>2.8653105694325109</v>
      </c>
      <c r="F534" s="119">
        <v>1.2948106140786915</v>
      </c>
      <c r="G534" s="120">
        <f t="shared" si="15"/>
        <v>0.45189189189189188</v>
      </c>
      <c r="H534" s="119"/>
      <c r="I534" s="119"/>
      <c r="J534" s="119"/>
      <c r="K534" s="119">
        <v>45.844969110920175</v>
      </c>
    </row>
    <row r="535" spans="1:11" ht="17.100000000000001" customHeight="1" x14ac:dyDescent="0.25">
      <c r="A535" s="127"/>
      <c r="B535" s="128" t="s">
        <v>44</v>
      </c>
      <c r="C535" s="119" t="s">
        <v>121</v>
      </c>
      <c r="D535" s="119">
        <v>1294.3047807232156</v>
      </c>
      <c r="E535" s="119">
        <v>1294.3047807232156</v>
      </c>
      <c r="F535" s="119">
        <v>1929.8760784877502</v>
      </c>
      <c r="G535" s="120">
        <f t="shared" si="15"/>
        <v>1.491052267773745</v>
      </c>
      <c r="H535" s="119"/>
      <c r="I535" s="119">
        <v>464.60494768305898</v>
      </c>
      <c r="J535" s="119">
        <v>141.20428293239002</v>
      </c>
      <c r="K535" s="119">
        <v>2044.8403194068019</v>
      </c>
    </row>
    <row r="536" spans="1:11" ht="17.100000000000001" customHeight="1" x14ac:dyDescent="0.25">
      <c r="A536" s="127"/>
      <c r="B536" s="128"/>
      <c r="C536" s="119" t="s">
        <v>59</v>
      </c>
      <c r="D536" s="119">
        <v>1294.3047807232156</v>
      </c>
      <c r="E536" s="119">
        <v>1294.3047807232156</v>
      </c>
      <c r="F536" s="119">
        <v>1929.8760784877502</v>
      </c>
      <c r="G536" s="120">
        <f t="shared" si="15"/>
        <v>1.491052267773745</v>
      </c>
      <c r="H536" s="119"/>
      <c r="I536" s="119">
        <v>464.60494768305898</v>
      </c>
      <c r="J536" s="119">
        <v>141.20428293239002</v>
      </c>
      <c r="K536" s="119">
        <v>2044.8403194068019</v>
      </c>
    </row>
    <row r="537" spans="1:11" ht="17.100000000000001" customHeight="1" x14ac:dyDescent="0.25">
      <c r="A537" s="127" t="s">
        <v>19</v>
      </c>
      <c r="B537" s="128" t="s">
        <v>35</v>
      </c>
      <c r="C537" s="119" t="s">
        <v>53</v>
      </c>
      <c r="D537" s="119">
        <v>192.45683208215453</v>
      </c>
      <c r="E537" s="119">
        <v>171.71837773120674</v>
      </c>
      <c r="F537" s="119">
        <v>82.504593169055966</v>
      </c>
      <c r="G537" s="120">
        <f t="shared" si="15"/>
        <v>0.42869142278013295</v>
      </c>
      <c r="H537" s="119">
        <v>43.536479362106043</v>
      </c>
      <c r="I537" s="119">
        <v>1.422259623163928</v>
      </c>
      <c r="J537" s="119"/>
      <c r="K537" s="119">
        <v>477.81168140195797</v>
      </c>
    </row>
    <row r="538" spans="1:11" ht="17.100000000000001" customHeight="1" x14ac:dyDescent="0.25">
      <c r="A538" s="127"/>
      <c r="B538" s="128"/>
      <c r="C538" s="119" t="s">
        <v>54</v>
      </c>
      <c r="D538" s="119">
        <v>26.618491763550558</v>
      </c>
      <c r="E538" s="119">
        <v>26.618491763550558</v>
      </c>
      <c r="F538" s="119">
        <v>34.239523304339798</v>
      </c>
      <c r="G538" s="120">
        <f t="shared" si="15"/>
        <v>1.2863059112622199</v>
      </c>
      <c r="H538" s="119">
        <v>24.655704690165681</v>
      </c>
      <c r="I538" s="119">
        <v>0.1663050746005284</v>
      </c>
      <c r="J538" s="119">
        <v>0.1663050746005284</v>
      </c>
      <c r="K538" s="119">
        <v>212.9092147985404</v>
      </c>
    </row>
    <row r="539" spans="1:11" ht="17.100000000000001" customHeight="1" x14ac:dyDescent="0.25">
      <c r="A539" s="127"/>
      <c r="B539" s="128"/>
      <c r="C539" s="119" t="s">
        <v>55</v>
      </c>
      <c r="D539" s="119">
        <v>1165.9334607102555</v>
      </c>
      <c r="E539" s="119">
        <v>1110.2943057740317</v>
      </c>
      <c r="F539" s="119">
        <v>495.16940296487837</v>
      </c>
      <c r="G539" s="120">
        <f t="shared" si="15"/>
        <v>0.42469782337598783</v>
      </c>
      <c r="H539" s="119">
        <v>280.95197719923442</v>
      </c>
      <c r="I539" s="119">
        <v>12.360896143177545</v>
      </c>
      <c r="J539" s="119">
        <v>5.016104122364176</v>
      </c>
      <c r="K539" s="119">
        <v>1945.283230714793</v>
      </c>
    </row>
    <row r="540" spans="1:11" ht="17.100000000000001" customHeight="1" x14ac:dyDescent="0.25">
      <c r="A540" s="127"/>
      <c r="B540" s="128"/>
      <c r="C540" s="119" t="s">
        <v>56</v>
      </c>
      <c r="D540" s="119">
        <v>659.57525444741145</v>
      </c>
      <c r="E540" s="119">
        <v>659.57525444741145</v>
      </c>
      <c r="F540" s="119">
        <v>338.10214275961266</v>
      </c>
      <c r="G540" s="120">
        <f t="shared" si="15"/>
        <v>0.51260586336410208</v>
      </c>
      <c r="H540" s="119">
        <v>167.24526174280803</v>
      </c>
      <c r="I540" s="119">
        <v>8.4534095973177639</v>
      </c>
      <c r="J540" s="119"/>
      <c r="K540" s="119">
        <v>2898.4109292833164</v>
      </c>
    </row>
    <row r="541" spans="1:11" ht="17.100000000000001" customHeight="1" x14ac:dyDescent="0.25">
      <c r="A541" s="127"/>
      <c r="B541" s="128"/>
      <c r="C541" s="119" t="s">
        <v>57</v>
      </c>
      <c r="D541" s="119">
        <v>566.69081016731241</v>
      </c>
      <c r="E541" s="119">
        <v>463.62003249236335</v>
      </c>
      <c r="F541" s="119">
        <v>206.82745844208912</v>
      </c>
      <c r="G541" s="120">
        <f t="shared" si="15"/>
        <v>0.36497408239428558</v>
      </c>
      <c r="H541" s="119">
        <v>38.147083299365903</v>
      </c>
      <c r="I541" s="119">
        <v>4.3276637710325003</v>
      </c>
      <c r="J541" s="119"/>
      <c r="K541" s="119">
        <v>1184.3113731361796</v>
      </c>
    </row>
    <row r="542" spans="1:11" ht="17.100000000000001" customHeight="1" x14ac:dyDescent="0.25">
      <c r="A542" s="127"/>
      <c r="B542" s="128"/>
      <c r="C542" s="119" t="s">
        <v>58</v>
      </c>
      <c r="D542" s="119">
        <v>2932.9897760191616</v>
      </c>
      <c r="E542" s="119">
        <v>2691.444657</v>
      </c>
      <c r="F542" s="119">
        <v>1231.1474346485636</v>
      </c>
      <c r="G542" s="120">
        <f t="shared" si="15"/>
        <v>0.41975851559890348</v>
      </c>
      <c r="H542" s="119">
        <v>536.41959845684892</v>
      </c>
      <c r="I542" s="119">
        <v>1.4662770280731467</v>
      </c>
      <c r="J542" s="119"/>
      <c r="K542" s="119">
        <v>6987.8128940281731</v>
      </c>
    </row>
    <row r="543" spans="1:11" ht="17.100000000000001" customHeight="1" x14ac:dyDescent="0.25">
      <c r="A543" s="127"/>
      <c r="B543" s="128"/>
      <c r="C543" s="119" t="s">
        <v>59</v>
      </c>
      <c r="D543" s="119">
        <v>5544.2646251898459</v>
      </c>
      <c r="E543" s="119">
        <v>5123.2711192085635</v>
      </c>
      <c r="F543" s="119">
        <v>2387.9905552885393</v>
      </c>
      <c r="G543" s="120">
        <f t="shared" si="15"/>
        <v>0.43071366839867786</v>
      </c>
      <c r="H543" s="119">
        <v>1090.956104750529</v>
      </c>
      <c r="I543" s="119">
        <v>28.196811237365413</v>
      </c>
      <c r="J543" s="119">
        <v>5.1824091969647039</v>
      </c>
      <c r="K543" s="119">
        <v>13706.539323362962</v>
      </c>
    </row>
    <row r="544" spans="1:11" ht="17.100000000000001" customHeight="1" x14ac:dyDescent="0.25">
      <c r="A544" s="127"/>
      <c r="B544" s="128" t="s">
        <v>36</v>
      </c>
      <c r="C544" s="119" t="s">
        <v>60</v>
      </c>
      <c r="D544" s="119">
        <v>18.198375115693668</v>
      </c>
      <c r="E544" s="119">
        <v>18.198375115693668</v>
      </c>
      <c r="F544" s="119">
        <v>15.219209522922293</v>
      </c>
      <c r="G544" s="120">
        <f t="shared" si="15"/>
        <v>0.83629496733462527</v>
      </c>
      <c r="H544" s="119">
        <v>1.5392612009230355</v>
      </c>
      <c r="I544" s="119"/>
      <c r="J544" s="119"/>
      <c r="K544" s="119">
        <v>79.848447633671924</v>
      </c>
    </row>
    <row r="545" spans="1:11" ht="17.100000000000001" customHeight="1" x14ac:dyDescent="0.25">
      <c r="A545" s="127"/>
      <c r="B545" s="128"/>
      <c r="C545" s="119" t="s">
        <v>61</v>
      </c>
      <c r="D545" s="119">
        <v>37.711013287786358</v>
      </c>
      <c r="E545" s="119">
        <v>36.967367343819241</v>
      </c>
      <c r="F545" s="119">
        <v>34.914947877227235</v>
      </c>
      <c r="G545" s="120">
        <f t="shared" si="15"/>
        <v>0.92585546855446876</v>
      </c>
      <c r="H545" s="119">
        <v>14.964357726235948</v>
      </c>
      <c r="I545" s="119">
        <v>2.6081985974716524</v>
      </c>
      <c r="J545" s="119">
        <v>1.3783646346547229</v>
      </c>
      <c r="K545" s="119">
        <v>229.72186834336316</v>
      </c>
    </row>
    <row r="546" spans="1:11" ht="17.100000000000001" customHeight="1" x14ac:dyDescent="0.25">
      <c r="A546" s="127"/>
      <c r="B546" s="128"/>
      <c r="C546" s="119" t="s">
        <v>62</v>
      </c>
      <c r="D546" s="119">
        <v>14.365389359718549</v>
      </c>
      <c r="E546" s="119">
        <v>14.365389359718549</v>
      </c>
      <c r="F546" s="119">
        <v>8.792006852590756</v>
      </c>
      <c r="G546" s="120">
        <f t="shared" si="15"/>
        <v>0.612027048653766</v>
      </c>
      <c r="H546" s="119">
        <v>2.9475818658527508</v>
      </c>
      <c r="I546" s="119"/>
      <c r="J546" s="119"/>
      <c r="K546" s="119">
        <v>82.363033572504378</v>
      </c>
    </row>
    <row r="547" spans="1:11" ht="17.100000000000001" customHeight="1" x14ac:dyDescent="0.25">
      <c r="A547" s="127"/>
      <c r="B547" s="128"/>
      <c r="C547" s="119" t="s">
        <v>63</v>
      </c>
      <c r="D547" s="119">
        <v>68.810390888751698</v>
      </c>
      <c r="E547" s="119">
        <v>68.810390888751698</v>
      </c>
      <c r="F547" s="119">
        <v>49.120401032971834</v>
      </c>
      <c r="G547" s="120">
        <f t="shared" si="15"/>
        <v>0.7138515040902268</v>
      </c>
      <c r="H547" s="119">
        <v>29.729846914539412</v>
      </c>
      <c r="I547" s="119"/>
      <c r="J547" s="119"/>
      <c r="K547" s="119">
        <v>381.88835996694354</v>
      </c>
    </row>
    <row r="548" spans="1:11" ht="17.100000000000001" customHeight="1" x14ac:dyDescent="0.25">
      <c r="A548" s="127"/>
      <c r="B548" s="128"/>
      <c r="C548" s="119" t="s">
        <v>64</v>
      </c>
      <c r="D548" s="119">
        <v>41.260158157279022</v>
      </c>
      <c r="E548" s="119">
        <v>41.260158157279022</v>
      </c>
      <c r="F548" s="119">
        <v>13.075700188495395</v>
      </c>
      <c r="G548" s="120">
        <f t="shared" si="15"/>
        <v>0.31690862983734369</v>
      </c>
      <c r="H548" s="119">
        <v>6.5430742078130173</v>
      </c>
      <c r="I548" s="119"/>
      <c r="J548" s="119"/>
      <c r="K548" s="119">
        <v>289.36414360089032</v>
      </c>
    </row>
    <row r="549" spans="1:11" ht="17.100000000000001" customHeight="1" x14ac:dyDescent="0.25">
      <c r="A549" s="127"/>
      <c r="B549" s="128"/>
      <c r="C549" s="119" t="s">
        <v>65</v>
      </c>
      <c r="D549" s="119">
        <v>483.42313641591011</v>
      </c>
      <c r="E549" s="119">
        <v>447.80231148082623</v>
      </c>
      <c r="F549" s="119">
        <v>328.92152241579703</v>
      </c>
      <c r="G549" s="120">
        <f t="shared" si="15"/>
        <v>0.68040086962824098</v>
      </c>
      <c r="H549" s="119">
        <v>158.22879524277221</v>
      </c>
      <c r="I549" s="119"/>
      <c r="J549" s="119"/>
      <c r="K549" s="119">
        <v>2889.0833351816577</v>
      </c>
    </row>
    <row r="550" spans="1:11" ht="17.100000000000001" customHeight="1" x14ac:dyDescent="0.25">
      <c r="A550" s="127"/>
      <c r="B550" s="128"/>
      <c r="C550" s="119" t="s">
        <v>66</v>
      </c>
      <c r="D550" s="119">
        <v>119.50126301307102</v>
      </c>
      <c r="E550" s="119">
        <v>119.50126301307102</v>
      </c>
      <c r="F550" s="119">
        <v>71.913510523415042</v>
      </c>
      <c r="G550" s="120">
        <f t="shared" si="15"/>
        <v>0.60178033863582814</v>
      </c>
      <c r="H550" s="119">
        <v>19.151446993058467</v>
      </c>
      <c r="I550" s="119"/>
      <c r="J550" s="119">
        <v>2.2421860756059218</v>
      </c>
      <c r="K550" s="119">
        <v>515.01503539625799</v>
      </c>
    </row>
    <row r="551" spans="1:11" ht="17.100000000000001" customHeight="1" x14ac:dyDescent="0.25">
      <c r="A551" s="127"/>
      <c r="B551" s="128"/>
      <c r="C551" s="119" t="s">
        <v>67</v>
      </c>
      <c r="D551" s="119">
        <v>96.471353331182186</v>
      </c>
      <c r="E551" s="119">
        <v>96.471353331182186</v>
      </c>
      <c r="F551" s="119">
        <v>57.210444279321436</v>
      </c>
      <c r="G551" s="120">
        <f t="shared" si="15"/>
        <v>0.59303038989118706</v>
      </c>
      <c r="H551" s="119">
        <v>20.77777081302937</v>
      </c>
      <c r="I551" s="119"/>
      <c r="J551" s="119"/>
      <c r="K551" s="119">
        <v>335.56910136186713</v>
      </c>
    </row>
    <row r="552" spans="1:11" ht="17.100000000000001" customHeight="1" x14ac:dyDescent="0.25">
      <c r="A552" s="127"/>
      <c r="B552" s="128"/>
      <c r="C552" s="119" t="s">
        <v>68</v>
      </c>
      <c r="D552" s="119">
        <v>72.088953722727112</v>
      </c>
      <c r="E552" s="119">
        <v>57.357265456444154</v>
      </c>
      <c r="F552" s="119">
        <v>29.58355565530951</v>
      </c>
      <c r="G552" s="120">
        <f t="shared" si="15"/>
        <v>0.41037571122332511</v>
      </c>
      <c r="H552" s="119">
        <v>12.734080749139359</v>
      </c>
      <c r="I552" s="119">
        <v>0.71873495160074596</v>
      </c>
      <c r="J552" s="119"/>
      <c r="K552" s="119">
        <v>186.64034738667422</v>
      </c>
    </row>
    <row r="553" spans="1:11" ht="17.100000000000001" customHeight="1" x14ac:dyDescent="0.25">
      <c r="A553" s="127"/>
      <c r="B553" s="128"/>
      <c r="C553" s="119" t="s">
        <v>69</v>
      </c>
      <c r="D553" s="119">
        <v>59.717126003399358</v>
      </c>
      <c r="E553" s="119">
        <v>59.717126003399358</v>
      </c>
      <c r="F553" s="119">
        <v>31.260675647672233</v>
      </c>
      <c r="G553" s="120">
        <f t="shared" si="15"/>
        <v>0.52347923853356138</v>
      </c>
      <c r="H553" s="119">
        <v>17.670124786629483</v>
      </c>
      <c r="I553" s="119"/>
      <c r="J553" s="119"/>
      <c r="K553" s="119">
        <v>255.68951216049422</v>
      </c>
    </row>
    <row r="554" spans="1:11" ht="17.100000000000001" customHeight="1" x14ac:dyDescent="0.25">
      <c r="A554" s="127"/>
      <c r="B554" s="128"/>
      <c r="C554" s="119" t="s">
        <v>59</v>
      </c>
      <c r="D554" s="119">
        <v>1011.5471592955191</v>
      </c>
      <c r="E554" s="119">
        <v>960.45100015018522</v>
      </c>
      <c r="F554" s="119">
        <v>640.01197399572277</v>
      </c>
      <c r="G554" s="120">
        <f t="shared" si="15"/>
        <v>0.63270601683212879</v>
      </c>
      <c r="H554" s="119">
        <v>284.28634049999306</v>
      </c>
      <c r="I554" s="119">
        <v>3.3269335490723986</v>
      </c>
      <c r="J554" s="119">
        <v>3.6205507102606447</v>
      </c>
      <c r="K554" s="119">
        <v>5245.1831846043242</v>
      </c>
    </row>
    <row r="555" spans="1:11" ht="17.100000000000001" customHeight="1" x14ac:dyDescent="0.25">
      <c r="A555" s="127"/>
      <c r="B555" s="128" t="s">
        <v>37</v>
      </c>
      <c r="C555" s="119" t="s">
        <v>70</v>
      </c>
      <c r="D555" s="119">
        <v>138.89737994518663</v>
      </c>
      <c r="E555" s="119">
        <v>138.89737994518663</v>
      </c>
      <c r="F555" s="119">
        <v>92.598253296791086</v>
      </c>
      <c r="G555" s="120">
        <f t="shared" si="15"/>
        <v>0.66666666666666663</v>
      </c>
      <c r="H555" s="119">
        <v>55.558951978074653</v>
      </c>
      <c r="I555" s="119"/>
      <c r="J555" s="119"/>
      <c r="K555" s="119">
        <v>171.47824684590938</v>
      </c>
    </row>
    <row r="556" spans="1:11" ht="17.100000000000001" customHeight="1" x14ac:dyDescent="0.25">
      <c r="A556" s="127"/>
      <c r="B556" s="128"/>
      <c r="C556" s="119" t="s">
        <v>71</v>
      </c>
      <c r="D556" s="119">
        <v>1103.4536293266292</v>
      </c>
      <c r="E556" s="119">
        <v>1103.4536293266292</v>
      </c>
      <c r="F556" s="119">
        <v>619.7020807690169</v>
      </c>
      <c r="G556" s="120">
        <f t="shared" si="15"/>
        <v>0.5616022860400427</v>
      </c>
      <c r="H556" s="119">
        <v>457.95818337186915</v>
      </c>
      <c r="I556" s="119"/>
      <c r="J556" s="119"/>
      <c r="K556" s="119">
        <v>3268.7297976287559</v>
      </c>
    </row>
    <row r="557" spans="1:11" ht="17.100000000000001" customHeight="1" x14ac:dyDescent="0.25">
      <c r="A557" s="127"/>
      <c r="B557" s="128"/>
      <c r="C557" s="119" t="s">
        <v>72</v>
      </c>
      <c r="D557" s="119">
        <v>196.13014148745344</v>
      </c>
      <c r="E557" s="119">
        <v>196.13014148745344</v>
      </c>
      <c r="F557" s="119">
        <v>63.463569758123981</v>
      </c>
      <c r="G557" s="120">
        <f t="shared" si="15"/>
        <v>0.32357887103336325</v>
      </c>
      <c r="H557" s="119">
        <v>31.429961916744261</v>
      </c>
      <c r="I557" s="119">
        <v>1.3556871253408345</v>
      </c>
      <c r="J557" s="119"/>
      <c r="K557" s="119">
        <v>710.95126894244368</v>
      </c>
    </row>
    <row r="558" spans="1:11" ht="17.100000000000001" customHeight="1" x14ac:dyDescent="0.25">
      <c r="A558" s="127"/>
      <c r="B558" s="128"/>
      <c r="C558" s="119" t="s">
        <v>73</v>
      </c>
      <c r="D558" s="119">
        <v>2076.1864286194632</v>
      </c>
      <c r="E558" s="119">
        <v>1918.64202010911</v>
      </c>
      <c r="F558" s="119">
        <v>1165.4825163762625</v>
      </c>
      <c r="G558" s="120">
        <f t="shared" si="15"/>
        <v>0.56135735226399541</v>
      </c>
      <c r="H558" s="119">
        <v>856.04344665029737</v>
      </c>
      <c r="I558" s="119"/>
      <c r="J558" s="119">
        <v>1.614612958577577</v>
      </c>
      <c r="K558" s="119">
        <v>4549.4150797112015</v>
      </c>
    </row>
    <row r="559" spans="1:11" ht="17.100000000000001" customHeight="1" x14ac:dyDescent="0.25">
      <c r="A559" s="127"/>
      <c r="B559" s="128"/>
      <c r="C559" s="119" t="s">
        <v>75</v>
      </c>
      <c r="D559" s="119">
        <v>25.386733585820082</v>
      </c>
      <c r="E559" s="119">
        <v>25.386733585820082</v>
      </c>
      <c r="F559" s="119">
        <v>3.9209608380952075</v>
      </c>
      <c r="G559" s="120">
        <f t="shared" si="15"/>
        <v>0.15444920571763845</v>
      </c>
      <c r="H559" s="119">
        <v>0.23374005090494571</v>
      </c>
      <c r="I559" s="119"/>
      <c r="J559" s="119"/>
      <c r="K559" s="119">
        <v>110.82962445354845</v>
      </c>
    </row>
    <row r="560" spans="1:11" ht="17.100000000000001" customHeight="1" x14ac:dyDescent="0.25">
      <c r="A560" s="127"/>
      <c r="B560" s="128"/>
      <c r="C560" s="119" t="s">
        <v>76</v>
      </c>
      <c r="D560" s="119">
        <v>388.4907509323333</v>
      </c>
      <c r="E560" s="119">
        <v>388.4907509323333</v>
      </c>
      <c r="F560" s="119">
        <v>341.77555475665434</v>
      </c>
      <c r="G560" s="120">
        <f t="shared" si="15"/>
        <v>0.87975210204215204</v>
      </c>
      <c r="H560" s="119">
        <v>191.30189073417441</v>
      </c>
      <c r="I560" s="119"/>
      <c r="J560" s="119"/>
      <c r="K560" s="119">
        <v>839.74469998073073</v>
      </c>
    </row>
    <row r="561" spans="1:11" ht="17.100000000000001" customHeight="1" x14ac:dyDescent="0.25">
      <c r="A561" s="127"/>
      <c r="B561" s="128"/>
      <c r="C561" s="119" t="s">
        <v>59</v>
      </c>
      <c r="D561" s="119">
        <v>3928.545063896885</v>
      </c>
      <c r="E561" s="119">
        <v>3771.0006553865328</v>
      </c>
      <c r="F561" s="119">
        <v>2286.9429357949439</v>
      </c>
      <c r="G561" s="120">
        <f t="shared" si="15"/>
        <v>0.58213483582301873</v>
      </c>
      <c r="H561" s="119">
        <v>1592.5261747020647</v>
      </c>
      <c r="I561" s="119">
        <v>1.3556871253408345</v>
      </c>
      <c r="J561" s="119">
        <v>1.614612958577577</v>
      </c>
      <c r="K561" s="119">
        <v>9651.1487175625898</v>
      </c>
    </row>
    <row r="562" spans="1:11" ht="17.100000000000001" customHeight="1" x14ac:dyDescent="0.25">
      <c r="A562" s="127"/>
      <c r="B562" s="128" t="s">
        <v>38</v>
      </c>
      <c r="C562" s="119" t="s">
        <v>77</v>
      </c>
      <c r="D562" s="119">
        <v>188.90338741894112</v>
      </c>
      <c r="E562" s="119">
        <v>143.17176448772415</v>
      </c>
      <c r="F562" s="119">
        <v>161.5920507021321</v>
      </c>
      <c r="G562" s="120">
        <f t="shared" si="15"/>
        <v>0.8554216677108113</v>
      </c>
      <c r="H562" s="119">
        <v>17.718494940000003</v>
      </c>
      <c r="I562" s="119"/>
      <c r="J562" s="119"/>
      <c r="K562" s="119">
        <v>1224.6269663781509</v>
      </c>
    </row>
    <row r="563" spans="1:11" ht="17.100000000000001" customHeight="1" x14ac:dyDescent="0.25">
      <c r="A563" s="127"/>
      <c r="B563" s="128"/>
      <c r="C563" s="119" t="s">
        <v>78</v>
      </c>
      <c r="D563" s="119">
        <v>1685.4415740719403</v>
      </c>
      <c r="E563" s="119">
        <v>1645.8789984801067</v>
      </c>
      <c r="F563" s="119">
        <v>937.52616610266682</v>
      </c>
      <c r="G563" s="120">
        <f t="shared" si="15"/>
        <v>0.55624957905698968</v>
      </c>
      <c r="H563" s="119">
        <v>492.51641191820266</v>
      </c>
      <c r="I563" s="119"/>
      <c r="J563" s="119"/>
      <c r="K563" s="119">
        <v>4428.3243151243696</v>
      </c>
    </row>
    <row r="564" spans="1:11" ht="17.100000000000001" customHeight="1" x14ac:dyDescent="0.25">
      <c r="A564" s="127"/>
      <c r="B564" s="128"/>
      <c r="C564" s="119" t="s">
        <v>79</v>
      </c>
      <c r="D564" s="119">
        <v>661.05647433334354</v>
      </c>
      <c r="E564" s="119">
        <v>620.42907982058159</v>
      </c>
      <c r="F564" s="119">
        <v>399.18676133732492</v>
      </c>
      <c r="G564" s="120">
        <f t="shared" si="15"/>
        <v>0.60386181337970146</v>
      </c>
      <c r="H564" s="119">
        <v>189.16864300084754</v>
      </c>
      <c r="I564" s="119"/>
      <c r="J564" s="119"/>
      <c r="K564" s="119">
        <v>3542.0418537778264</v>
      </c>
    </row>
    <row r="565" spans="1:11" ht="17.100000000000001" customHeight="1" x14ac:dyDescent="0.25">
      <c r="A565" s="127"/>
      <c r="B565" s="128"/>
      <c r="C565" s="119" t="s">
        <v>80</v>
      </c>
      <c r="D565" s="119">
        <v>329.29235261783356</v>
      </c>
      <c r="E565" s="119">
        <v>277.73642035777237</v>
      </c>
      <c r="F565" s="119">
        <v>214.24007953669184</v>
      </c>
      <c r="G565" s="120">
        <f t="shared" si="15"/>
        <v>0.6506075158852298</v>
      </c>
      <c r="H565" s="119">
        <v>74.089238182492878</v>
      </c>
      <c r="I565" s="119"/>
      <c r="J565" s="119"/>
      <c r="K565" s="119">
        <v>1149.5055687375698</v>
      </c>
    </row>
    <row r="566" spans="1:11" ht="17.100000000000001" customHeight="1" x14ac:dyDescent="0.25">
      <c r="A566" s="127"/>
      <c r="B566" s="128"/>
      <c r="C566" s="119" t="s">
        <v>81</v>
      </c>
      <c r="D566" s="119">
        <v>926.29471530974308</v>
      </c>
      <c r="E566" s="119">
        <v>896.44549176819635</v>
      </c>
      <c r="F566" s="119">
        <v>531.50452797007824</v>
      </c>
      <c r="G566" s="120">
        <f t="shared" si="15"/>
        <v>0.57379635140458374</v>
      </c>
      <c r="H566" s="119">
        <v>288.66465441098137</v>
      </c>
      <c r="I566" s="119"/>
      <c r="J566" s="119"/>
      <c r="K566" s="119">
        <v>2570.2402365147273</v>
      </c>
    </row>
    <row r="567" spans="1:11" ht="17.100000000000001" customHeight="1" x14ac:dyDescent="0.25">
      <c r="A567" s="127"/>
      <c r="B567" s="128"/>
      <c r="C567" s="119" t="s">
        <v>82</v>
      </c>
      <c r="D567" s="119">
        <v>314.55512245815885</v>
      </c>
      <c r="E567" s="119">
        <v>311.00830840817184</v>
      </c>
      <c r="F567" s="119">
        <v>182.27516059904474</v>
      </c>
      <c r="G567" s="120">
        <f t="shared" si="15"/>
        <v>0.57946969413378546</v>
      </c>
      <c r="H567" s="119">
        <v>69.593676182450636</v>
      </c>
      <c r="I567" s="119">
        <v>6.5160231102200372E-2</v>
      </c>
      <c r="J567" s="119"/>
      <c r="K567" s="119">
        <v>1907.2234998808779</v>
      </c>
    </row>
    <row r="568" spans="1:11" ht="17.100000000000001" customHeight="1" x14ac:dyDescent="0.25">
      <c r="A568" s="127"/>
      <c r="B568" s="128"/>
      <c r="C568" s="119" t="s">
        <v>83</v>
      </c>
      <c r="D568" s="119">
        <v>399.95300275404367</v>
      </c>
      <c r="E568" s="119">
        <v>378.68237334302256</v>
      </c>
      <c r="F568" s="119">
        <v>173.91537400104741</v>
      </c>
      <c r="G568" s="120">
        <f t="shared" si="15"/>
        <v>0.43483952565296513</v>
      </c>
      <c r="H568" s="119">
        <v>95.792181527265782</v>
      </c>
      <c r="I568" s="119"/>
      <c r="J568" s="119"/>
      <c r="K568" s="119">
        <v>1754.9902389227748</v>
      </c>
    </row>
    <row r="569" spans="1:11" ht="17.100000000000001" customHeight="1" x14ac:dyDescent="0.25">
      <c r="A569" s="127"/>
      <c r="B569" s="128"/>
      <c r="C569" s="119" t="s">
        <v>59</v>
      </c>
      <c r="D569" s="119">
        <v>4505.4966289640042</v>
      </c>
      <c r="E569" s="119">
        <v>4273.3524366655756</v>
      </c>
      <c r="F569" s="119">
        <v>2600.2401202489859</v>
      </c>
      <c r="G569" s="120">
        <f t="shared" si="15"/>
        <v>0.57712619371038931</v>
      </c>
      <c r="H569" s="119">
        <v>1227.5433001622409</v>
      </c>
      <c r="I569" s="119">
        <v>6.5160231102200372E-2</v>
      </c>
      <c r="J569" s="119"/>
      <c r="K569" s="119">
        <v>16576.952679336297</v>
      </c>
    </row>
    <row r="570" spans="1:11" ht="17.100000000000001" customHeight="1" x14ac:dyDescent="0.25">
      <c r="A570" s="127"/>
      <c r="B570" s="128" t="s">
        <v>39</v>
      </c>
      <c r="C570" s="119" t="s">
        <v>84</v>
      </c>
      <c r="D570" s="119">
        <v>362.6727696136129</v>
      </c>
      <c r="E570" s="119">
        <v>362.6727696136129</v>
      </c>
      <c r="F570" s="119">
        <v>155.14997314399184</v>
      </c>
      <c r="G570" s="120">
        <f t="shared" si="15"/>
        <v>0.4277960358294523</v>
      </c>
      <c r="H570" s="119">
        <v>45.905321861546732</v>
      </c>
      <c r="I570" s="119">
        <v>10.195158065884153</v>
      </c>
      <c r="J570" s="119">
        <v>7.4884099030212585</v>
      </c>
      <c r="K570" s="119">
        <v>974.3777569952548</v>
      </c>
    </row>
    <row r="571" spans="1:11" ht="17.100000000000001" customHeight="1" x14ac:dyDescent="0.25">
      <c r="A571" s="127"/>
      <c r="B571" s="128"/>
      <c r="C571" s="119" t="s">
        <v>85</v>
      </c>
      <c r="D571" s="119">
        <v>387.25242237926955</v>
      </c>
      <c r="E571" s="119">
        <v>381.14407878916109</v>
      </c>
      <c r="F571" s="119">
        <v>149.96370759613103</v>
      </c>
      <c r="G571" s="120">
        <f t="shared" si="15"/>
        <v>0.38725053461191444</v>
      </c>
      <c r="H571" s="119">
        <v>79.672562028331015</v>
      </c>
      <c r="I571" s="119">
        <v>2.7799750383426867</v>
      </c>
      <c r="J571" s="119"/>
      <c r="K571" s="119">
        <v>1109.4750560240836</v>
      </c>
    </row>
    <row r="572" spans="1:11" ht="17.100000000000001" customHeight="1" x14ac:dyDescent="0.25">
      <c r="A572" s="127"/>
      <c r="B572" s="128"/>
      <c r="C572" s="119" t="s">
        <v>39</v>
      </c>
      <c r="D572" s="119">
        <v>2.2809667110274612</v>
      </c>
      <c r="E572" s="119">
        <v>2.2809667110274612</v>
      </c>
      <c r="F572" s="119">
        <v>1.0137629826788717</v>
      </c>
      <c r="G572" s="120">
        <f t="shared" si="15"/>
        <v>0.44444444444444448</v>
      </c>
      <c r="H572" s="119">
        <v>0.20275259653577435</v>
      </c>
      <c r="I572" s="119"/>
      <c r="J572" s="119"/>
      <c r="K572" s="119">
        <v>7.5093554272509007</v>
      </c>
    </row>
    <row r="573" spans="1:11" ht="17.100000000000001" customHeight="1" x14ac:dyDescent="0.25">
      <c r="A573" s="127"/>
      <c r="B573" s="128"/>
      <c r="C573" s="119" t="s">
        <v>59</v>
      </c>
      <c r="D573" s="119">
        <v>752.20615870390986</v>
      </c>
      <c r="E573" s="119">
        <v>746.09781511380152</v>
      </c>
      <c r="F573" s="119">
        <v>306.12744372280173</v>
      </c>
      <c r="G573" s="120">
        <f t="shared" si="15"/>
        <v>0.40697279619496224</v>
      </c>
      <c r="H573" s="119">
        <v>125.78063648641351</v>
      </c>
      <c r="I573" s="119">
        <v>12.975133104226838</v>
      </c>
      <c r="J573" s="119">
        <v>7.4884099030212585</v>
      </c>
      <c r="K573" s="119">
        <v>2091.3621684465897</v>
      </c>
    </row>
    <row r="574" spans="1:11" ht="17.100000000000001" customHeight="1" x14ac:dyDescent="0.25">
      <c r="A574" s="127"/>
      <c r="B574" s="128" t="s">
        <v>40</v>
      </c>
      <c r="C574" s="119" t="s">
        <v>88</v>
      </c>
      <c r="D574" s="119">
        <v>2712.0674351037487</v>
      </c>
      <c r="E574" s="119">
        <v>2626.4550072563616</v>
      </c>
      <c r="F574" s="119">
        <v>1712.0405677685067</v>
      </c>
      <c r="G574" s="120">
        <f t="shared" si="15"/>
        <v>0.63126769843870545</v>
      </c>
      <c r="H574" s="119">
        <v>795.49535808531141</v>
      </c>
      <c r="I574" s="119">
        <v>13.232510970536412</v>
      </c>
      <c r="J574" s="119">
        <v>13.232510970536412</v>
      </c>
      <c r="K574" s="119">
        <v>11530.42551971664</v>
      </c>
    </row>
    <row r="575" spans="1:11" ht="17.100000000000001" customHeight="1" x14ac:dyDescent="0.25">
      <c r="A575" s="127"/>
      <c r="B575" s="128"/>
      <c r="C575" s="119" t="s">
        <v>89</v>
      </c>
      <c r="D575" s="119">
        <v>498.12072831070788</v>
      </c>
      <c r="E575" s="119">
        <v>491.13670371165784</v>
      </c>
      <c r="F575" s="119">
        <v>200.62751841578145</v>
      </c>
      <c r="G575" s="120">
        <f t="shared" si="15"/>
        <v>0.40276886106742782</v>
      </c>
      <c r="H575" s="119">
        <v>78.891758612740361</v>
      </c>
      <c r="I575" s="119">
        <v>6.2578541043056042</v>
      </c>
      <c r="J575" s="119">
        <v>3.3594053109091715</v>
      </c>
      <c r="K575" s="119">
        <v>2244.5034605922056</v>
      </c>
    </row>
    <row r="576" spans="1:11" ht="17.100000000000001" customHeight="1" x14ac:dyDescent="0.25">
      <c r="A576" s="127"/>
      <c r="B576" s="128"/>
      <c r="C576" s="119" t="s">
        <v>90</v>
      </c>
      <c r="D576" s="119">
        <v>1923.2269903546146</v>
      </c>
      <c r="E576" s="119">
        <v>1923.2269903546146</v>
      </c>
      <c r="F576" s="119">
        <v>1321.794030204213</v>
      </c>
      <c r="G576" s="120">
        <f t="shared" si="15"/>
        <v>0.68727926387955574</v>
      </c>
      <c r="H576" s="119">
        <v>573.20884162082575</v>
      </c>
      <c r="I576" s="119"/>
      <c r="J576" s="119"/>
      <c r="K576" s="119">
        <v>9793.4067663073147</v>
      </c>
    </row>
    <row r="577" spans="1:11" ht="17.100000000000001" customHeight="1" x14ac:dyDescent="0.25">
      <c r="A577" s="127"/>
      <c r="B577" s="128"/>
      <c r="C577" s="119" t="s">
        <v>91</v>
      </c>
      <c r="D577" s="119">
        <v>3547.1590231775513</v>
      </c>
      <c r="E577" s="119">
        <v>3483.7719884549037</v>
      </c>
      <c r="F577" s="119">
        <v>2169.68123754309</v>
      </c>
      <c r="G577" s="120">
        <f t="shared" si="15"/>
        <v>0.61166731555200637</v>
      </c>
      <c r="H577" s="119">
        <v>1192.8603297189384</v>
      </c>
      <c r="I577" s="119">
        <v>51.663814698252537</v>
      </c>
      <c r="J577" s="119">
        <v>5.7700222203169451</v>
      </c>
      <c r="K577" s="119">
        <v>9871.170366867851</v>
      </c>
    </row>
    <row r="578" spans="1:11" ht="17.100000000000001" customHeight="1" x14ac:dyDescent="0.25">
      <c r="A578" s="127"/>
      <c r="B578" s="128"/>
      <c r="C578" s="119" t="s">
        <v>92</v>
      </c>
      <c r="D578" s="119">
        <v>2554.7624956168761</v>
      </c>
      <c r="E578" s="119">
        <v>2554.7624956168761</v>
      </c>
      <c r="F578" s="119">
        <v>712.91013711088692</v>
      </c>
      <c r="G578" s="120">
        <f t="shared" ref="G578:G613" si="16">F578/D578</f>
        <v>0.27905143367886603</v>
      </c>
      <c r="H578" s="119">
        <v>248.80079671218377</v>
      </c>
      <c r="I578" s="119">
        <v>14.765478754298204</v>
      </c>
      <c r="J578" s="119">
        <v>6.0495150044262234</v>
      </c>
      <c r="K578" s="119">
        <v>6830.6533607269448</v>
      </c>
    </row>
    <row r="579" spans="1:11" ht="17.100000000000001" customHeight="1" x14ac:dyDescent="0.25">
      <c r="A579" s="127"/>
      <c r="B579" s="128"/>
      <c r="C579" s="119" t="s">
        <v>59</v>
      </c>
      <c r="D579" s="119">
        <v>11235.336672563499</v>
      </c>
      <c r="E579" s="119">
        <v>11079.353185394413</v>
      </c>
      <c r="F579" s="119">
        <v>6117.0534910424785</v>
      </c>
      <c r="G579" s="120">
        <f t="shared" si="16"/>
        <v>0.54444772500500316</v>
      </c>
      <c r="H579" s="119">
        <v>2889.2570847499996</v>
      </c>
      <c r="I579" s="119">
        <v>85.919658527392755</v>
      </c>
      <c r="J579" s="119">
        <v>28.411453506188753</v>
      </c>
      <c r="K579" s="119">
        <v>40270.159474210959</v>
      </c>
    </row>
    <row r="580" spans="1:11" ht="17.100000000000001" customHeight="1" x14ac:dyDescent="0.25">
      <c r="A580" s="127"/>
      <c r="B580" s="128" t="s">
        <v>41</v>
      </c>
      <c r="C580" s="119" t="s">
        <v>93</v>
      </c>
      <c r="D580" s="119">
        <v>3.4823384399823851</v>
      </c>
      <c r="E580" s="119">
        <v>3.4823384399823851</v>
      </c>
      <c r="F580" s="119">
        <v>4.513110618217171</v>
      </c>
      <c r="G580" s="120">
        <f t="shared" si="16"/>
        <v>1.296</v>
      </c>
      <c r="H580" s="119">
        <v>1.5043702060723902</v>
      </c>
      <c r="I580" s="119"/>
      <c r="J580" s="119"/>
      <c r="K580" s="119">
        <v>27.858707519859081</v>
      </c>
    </row>
    <row r="581" spans="1:11" ht="17.100000000000001" customHeight="1" x14ac:dyDescent="0.25">
      <c r="A581" s="127"/>
      <c r="B581" s="128"/>
      <c r="C581" s="119" t="s">
        <v>94</v>
      </c>
      <c r="D581" s="119">
        <v>407.25790017249716</v>
      </c>
      <c r="E581" s="119">
        <v>388.76874880531636</v>
      </c>
      <c r="F581" s="119">
        <v>438.1231620663898</v>
      </c>
      <c r="G581" s="120">
        <f t="shared" si="16"/>
        <v>1.0757880003821152</v>
      </c>
      <c r="H581" s="119">
        <v>344.52001114506163</v>
      </c>
      <c r="I581" s="119"/>
      <c r="J581" s="119"/>
      <c r="K581" s="119">
        <v>348.45464412361758</v>
      </c>
    </row>
    <row r="582" spans="1:11" ht="17.100000000000001" customHeight="1" x14ac:dyDescent="0.25">
      <c r="A582" s="127"/>
      <c r="B582" s="128"/>
      <c r="C582" s="119" t="s">
        <v>95</v>
      </c>
      <c r="D582" s="119">
        <v>4025.2032613177962</v>
      </c>
      <c r="E582" s="119">
        <v>3872.4027608439701</v>
      </c>
      <c r="F582" s="119">
        <v>2083.0972159081575</v>
      </c>
      <c r="G582" s="120">
        <f t="shared" si="16"/>
        <v>0.51751354668886462</v>
      </c>
      <c r="H582" s="119">
        <v>1290.6519068330542</v>
      </c>
      <c r="I582" s="119">
        <v>10.007319522631324</v>
      </c>
      <c r="J582" s="119">
        <v>4.8390590187315681</v>
      </c>
      <c r="K582" s="119">
        <v>7797.866550147909</v>
      </c>
    </row>
    <row r="583" spans="1:11" ht="17.100000000000001" customHeight="1" x14ac:dyDescent="0.25">
      <c r="A583" s="127"/>
      <c r="B583" s="128"/>
      <c r="C583" s="119" t="s">
        <v>96</v>
      </c>
      <c r="D583" s="119">
        <v>3251.3486678878594</v>
      </c>
      <c r="E583" s="119">
        <v>3233.1662125014591</v>
      </c>
      <c r="F583" s="119">
        <v>1868.3824526941005</v>
      </c>
      <c r="G583" s="120">
        <f t="shared" si="16"/>
        <v>0.57464844393567882</v>
      </c>
      <c r="H583" s="119">
        <v>1210.1199570437234</v>
      </c>
      <c r="I583" s="119">
        <v>1.7375229051047725</v>
      </c>
      <c r="J583" s="119"/>
      <c r="K583" s="119">
        <v>8112.1979726612581</v>
      </c>
    </row>
    <row r="584" spans="1:11" ht="17.100000000000001" customHeight="1" x14ac:dyDescent="0.25">
      <c r="A584" s="127"/>
      <c r="B584" s="128"/>
      <c r="C584" s="119" t="s">
        <v>97</v>
      </c>
      <c r="D584" s="119">
        <v>23854.351216418596</v>
      </c>
      <c r="E584" s="119">
        <v>23234.655329617901</v>
      </c>
      <c r="F584" s="119">
        <v>14148.297953656094</v>
      </c>
      <c r="G584" s="120">
        <f t="shared" si="16"/>
        <v>0.59311183210541607</v>
      </c>
      <c r="H584" s="119">
        <v>7609.1980331513823</v>
      </c>
      <c r="I584" s="119">
        <v>0.29403543050596198</v>
      </c>
      <c r="J584" s="119">
        <v>0.29403543050596198</v>
      </c>
      <c r="K584" s="119">
        <v>32612.321887217382</v>
      </c>
    </row>
    <row r="585" spans="1:11" ht="17.100000000000001" customHeight="1" x14ac:dyDescent="0.25">
      <c r="A585" s="127"/>
      <c r="B585" s="128"/>
      <c r="C585" s="119" t="s">
        <v>98</v>
      </c>
      <c r="D585" s="119">
        <v>6541.1498125151193</v>
      </c>
      <c r="E585" s="119">
        <v>6420.1196032289045</v>
      </c>
      <c r="F585" s="119">
        <v>3068.8120177210353</v>
      </c>
      <c r="G585" s="120">
        <f t="shared" si="16"/>
        <v>0.46915482838346045</v>
      </c>
      <c r="H585" s="119">
        <v>2068.3859424371776</v>
      </c>
      <c r="I585" s="119">
        <v>1.3774599373231371</v>
      </c>
      <c r="J585" s="119">
        <v>0.35682159403236474</v>
      </c>
      <c r="K585" s="119">
        <v>10800.616714544089</v>
      </c>
    </row>
    <row r="586" spans="1:11" ht="17.100000000000001" customHeight="1" x14ac:dyDescent="0.25">
      <c r="A586" s="127"/>
      <c r="B586" s="128"/>
      <c r="C586" s="119" t="s">
        <v>99</v>
      </c>
      <c r="D586" s="119">
        <v>5160.2871307286769</v>
      </c>
      <c r="E586" s="119">
        <v>5146.5422484133023</v>
      </c>
      <c r="F586" s="119">
        <v>2543.4864218656057</v>
      </c>
      <c r="G586" s="120">
        <f t="shared" si="16"/>
        <v>0.49289629771172128</v>
      </c>
      <c r="H586" s="119">
        <v>1387.9905951391054</v>
      </c>
      <c r="I586" s="119">
        <v>17.965292775924439</v>
      </c>
      <c r="J586" s="119">
        <v>5.4550397256300913</v>
      </c>
      <c r="K586" s="119">
        <v>7615.4625674278141</v>
      </c>
    </row>
    <row r="587" spans="1:11" ht="17.100000000000001" customHeight="1" x14ac:dyDescent="0.25">
      <c r="A587" s="127"/>
      <c r="B587" s="128"/>
      <c r="C587" s="119" t="s">
        <v>100</v>
      </c>
      <c r="D587" s="119">
        <v>4119.1417173313803</v>
      </c>
      <c r="E587" s="119">
        <v>3974.7449174833196</v>
      </c>
      <c r="F587" s="119">
        <v>1810.4108452521566</v>
      </c>
      <c r="G587" s="120">
        <f t="shared" si="16"/>
        <v>0.43951166759687166</v>
      </c>
      <c r="H587" s="119">
        <v>1046.7252469516536</v>
      </c>
      <c r="I587" s="119">
        <v>1.4763502111649398</v>
      </c>
      <c r="J587" s="119">
        <v>1.1445484610960883</v>
      </c>
      <c r="K587" s="119">
        <v>12198.794297633885</v>
      </c>
    </row>
    <row r="588" spans="1:11" ht="17.100000000000001" customHeight="1" x14ac:dyDescent="0.25">
      <c r="A588" s="127"/>
      <c r="B588" s="128"/>
      <c r="C588" s="119" t="s">
        <v>59</v>
      </c>
      <c r="D588" s="119">
        <v>47362.222044811904</v>
      </c>
      <c r="E588" s="119">
        <v>46273.882159334156</v>
      </c>
      <c r="F588" s="119">
        <v>25965.123179781756</v>
      </c>
      <c r="G588" s="120">
        <f t="shared" si="16"/>
        <v>0.5482243454543746</v>
      </c>
      <c r="H588" s="119">
        <v>14959.096062907231</v>
      </c>
      <c r="I588" s="119">
        <v>32.857980782654579</v>
      </c>
      <c r="J588" s="119">
        <v>12.089504229996074</v>
      </c>
      <c r="K588" s="119">
        <v>79513.573341275798</v>
      </c>
    </row>
    <row r="589" spans="1:11" ht="17.100000000000001" customHeight="1" x14ac:dyDescent="0.25">
      <c r="A589" s="127"/>
      <c r="B589" s="128" t="s">
        <v>42</v>
      </c>
      <c r="C589" s="119" t="s">
        <v>101</v>
      </c>
      <c r="D589" s="119">
        <v>28.73735094516822</v>
      </c>
      <c r="E589" s="119">
        <v>28.73735094516822</v>
      </c>
      <c r="F589" s="119">
        <v>14.890702697563597</v>
      </c>
      <c r="G589" s="120">
        <f t="shared" si="16"/>
        <v>0.51816546090053783</v>
      </c>
      <c r="H589" s="119">
        <v>3.8178927777540581</v>
      </c>
      <c r="I589" s="119"/>
      <c r="J589" s="119"/>
      <c r="K589" s="119">
        <v>173.11820894829773</v>
      </c>
    </row>
    <row r="590" spans="1:11" ht="17.100000000000001" customHeight="1" x14ac:dyDescent="0.25">
      <c r="A590" s="127"/>
      <c r="B590" s="128"/>
      <c r="C590" s="119" t="s">
        <v>102</v>
      </c>
      <c r="D590" s="119">
        <v>10.175557013618546</v>
      </c>
      <c r="E590" s="119">
        <v>10.175557013618546</v>
      </c>
      <c r="F590" s="119">
        <v>6.9452183698870789</v>
      </c>
      <c r="G590" s="120">
        <f t="shared" si="16"/>
        <v>0.68253937947494026</v>
      </c>
      <c r="H590" s="119">
        <v>3.4726091849435394</v>
      </c>
      <c r="I590" s="119"/>
      <c r="J590" s="119"/>
      <c r="K590" s="119">
        <v>64.30757749895443</v>
      </c>
    </row>
    <row r="591" spans="1:11" ht="17.100000000000001" customHeight="1" x14ac:dyDescent="0.25">
      <c r="A591" s="127"/>
      <c r="B591" s="128"/>
      <c r="C591" s="119" t="s">
        <v>103</v>
      </c>
      <c r="D591" s="119">
        <v>8.1310197405622731</v>
      </c>
      <c r="E591" s="119">
        <v>8.1310197405622731</v>
      </c>
      <c r="F591" s="119">
        <v>7.0252010558458027</v>
      </c>
      <c r="G591" s="120">
        <f t="shared" si="16"/>
        <v>0.86399999999999988</v>
      </c>
      <c r="H591" s="119">
        <v>5.2689007918843531</v>
      </c>
      <c r="I591" s="119"/>
      <c r="J591" s="119"/>
      <c r="K591" s="119">
        <v>32.524078962249092</v>
      </c>
    </row>
    <row r="592" spans="1:11" ht="17.100000000000001" customHeight="1" x14ac:dyDescent="0.25">
      <c r="A592" s="127"/>
      <c r="B592" s="128"/>
      <c r="C592" s="119" t="s">
        <v>104</v>
      </c>
      <c r="D592" s="119">
        <v>651.48435578828742</v>
      </c>
      <c r="E592" s="119">
        <v>598.80222631508127</v>
      </c>
      <c r="F592" s="119">
        <v>407.64467212310535</v>
      </c>
      <c r="G592" s="120">
        <f t="shared" si="16"/>
        <v>0.62571674745721362</v>
      </c>
      <c r="H592" s="119">
        <v>198.94997144681639</v>
      </c>
      <c r="I592" s="119"/>
      <c r="J592" s="119"/>
      <c r="K592" s="119">
        <v>2450.2953238243686</v>
      </c>
    </row>
    <row r="593" spans="1:11" ht="17.100000000000001" customHeight="1" x14ac:dyDescent="0.25">
      <c r="A593" s="127"/>
      <c r="B593" s="128"/>
      <c r="C593" s="119" t="s">
        <v>105</v>
      </c>
      <c r="D593" s="119">
        <v>89.740100752931198</v>
      </c>
      <c r="E593" s="119">
        <v>89.740100752931198</v>
      </c>
      <c r="F593" s="119">
        <v>50.302393016760504</v>
      </c>
      <c r="G593" s="120">
        <f t="shared" si="16"/>
        <v>0.56053417139848116</v>
      </c>
      <c r="H593" s="119">
        <v>10.907567344615979</v>
      </c>
      <c r="I593" s="119"/>
      <c r="J593" s="119"/>
      <c r="K593" s="119">
        <v>493.99008068330824</v>
      </c>
    </row>
    <row r="594" spans="1:11" ht="17.100000000000001" customHeight="1" x14ac:dyDescent="0.25">
      <c r="A594" s="127"/>
      <c r="B594" s="128"/>
      <c r="C594" s="119" t="s">
        <v>106</v>
      </c>
      <c r="D594" s="119">
        <v>2212.3782267583506</v>
      </c>
      <c r="E594" s="119">
        <v>2178.9302825065747</v>
      </c>
      <c r="F594" s="119">
        <v>1631.4582942226527</v>
      </c>
      <c r="G594" s="120">
        <f t="shared" si="16"/>
        <v>0.737422866709875</v>
      </c>
      <c r="H594" s="119">
        <v>977.16333926214975</v>
      </c>
      <c r="I594" s="119"/>
      <c r="J594" s="119"/>
      <c r="K594" s="119">
        <v>8784.5775713288622</v>
      </c>
    </row>
    <row r="595" spans="1:11" ht="17.100000000000001" customHeight="1" x14ac:dyDescent="0.25">
      <c r="A595" s="127"/>
      <c r="B595" s="128"/>
      <c r="C595" s="119" t="s">
        <v>107</v>
      </c>
      <c r="D595" s="119">
        <v>2419.5787165004531</v>
      </c>
      <c r="E595" s="119">
        <v>1997.6966537899018</v>
      </c>
      <c r="F595" s="119">
        <v>1254.5345629366727</v>
      </c>
      <c r="G595" s="120">
        <f t="shared" si="16"/>
        <v>0.51849297333511146</v>
      </c>
      <c r="H595" s="119">
        <v>615.0266984315449</v>
      </c>
      <c r="I595" s="119">
        <v>5.0956598059517404</v>
      </c>
      <c r="J595" s="119"/>
      <c r="K595" s="119">
        <v>7955.4191019696655</v>
      </c>
    </row>
    <row r="596" spans="1:11" ht="17.100000000000001" customHeight="1" x14ac:dyDescent="0.25">
      <c r="A596" s="127"/>
      <c r="B596" s="128"/>
      <c r="C596" s="119" t="s">
        <v>108</v>
      </c>
      <c r="D596" s="119">
        <v>327.32632876069835</v>
      </c>
      <c r="E596" s="119">
        <v>300.84227250923624</v>
      </c>
      <c r="F596" s="119">
        <v>159.45618041832822</v>
      </c>
      <c r="G596" s="120">
        <f t="shared" si="16"/>
        <v>0.48714743180620645</v>
      </c>
      <c r="H596" s="119">
        <v>60.88697786910447</v>
      </c>
      <c r="I596" s="119">
        <v>1.5784260299085384</v>
      </c>
      <c r="J596" s="119">
        <v>1.5784260299085384</v>
      </c>
      <c r="K596" s="119">
        <v>1939.9523797570337</v>
      </c>
    </row>
    <row r="597" spans="1:11" ht="17.100000000000001" customHeight="1" x14ac:dyDescent="0.25">
      <c r="A597" s="127"/>
      <c r="B597" s="128"/>
      <c r="C597" s="119" t="s">
        <v>59</v>
      </c>
      <c r="D597" s="119">
        <v>5747.5516562600696</v>
      </c>
      <c r="E597" s="119">
        <v>5213.0554635730741</v>
      </c>
      <c r="F597" s="119">
        <v>3532.257224840816</v>
      </c>
      <c r="G597" s="120">
        <f t="shared" si="16"/>
        <v>0.61456728640160752</v>
      </c>
      <c r="H597" s="119">
        <v>1875.4939571088134</v>
      </c>
      <c r="I597" s="119">
        <v>6.6740858358602786</v>
      </c>
      <c r="J597" s="119">
        <v>1.5784260299085384</v>
      </c>
      <c r="K597" s="119">
        <v>21894.184322972738</v>
      </c>
    </row>
    <row r="598" spans="1:11" ht="17.100000000000001" customHeight="1" x14ac:dyDescent="0.25">
      <c r="A598" s="127"/>
      <c r="B598" s="128" t="s">
        <v>43</v>
      </c>
      <c r="C598" s="119" t="s">
        <v>109</v>
      </c>
      <c r="D598" s="119">
        <v>578.21301640625995</v>
      </c>
      <c r="E598" s="119">
        <v>515.90878305379215</v>
      </c>
      <c r="F598" s="119">
        <v>212.15013592169845</v>
      </c>
      <c r="G598" s="120">
        <f t="shared" si="16"/>
        <v>0.3669065377328673</v>
      </c>
      <c r="H598" s="119">
        <v>89.222051332088455</v>
      </c>
      <c r="I598" s="119">
        <v>8.3710675869186417</v>
      </c>
      <c r="J598" s="119">
        <v>3.1009182232556798</v>
      </c>
      <c r="K598" s="119">
        <v>1532.0779166282498</v>
      </c>
    </row>
    <row r="599" spans="1:11" ht="17.100000000000001" customHeight="1" x14ac:dyDescent="0.25">
      <c r="A599" s="127"/>
      <c r="B599" s="128"/>
      <c r="C599" s="119" t="s">
        <v>111</v>
      </c>
      <c r="D599" s="119">
        <v>36.617577543812601</v>
      </c>
      <c r="E599" s="119">
        <v>28.707465290561228</v>
      </c>
      <c r="F599" s="119">
        <v>38.484805486663085</v>
      </c>
      <c r="G599" s="120">
        <f t="shared" si="16"/>
        <v>1.0509926671314169</v>
      </c>
      <c r="H599" s="119">
        <v>22.087290842422842</v>
      </c>
      <c r="I599" s="119">
        <v>0.1724717463929932</v>
      </c>
      <c r="J599" s="119"/>
      <c r="K599" s="119">
        <v>395.88732623276962</v>
      </c>
    </row>
    <row r="600" spans="1:11" ht="17.100000000000001" customHeight="1" x14ac:dyDescent="0.25">
      <c r="A600" s="127"/>
      <c r="B600" s="128"/>
      <c r="C600" s="119" t="s">
        <v>112</v>
      </c>
      <c r="D600" s="119">
        <v>545.75037594312266</v>
      </c>
      <c r="E600" s="119">
        <v>499.57186831613564</v>
      </c>
      <c r="F600" s="119">
        <v>236.43883825356127</v>
      </c>
      <c r="G600" s="120">
        <f t="shared" si="16"/>
        <v>0.43323623523843913</v>
      </c>
      <c r="H600" s="119">
        <v>37.2953307996315</v>
      </c>
      <c r="I600" s="119">
        <v>3.8044251043765782</v>
      </c>
      <c r="J600" s="119"/>
      <c r="K600" s="119">
        <v>2385.9571724614948</v>
      </c>
    </row>
    <row r="601" spans="1:11" ht="17.100000000000001" customHeight="1" x14ac:dyDescent="0.25">
      <c r="A601" s="127"/>
      <c r="B601" s="128"/>
      <c r="C601" s="119" t="s">
        <v>113</v>
      </c>
      <c r="D601" s="119">
        <v>249.48853582278053</v>
      </c>
      <c r="E601" s="119">
        <v>215.47525714774136</v>
      </c>
      <c r="F601" s="119">
        <v>115.94276516624596</v>
      </c>
      <c r="G601" s="120">
        <f t="shared" si="16"/>
        <v>0.46472181490777481</v>
      </c>
      <c r="H601" s="119">
        <v>40.48223063708631</v>
      </c>
      <c r="I601" s="119"/>
      <c r="J601" s="119"/>
      <c r="K601" s="119">
        <v>739.86788884249177</v>
      </c>
    </row>
    <row r="602" spans="1:11" ht="17.100000000000001" customHeight="1" x14ac:dyDescent="0.25">
      <c r="A602" s="127"/>
      <c r="B602" s="128"/>
      <c r="C602" s="119" t="s">
        <v>115</v>
      </c>
      <c r="D602" s="119">
        <v>220.59456231430437</v>
      </c>
      <c r="E602" s="119">
        <v>220.59456231430437</v>
      </c>
      <c r="F602" s="119">
        <v>60.320782557030107</v>
      </c>
      <c r="G602" s="120">
        <f t="shared" si="16"/>
        <v>0.27344637113531711</v>
      </c>
      <c r="H602" s="119">
        <v>27.172901872343974</v>
      </c>
      <c r="I602" s="119">
        <v>4.0616123009172993</v>
      </c>
      <c r="J602" s="119"/>
      <c r="K602" s="119">
        <v>724.30246390000002</v>
      </c>
    </row>
    <row r="603" spans="1:11" ht="17.100000000000001" customHeight="1" x14ac:dyDescent="0.25">
      <c r="A603" s="127"/>
      <c r="B603" s="128"/>
      <c r="C603" s="119" t="s">
        <v>116</v>
      </c>
      <c r="D603" s="119">
        <v>287.40976874121463</v>
      </c>
      <c r="E603" s="119">
        <v>276.31129760906225</v>
      </c>
      <c r="F603" s="119">
        <v>195.94819845996886</v>
      </c>
      <c r="G603" s="120">
        <f t="shared" si="16"/>
        <v>0.6817729241360676</v>
      </c>
      <c r="H603" s="119">
        <v>75.514518957568512</v>
      </c>
      <c r="I603" s="119">
        <v>3.1963596860598882</v>
      </c>
      <c r="J603" s="119"/>
      <c r="K603" s="119">
        <v>1091.3392508551672</v>
      </c>
    </row>
    <row r="604" spans="1:11" ht="17.100000000000001" customHeight="1" x14ac:dyDescent="0.25">
      <c r="A604" s="127"/>
      <c r="B604" s="128"/>
      <c r="C604" s="119" t="s">
        <v>119</v>
      </c>
      <c r="D604" s="119">
        <v>16.999279202864241</v>
      </c>
      <c r="E604" s="119">
        <v>16.999279202864241</v>
      </c>
      <c r="F604" s="119">
        <v>5.5077664617280142</v>
      </c>
      <c r="G604" s="120">
        <f t="shared" si="16"/>
        <v>0.32400000000000001</v>
      </c>
      <c r="H604" s="119">
        <v>0</v>
      </c>
      <c r="I604" s="119"/>
      <c r="J604" s="119"/>
      <c r="K604" s="119">
        <v>33.998558405728481</v>
      </c>
    </row>
    <row r="605" spans="1:11" ht="17.100000000000001" customHeight="1" x14ac:dyDescent="0.25">
      <c r="A605" s="127"/>
      <c r="B605" s="128"/>
      <c r="C605" s="119" t="s">
        <v>59</v>
      </c>
      <c r="D605" s="119">
        <v>1935.0731159743591</v>
      </c>
      <c r="E605" s="119">
        <v>1773.5685129344613</v>
      </c>
      <c r="F605" s="119">
        <v>864.79329230689564</v>
      </c>
      <c r="G605" s="120">
        <f t="shared" si="16"/>
        <v>0.44690471133513215</v>
      </c>
      <c r="H605" s="119">
        <v>291.77432444114157</v>
      </c>
      <c r="I605" s="119">
        <v>19.605936424665401</v>
      </c>
      <c r="J605" s="119">
        <v>3.1009182232556798</v>
      </c>
      <c r="K605" s="119">
        <v>6903.430577325903</v>
      </c>
    </row>
    <row r="606" spans="1:11" ht="17.100000000000001" customHeight="1" x14ac:dyDescent="0.25">
      <c r="A606" s="127"/>
      <c r="B606" s="128" t="s">
        <v>44</v>
      </c>
      <c r="C606" s="119" t="s">
        <v>120</v>
      </c>
      <c r="D606" s="119">
        <v>42.267192927641211</v>
      </c>
      <c r="E606" s="119">
        <v>10.566798231910303</v>
      </c>
      <c r="F606" s="119">
        <v>2.2824284180926253</v>
      </c>
      <c r="G606" s="120">
        <f t="shared" si="16"/>
        <v>5.3999999999999999E-2</v>
      </c>
      <c r="H606" s="119">
        <v>0</v>
      </c>
      <c r="I606" s="119"/>
      <c r="J606" s="119"/>
      <c r="K606" s="119">
        <v>42.267192927641211</v>
      </c>
    </row>
    <row r="607" spans="1:11" ht="17.100000000000001" customHeight="1" x14ac:dyDescent="0.25">
      <c r="A607" s="127"/>
      <c r="B607" s="128"/>
      <c r="C607" s="119" t="s">
        <v>121</v>
      </c>
      <c r="D607" s="119">
        <v>171.30437844956614</v>
      </c>
      <c r="E607" s="119">
        <v>171.30437844956614</v>
      </c>
      <c r="F607" s="119">
        <v>101.98500715069129</v>
      </c>
      <c r="G607" s="120">
        <f t="shared" si="16"/>
        <v>0.59534384394451878</v>
      </c>
      <c r="H607" s="119">
        <v>56.529389421462589</v>
      </c>
      <c r="I607" s="119">
        <v>1.4730882956581726</v>
      </c>
      <c r="J607" s="119"/>
      <c r="K607" s="119">
        <v>416.55905024909981</v>
      </c>
    </row>
    <row r="608" spans="1:11" ht="17.100000000000001" customHeight="1" x14ac:dyDescent="0.25">
      <c r="A608" s="127"/>
      <c r="B608" s="128"/>
      <c r="C608" s="119" t="s">
        <v>122</v>
      </c>
      <c r="D608" s="119">
        <v>3.8730069006918266</v>
      </c>
      <c r="E608" s="119">
        <v>3.8730069006918266</v>
      </c>
      <c r="F608" s="119">
        <v>0.83656949054943452</v>
      </c>
      <c r="G608" s="120">
        <f t="shared" si="16"/>
        <v>0.216</v>
      </c>
      <c r="H608" s="119">
        <v>0</v>
      </c>
      <c r="I608" s="119"/>
      <c r="J608" s="119"/>
      <c r="K608" s="119">
        <v>15.492027602767307</v>
      </c>
    </row>
    <row r="609" spans="1:11" ht="17.100000000000001" customHeight="1" x14ac:dyDescent="0.25">
      <c r="A609" s="127"/>
      <c r="B609" s="128"/>
      <c r="C609" s="119" t="s">
        <v>123</v>
      </c>
      <c r="D609" s="119">
        <v>21.970065291514203</v>
      </c>
      <c r="E609" s="119">
        <v>15.417589678255579</v>
      </c>
      <c r="F609" s="119">
        <v>7.936975166365972</v>
      </c>
      <c r="G609" s="120">
        <f t="shared" si="16"/>
        <v>0.36126315789473679</v>
      </c>
      <c r="H609" s="119">
        <v>0</v>
      </c>
      <c r="I609" s="119">
        <v>0.28368365007990259</v>
      </c>
      <c r="J609" s="119">
        <v>0.28368365007990259</v>
      </c>
      <c r="K609" s="119">
        <v>194.26162994602024</v>
      </c>
    </row>
    <row r="610" spans="1:11" ht="17.100000000000001" customHeight="1" x14ac:dyDescent="0.25">
      <c r="A610" s="127"/>
      <c r="B610" s="128"/>
      <c r="C610" s="119" t="s">
        <v>124</v>
      </c>
      <c r="D610" s="119">
        <v>45.399444421508349</v>
      </c>
      <c r="E610" s="119">
        <v>45.399444421508349</v>
      </c>
      <c r="F610" s="119">
        <v>32.839047320699223</v>
      </c>
      <c r="G610" s="120">
        <f t="shared" si="16"/>
        <v>0.72333588525461034</v>
      </c>
      <c r="H610" s="119">
        <v>0</v>
      </c>
      <c r="I610" s="119"/>
      <c r="J610" s="119"/>
      <c r="K610" s="119">
        <v>389.58973187842565</v>
      </c>
    </row>
    <row r="611" spans="1:11" ht="17.100000000000001" customHeight="1" x14ac:dyDescent="0.25">
      <c r="A611" s="127"/>
      <c r="B611" s="128"/>
      <c r="C611" s="119" t="s">
        <v>125</v>
      </c>
      <c r="D611" s="119">
        <v>427.57892426042696</v>
      </c>
      <c r="E611" s="119">
        <v>427.57892426042696</v>
      </c>
      <c r="F611" s="119">
        <v>318.77122658386185</v>
      </c>
      <c r="G611" s="120">
        <f t="shared" si="16"/>
        <v>0.74552605027301755</v>
      </c>
      <c r="H611" s="119">
        <v>73.211586956918822</v>
      </c>
      <c r="I611" s="119"/>
      <c r="J611" s="119"/>
      <c r="K611" s="119">
        <v>1445.200886721532</v>
      </c>
    </row>
    <row r="612" spans="1:11" ht="17.100000000000001" customHeight="1" x14ac:dyDescent="0.25">
      <c r="A612" s="127"/>
      <c r="B612" s="128"/>
      <c r="C612" s="119" t="s">
        <v>126</v>
      </c>
      <c r="D612" s="119">
        <v>357.96040184567613</v>
      </c>
      <c r="E612" s="119">
        <v>342.47703348494844</v>
      </c>
      <c r="F612" s="119">
        <v>133.58560482162059</v>
      </c>
      <c r="G612" s="120">
        <f t="shared" si="16"/>
        <v>0.37318542535107557</v>
      </c>
      <c r="H612" s="119">
        <v>10.575773662959781</v>
      </c>
      <c r="I612" s="119"/>
      <c r="J612" s="119"/>
      <c r="K612" s="119">
        <v>1598.43987218846</v>
      </c>
    </row>
    <row r="613" spans="1:11" ht="17.100000000000001" customHeight="1" x14ac:dyDescent="0.25">
      <c r="A613" s="127"/>
      <c r="B613" s="128"/>
      <c r="C613" s="119" t="s">
        <v>59</v>
      </c>
      <c r="D613" s="119">
        <v>1070.3534140970248</v>
      </c>
      <c r="E613" s="119">
        <v>1016.6171754273075</v>
      </c>
      <c r="F613" s="119">
        <v>598.23685895188089</v>
      </c>
      <c r="G613" s="120">
        <f t="shared" si="16"/>
        <v>0.55891526207403885</v>
      </c>
      <c r="H613" s="119">
        <v>140.31675004134121</v>
      </c>
      <c r="I613" s="119">
        <v>1.756771945738075</v>
      </c>
      <c r="J613" s="119">
        <v>0.28368365007990259</v>
      </c>
      <c r="K613" s="119">
        <v>4101.8103915139454</v>
      </c>
    </row>
    <row r="614" spans="1:11" ht="17.100000000000001" customHeight="1" x14ac:dyDescent="0.25">
      <c r="A614" s="127" t="s">
        <v>20</v>
      </c>
      <c r="B614" s="128" t="s">
        <v>35</v>
      </c>
      <c r="C614" s="119" t="s">
        <v>53</v>
      </c>
      <c r="D614" s="119">
        <v>222.47800815558682</v>
      </c>
      <c r="E614" s="119">
        <v>222.47800815558682</v>
      </c>
      <c r="F614" s="119">
        <v>199.45373504605828</v>
      </c>
      <c r="G614" s="120">
        <f t="shared" ref="G614:G637" si="17">F614/D614</f>
        <v>0.8965098919196236</v>
      </c>
      <c r="H614" s="119">
        <v>54.956190212832084</v>
      </c>
      <c r="I614" s="119">
        <v>5.5999916058819919</v>
      </c>
      <c r="J614" s="119">
        <v>5.5999916058819919</v>
      </c>
      <c r="K614" s="119">
        <v>683.36636569260668</v>
      </c>
    </row>
    <row r="615" spans="1:11" ht="17.100000000000001" customHeight="1" x14ac:dyDescent="0.25">
      <c r="A615" s="127"/>
      <c r="B615" s="128"/>
      <c r="C615" s="119" t="s">
        <v>55</v>
      </c>
      <c r="D615" s="119">
        <v>251.90336387575201</v>
      </c>
      <c r="E615" s="119">
        <v>251.90336387575201</v>
      </c>
      <c r="F615" s="119">
        <v>170.72809708124552</v>
      </c>
      <c r="G615" s="120">
        <f t="shared" si="17"/>
        <v>0.67775235095889741</v>
      </c>
      <c r="H615" s="119">
        <v>73.772758414274108</v>
      </c>
      <c r="I615" s="119"/>
      <c r="J615" s="119"/>
      <c r="K615" s="119">
        <v>786.3922634784094</v>
      </c>
    </row>
    <row r="616" spans="1:11" ht="17.100000000000001" customHeight="1" x14ac:dyDescent="0.25">
      <c r="A616" s="127"/>
      <c r="B616" s="128"/>
      <c r="C616" s="119" t="s">
        <v>56</v>
      </c>
      <c r="D616" s="119">
        <v>144.61471801491462</v>
      </c>
      <c r="E616" s="119">
        <v>144.61471801491462</v>
      </c>
      <c r="F616" s="119">
        <v>85.343580829297039</v>
      </c>
      <c r="G616" s="120">
        <f t="shared" si="17"/>
        <v>0.59014450258441375</v>
      </c>
      <c r="H616" s="119">
        <v>60.927347341346234</v>
      </c>
      <c r="I616" s="119"/>
      <c r="J616" s="119"/>
      <c r="K616" s="119">
        <v>1070.0485858004708</v>
      </c>
    </row>
    <row r="617" spans="1:11" ht="17.100000000000001" customHeight="1" x14ac:dyDescent="0.25">
      <c r="A617" s="127"/>
      <c r="B617" s="128"/>
      <c r="C617" s="119" t="s">
        <v>58</v>
      </c>
      <c r="D617" s="119">
        <v>112.55408333081867</v>
      </c>
      <c r="E617" s="119">
        <v>71.798508871806618</v>
      </c>
      <c r="F617" s="119">
        <v>51.330096844869168</v>
      </c>
      <c r="G617" s="120">
        <f t="shared" si="17"/>
        <v>0.45604828652906249</v>
      </c>
      <c r="H617" s="119">
        <v>27.26446766927457</v>
      </c>
      <c r="I617" s="119"/>
      <c r="J617" s="119"/>
      <c r="K617" s="119">
        <v>381.7297742145891</v>
      </c>
    </row>
    <row r="618" spans="1:11" ht="17.100000000000001" customHeight="1" x14ac:dyDescent="0.25">
      <c r="A618" s="127"/>
      <c r="B618" s="128"/>
      <c r="C618" s="119" t="s">
        <v>59</v>
      </c>
      <c r="D618" s="119">
        <v>731.55017337707216</v>
      </c>
      <c r="E618" s="119">
        <v>690.79459891806005</v>
      </c>
      <c r="F618" s="119">
        <v>506.85550980146996</v>
      </c>
      <c r="G618" s="120">
        <f t="shared" si="17"/>
        <v>0.69285132892753076</v>
      </c>
      <c r="H618" s="119">
        <v>216.92076363772702</v>
      </c>
      <c r="I618" s="119">
        <v>5.5999916058819919</v>
      </c>
      <c r="J618" s="119">
        <v>5.5999916058819919</v>
      </c>
      <c r="K618" s="119">
        <v>2921.536989186076</v>
      </c>
    </row>
    <row r="619" spans="1:11" ht="17.100000000000001" customHeight="1" x14ac:dyDescent="0.25">
      <c r="A619" s="127"/>
      <c r="B619" s="128" t="s">
        <v>36</v>
      </c>
      <c r="C619" s="119" t="s">
        <v>60</v>
      </c>
      <c r="D619" s="119">
        <v>0.47600850940002742</v>
      </c>
      <c r="E619" s="119">
        <v>0.47600850940002742</v>
      </c>
      <c r="F619" s="119">
        <v>0.22848408451201316</v>
      </c>
      <c r="G619" s="120">
        <f t="shared" si="17"/>
        <v>0.48</v>
      </c>
      <c r="H619" s="119">
        <v>0</v>
      </c>
      <c r="I619" s="119"/>
      <c r="J619" s="119"/>
      <c r="K619" s="119">
        <v>7.6161361504004388</v>
      </c>
    </row>
    <row r="620" spans="1:11" ht="17.100000000000001" customHeight="1" x14ac:dyDescent="0.25">
      <c r="A620" s="127"/>
      <c r="B620" s="128"/>
      <c r="C620" s="119" t="s">
        <v>61</v>
      </c>
      <c r="D620" s="119">
        <v>9.7992501668416967</v>
      </c>
      <c r="E620" s="119">
        <v>9.7992501668416967</v>
      </c>
      <c r="F620" s="119">
        <v>5.0289454383236158</v>
      </c>
      <c r="G620" s="120">
        <f t="shared" si="17"/>
        <v>0.51319696432900108</v>
      </c>
      <c r="H620" s="119">
        <v>0</v>
      </c>
      <c r="I620" s="119"/>
      <c r="J620" s="119"/>
      <c r="K620" s="119">
        <v>108.13983909341812</v>
      </c>
    </row>
    <row r="621" spans="1:11" ht="17.100000000000001" customHeight="1" x14ac:dyDescent="0.25">
      <c r="A621" s="127"/>
      <c r="B621" s="128"/>
      <c r="C621" s="119" t="s">
        <v>62</v>
      </c>
      <c r="D621" s="119">
        <v>1.2549417245153041</v>
      </c>
      <c r="E621" s="119">
        <v>1.2549417245153041</v>
      </c>
      <c r="F621" s="119">
        <v>2.4094881110693835</v>
      </c>
      <c r="G621" s="120">
        <f t="shared" si="17"/>
        <v>1.9199999999999997</v>
      </c>
      <c r="H621" s="119">
        <v>1.2047440555346918</v>
      </c>
      <c r="I621" s="119"/>
      <c r="J621" s="119"/>
      <c r="K621" s="119">
        <v>10.039533796122432</v>
      </c>
    </row>
    <row r="622" spans="1:11" ht="17.100000000000001" customHeight="1" x14ac:dyDescent="0.25">
      <c r="A622" s="127"/>
      <c r="B622" s="128"/>
      <c r="C622" s="119" t="s">
        <v>63</v>
      </c>
      <c r="D622" s="119">
        <v>5.5193168193100854</v>
      </c>
      <c r="E622" s="119">
        <v>5.5193168193100854</v>
      </c>
      <c r="F622" s="119">
        <v>1.4192528963940219</v>
      </c>
      <c r="G622" s="120">
        <f t="shared" si="17"/>
        <v>0.25714285714285712</v>
      </c>
      <c r="H622" s="119">
        <v>0</v>
      </c>
      <c r="I622" s="119"/>
      <c r="J622" s="119"/>
      <c r="K622" s="119">
        <v>78.84738313300123</v>
      </c>
    </row>
    <row r="623" spans="1:11" ht="17.100000000000001" customHeight="1" x14ac:dyDescent="0.25">
      <c r="A623" s="127"/>
      <c r="B623" s="128"/>
      <c r="C623" s="119" t="s">
        <v>64</v>
      </c>
      <c r="D623" s="119">
        <v>1.6583543329041774</v>
      </c>
      <c r="E623" s="119">
        <v>1.6583543329041774</v>
      </c>
      <c r="F623" s="119">
        <v>2.3880302393820156</v>
      </c>
      <c r="G623" s="120">
        <f t="shared" si="17"/>
        <v>1.4400000000000002</v>
      </c>
      <c r="H623" s="119">
        <v>0</v>
      </c>
      <c r="I623" s="119"/>
      <c r="J623" s="119"/>
      <c r="K623" s="119">
        <v>13.26683466323342</v>
      </c>
    </row>
    <row r="624" spans="1:11" ht="17.100000000000001" customHeight="1" x14ac:dyDescent="0.25">
      <c r="A624" s="127"/>
      <c r="B624" s="128"/>
      <c r="C624" s="119" t="s">
        <v>65</v>
      </c>
      <c r="D624" s="119">
        <v>36.610730367258448</v>
      </c>
      <c r="E624" s="119">
        <v>36.610730367258448</v>
      </c>
      <c r="F624" s="119">
        <v>20.752541405596268</v>
      </c>
      <c r="G624" s="120">
        <f t="shared" si="17"/>
        <v>0.56684314127083335</v>
      </c>
      <c r="H624" s="119">
        <v>8.9164448093136972</v>
      </c>
      <c r="I624" s="119"/>
      <c r="J624" s="119"/>
      <c r="K624" s="119">
        <v>143.53286073929135</v>
      </c>
    </row>
    <row r="625" spans="1:11" ht="17.100000000000001" customHeight="1" x14ac:dyDescent="0.25">
      <c r="A625" s="127"/>
      <c r="B625" s="128"/>
      <c r="C625" s="119" t="s">
        <v>66</v>
      </c>
      <c r="D625" s="119">
        <v>4.8920423467765559</v>
      </c>
      <c r="E625" s="119">
        <v>4.8920423467765559</v>
      </c>
      <c r="F625" s="119">
        <v>5.870450816131866</v>
      </c>
      <c r="G625" s="120">
        <f t="shared" si="17"/>
        <v>1.1999999999999997</v>
      </c>
      <c r="H625" s="119">
        <v>0</v>
      </c>
      <c r="I625" s="119"/>
      <c r="J625" s="119"/>
      <c r="K625" s="119">
        <v>163.06807822588519</v>
      </c>
    </row>
    <row r="626" spans="1:11" ht="17.100000000000001" customHeight="1" x14ac:dyDescent="0.25">
      <c r="A626" s="127"/>
      <c r="B626" s="128"/>
      <c r="C626" s="119" t="s">
        <v>67</v>
      </c>
      <c r="D626" s="119">
        <v>76.885306314826437</v>
      </c>
      <c r="E626" s="119">
        <v>76.885306314826437</v>
      </c>
      <c r="F626" s="119">
        <v>27.754960163897682</v>
      </c>
      <c r="G626" s="120">
        <f t="shared" si="17"/>
        <v>0.36099173553719016</v>
      </c>
      <c r="H626" s="119">
        <v>0</v>
      </c>
      <c r="I626" s="119"/>
      <c r="J626" s="119"/>
      <c r="K626" s="119">
        <v>256.70796488586683</v>
      </c>
    </row>
    <row r="627" spans="1:11" ht="17.100000000000001" customHeight="1" x14ac:dyDescent="0.25">
      <c r="A627" s="127"/>
      <c r="B627" s="128"/>
      <c r="C627" s="119" t="s">
        <v>68</v>
      </c>
      <c r="D627" s="119">
        <v>8.2094873660732937</v>
      </c>
      <c r="E627" s="119">
        <v>1.1051232992790974</v>
      </c>
      <c r="F627" s="119">
        <v>1.0609183673079334</v>
      </c>
      <c r="G627" s="120">
        <f t="shared" si="17"/>
        <v>0.12923076923076923</v>
      </c>
      <c r="H627" s="119">
        <v>0</v>
      </c>
      <c r="I627" s="119"/>
      <c r="J627" s="119"/>
      <c r="K627" s="119">
        <v>61.255405731469963</v>
      </c>
    </row>
    <row r="628" spans="1:11" ht="17.100000000000001" customHeight="1" x14ac:dyDescent="0.25">
      <c r="A628" s="127"/>
      <c r="B628" s="128"/>
      <c r="C628" s="119" t="s">
        <v>69</v>
      </c>
      <c r="D628" s="119">
        <v>40.318572438250385</v>
      </c>
      <c r="E628" s="119">
        <v>30.762855163045803</v>
      </c>
      <c r="F628" s="119">
        <v>9.6690059955358869</v>
      </c>
      <c r="G628" s="120">
        <f t="shared" si="17"/>
        <v>0.23981518716577532</v>
      </c>
      <c r="H628" s="119">
        <v>3.709136178447642</v>
      </c>
      <c r="I628" s="119"/>
      <c r="J628" s="119"/>
      <c r="K628" s="119">
        <v>141.16243714850953</v>
      </c>
    </row>
    <row r="629" spans="1:11" ht="17.100000000000001" customHeight="1" x14ac:dyDescent="0.25">
      <c r="A629" s="127"/>
      <c r="B629" s="128"/>
      <c r="C629" s="119" t="s">
        <v>59</v>
      </c>
      <c r="D629" s="119">
        <v>185.62401038615639</v>
      </c>
      <c r="E629" s="119">
        <v>168.9639290441576</v>
      </c>
      <c r="F629" s="119">
        <v>76.582077518150683</v>
      </c>
      <c r="G629" s="120">
        <f t="shared" si="17"/>
        <v>0.41256558006066052</v>
      </c>
      <c r="H629" s="119">
        <v>13.830325043296032</v>
      </c>
      <c r="I629" s="119"/>
      <c r="J629" s="119"/>
      <c r="K629" s="119">
        <v>983.63647356719844</v>
      </c>
    </row>
    <row r="630" spans="1:11" ht="17.100000000000001" customHeight="1" x14ac:dyDescent="0.25">
      <c r="A630" s="127"/>
      <c r="B630" s="128" t="s">
        <v>37</v>
      </c>
      <c r="C630" s="119" t="s">
        <v>71</v>
      </c>
      <c r="D630" s="119">
        <v>6.6194808064614961</v>
      </c>
      <c r="E630" s="119">
        <v>6.6194808064614961</v>
      </c>
      <c r="F630" s="119">
        <v>1.9613276463589615</v>
      </c>
      <c r="G630" s="120">
        <f t="shared" si="17"/>
        <v>0.29629629629629628</v>
      </c>
      <c r="H630" s="119">
        <v>0</v>
      </c>
      <c r="I630" s="119"/>
      <c r="J630" s="119"/>
      <c r="K630" s="119">
        <v>32.688794105982694</v>
      </c>
    </row>
    <row r="631" spans="1:11" ht="17.100000000000001" customHeight="1" x14ac:dyDescent="0.25">
      <c r="A631" s="127"/>
      <c r="B631" s="128"/>
      <c r="C631" s="119" t="s">
        <v>73</v>
      </c>
      <c r="D631" s="119">
        <v>323.42088952919227</v>
      </c>
      <c r="E631" s="119">
        <v>323.42088952919227</v>
      </c>
      <c r="F631" s="119">
        <v>49.22038554894926</v>
      </c>
      <c r="G631" s="120">
        <f t="shared" si="17"/>
        <v>0.1521867855245837</v>
      </c>
      <c r="H631" s="119">
        <v>0</v>
      </c>
      <c r="I631" s="119"/>
      <c r="J631" s="119"/>
      <c r="K631" s="119">
        <v>241.60152667692668</v>
      </c>
    </row>
    <row r="632" spans="1:11" ht="17.100000000000001" customHeight="1" x14ac:dyDescent="0.25">
      <c r="A632" s="127"/>
      <c r="B632" s="128"/>
      <c r="C632" s="119" t="s">
        <v>74</v>
      </c>
      <c r="D632" s="119">
        <v>7.8478778895720618</v>
      </c>
      <c r="E632" s="119">
        <v>7.8478778895720618</v>
      </c>
      <c r="F632" s="119">
        <v>1.8834906934972946</v>
      </c>
      <c r="G632" s="120">
        <f t="shared" si="17"/>
        <v>0.23999999999999996</v>
      </c>
      <c r="H632" s="119">
        <v>0</v>
      </c>
      <c r="I632" s="119"/>
      <c r="J632" s="119"/>
      <c r="K632" s="119">
        <v>31.391511558288244</v>
      </c>
    </row>
    <row r="633" spans="1:11" ht="17.100000000000001" customHeight="1" x14ac:dyDescent="0.25">
      <c r="A633" s="127"/>
      <c r="B633" s="128"/>
      <c r="C633" s="119" t="s">
        <v>75</v>
      </c>
      <c r="D633" s="119">
        <v>28.476158228681619</v>
      </c>
      <c r="E633" s="119">
        <v>28.476158228681619</v>
      </c>
      <c r="F633" s="119">
        <v>10.808357358254709</v>
      </c>
      <c r="G633" s="120">
        <f t="shared" si="17"/>
        <v>0.37955812969771907</v>
      </c>
      <c r="H633" s="119">
        <v>0</v>
      </c>
      <c r="I633" s="119"/>
      <c r="J633" s="119"/>
      <c r="K633" s="119">
        <v>264.93862555807465</v>
      </c>
    </row>
    <row r="634" spans="1:11" ht="17.100000000000001" customHeight="1" x14ac:dyDescent="0.25">
      <c r="A634" s="127"/>
      <c r="B634" s="128"/>
      <c r="C634" s="119" t="s">
        <v>59</v>
      </c>
      <c r="D634" s="119">
        <v>366.36440645390746</v>
      </c>
      <c r="E634" s="119">
        <v>366.36440645390746</v>
      </c>
      <c r="F634" s="119">
        <v>63.873561247060223</v>
      </c>
      <c r="G634" s="120">
        <f t="shared" si="17"/>
        <v>0.17434434164961982</v>
      </c>
      <c r="H634" s="119">
        <v>0</v>
      </c>
      <c r="I634" s="119"/>
      <c r="J634" s="119"/>
      <c r="K634" s="119">
        <v>570.62045789927231</v>
      </c>
    </row>
    <row r="635" spans="1:11" ht="17.100000000000001" customHeight="1" x14ac:dyDescent="0.25">
      <c r="A635" s="127"/>
      <c r="B635" s="128" t="s">
        <v>38</v>
      </c>
      <c r="C635" s="119" t="s">
        <v>77</v>
      </c>
      <c r="D635" s="119">
        <v>154.22974662776988</v>
      </c>
      <c r="E635" s="119">
        <v>154.22974662776988</v>
      </c>
      <c r="F635" s="119">
        <v>154.78411827091145</v>
      </c>
      <c r="G635" s="120">
        <f t="shared" si="17"/>
        <v>1.0035944534388657</v>
      </c>
      <c r="H635" s="119">
        <v>30.701119202994491</v>
      </c>
      <c r="I635" s="119"/>
      <c r="J635" s="119"/>
      <c r="K635" s="119">
        <v>981.7734517697013</v>
      </c>
    </row>
    <row r="636" spans="1:11" ht="17.100000000000001" customHeight="1" x14ac:dyDescent="0.25">
      <c r="A636" s="127"/>
      <c r="B636" s="128"/>
      <c r="C636" s="119" t="s">
        <v>78</v>
      </c>
      <c r="D636" s="119">
        <v>203.72492825660024</v>
      </c>
      <c r="E636" s="119">
        <v>203.72492825660024</v>
      </c>
      <c r="F636" s="119">
        <v>196.18501720242597</v>
      </c>
      <c r="G636" s="120">
        <f t="shared" si="17"/>
        <v>0.96298974740745802</v>
      </c>
      <c r="H636" s="119">
        <v>44.632835011779136</v>
      </c>
      <c r="I636" s="119"/>
      <c r="J636" s="119"/>
      <c r="K636" s="119">
        <v>1334.942025705076</v>
      </c>
    </row>
    <row r="637" spans="1:11" ht="17.100000000000001" customHeight="1" x14ac:dyDescent="0.25">
      <c r="A637" s="127"/>
      <c r="B637" s="128"/>
      <c r="C637" s="119" t="s">
        <v>79</v>
      </c>
      <c r="D637" s="119">
        <v>248.39445435007752</v>
      </c>
      <c r="E637" s="119">
        <v>248.39445435007752</v>
      </c>
      <c r="F637" s="119">
        <v>242.02453951947763</v>
      </c>
      <c r="G637" s="120">
        <f t="shared" si="17"/>
        <v>0.97435564796618856</v>
      </c>
      <c r="H637" s="119">
        <v>71.340589982089284</v>
      </c>
      <c r="I637" s="119"/>
      <c r="J637" s="119"/>
      <c r="K637" s="119">
        <v>1802.6457474420092</v>
      </c>
    </row>
    <row r="638" spans="1:11" ht="17.100000000000001" customHeight="1" x14ac:dyDescent="0.25">
      <c r="A638" s="127"/>
      <c r="B638" s="128"/>
      <c r="C638" s="119" t="s">
        <v>80</v>
      </c>
      <c r="D638" s="119">
        <v>14.840578700585134</v>
      </c>
      <c r="E638" s="119">
        <v>14.840578700585134</v>
      </c>
      <c r="F638" s="119">
        <v>13.974929289086457</v>
      </c>
      <c r="G638" s="120">
        <f t="shared" ref="G638:G679" si="18">F638/D638</f>
        <v>0.94167010404624274</v>
      </c>
      <c r="H638" s="119">
        <v>7.470543495822576</v>
      </c>
      <c r="I638" s="119"/>
      <c r="J638" s="119"/>
      <c r="K638" s="119">
        <v>144.11660241030648</v>
      </c>
    </row>
    <row r="639" spans="1:11" ht="17.100000000000001" customHeight="1" x14ac:dyDescent="0.25">
      <c r="A639" s="127"/>
      <c r="B639" s="128"/>
      <c r="C639" s="119" t="s">
        <v>81</v>
      </c>
      <c r="D639" s="119">
        <v>688.60907529077281</v>
      </c>
      <c r="E639" s="119">
        <v>688.60907529077281</v>
      </c>
      <c r="F639" s="119">
        <v>665.26604097250765</v>
      </c>
      <c r="G639" s="120">
        <f t="shared" si="18"/>
        <v>0.96610118112601362</v>
      </c>
      <c r="H639" s="119">
        <v>348.37188114498923</v>
      </c>
      <c r="I639" s="119"/>
      <c r="J639" s="119"/>
      <c r="K639" s="119">
        <v>3184.6164529599719</v>
      </c>
    </row>
    <row r="640" spans="1:11" ht="17.100000000000001" customHeight="1" x14ac:dyDescent="0.25">
      <c r="A640" s="127"/>
      <c r="B640" s="128"/>
      <c r="C640" s="119" t="s">
        <v>82</v>
      </c>
      <c r="D640" s="119">
        <v>71.881665099999992</v>
      </c>
      <c r="E640" s="119">
        <v>71.881665099999992</v>
      </c>
      <c r="F640" s="119">
        <v>101.08847531976927</v>
      </c>
      <c r="G640" s="120">
        <f t="shared" si="18"/>
        <v>1.4063179418442449</v>
      </c>
      <c r="H640" s="119">
        <v>43.383221635610063</v>
      </c>
      <c r="I640" s="119"/>
      <c r="J640" s="119"/>
      <c r="K640" s="119">
        <v>727.82961535052812</v>
      </c>
    </row>
    <row r="641" spans="1:11" ht="17.100000000000001" customHeight="1" x14ac:dyDescent="0.25">
      <c r="A641" s="127"/>
      <c r="B641" s="128"/>
      <c r="C641" s="119" t="s">
        <v>83</v>
      </c>
      <c r="D641" s="119">
        <v>525.2925377215721</v>
      </c>
      <c r="E641" s="119">
        <v>516.71455344934566</v>
      </c>
      <c r="F641" s="119">
        <v>526.96469716543413</v>
      </c>
      <c r="G641" s="120">
        <f t="shared" si="18"/>
        <v>1.0031832918303294</v>
      </c>
      <c r="H641" s="119">
        <v>139.63320788085645</v>
      </c>
      <c r="I641" s="119"/>
      <c r="J641" s="119"/>
      <c r="K641" s="119">
        <v>5253.7174656637881</v>
      </c>
    </row>
    <row r="642" spans="1:11" ht="17.100000000000001" customHeight="1" x14ac:dyDescent="0.25">
      <c r="A642" s="127"/>
      <c r="B642" s="128"/>
      <c r="C642" s="119" t="s">
        <v>59</v>
      </c>
      <c r="D642" s="119">
        <v>1906.9729860473776</v>
      </c>
      <c r="E642" s="119">
        <v>1898.3950017751515</v>
      </c>
      <c r="F642" s="119">
        <v>1900.2878177396126</v>
      </c>
      <c r="G642" s="120">
        <f t="shared" si="18"/>
        <v>0.99649435605188019</v>
      </c>
      <c r="H642" s="119">
        <v>685.53339835414124</v>
      </c>
      <c r="I642" s="119"/>
      <c r="J642" s="119"/>
      <c r="K642" s="119">
        <v>13429.641361301381</v>
      </c>
    </row>
    <row r="643" spans="1:11" ht="17.100000000000001" customHeight="1" x14ac:dyDescent="0.25">
      <c r="A643" s="127"/>
      <c r="B643" s="128" t="s">
        <v>39</v>
      </c>
      <c r="C643" s="119" t="s">
        <v>84</v>
      </c>
      <c r="D643" s="119">
        <v>129.87710925552503</v>
      </c>
      <c r="E643" s="119">
        <v>101.21054009552174</v>
      </c>
      <c r="F643" s="119">
        <v>55.239503717953504</v>
      </c>
      <c r="G643" s="120">
        <f t="shared" si="18"/>
        <v>0.42532132132132122</v>
      </c>
      <c r="H643" s="119">
        <v>17.972183767251025</v>
      </c>
      <c r="I643" s="119"/>
      <c r="J643" s="119"/>
      <c r="K643" s="119">
        <v>441.50416719896191</v>
      </c>
    </row>
    <row r="644" spans="1:11" ht="17.100000000000001" customHeight="1" x14ac:dyDescent="0.25">
      <c r="A644" s="127"/>
      <c r="B644" s="128"/>
      <c r="C644" s="119" t="s">
        <v>85</v>
      </c>
      <c r="D644" s="119">
        <v>27.566595307830553</v>
      </c>
      <c r="E644" s="119">
        <v>20.969584230513437</v>
      </c>
      <c r="F644" s="119">
        <v>5.0772360286672633</v>
      </c>
      <c r="G644" s="120">
        <f t="shared" si="18"/>
        <v>0.18418074383037886</v>
      </c>
      <c r="H644" s="119">
        <v>1.034825267030135</v>
      </c>
      <c r="I644" s="119"/>
      <c r="J644" s="119"/>
      <c r="K644" s="119">
        <v>122.64595757394198</v>
      </c>
    </row>
    <row r="645" spans="1:11" ht="17.100000000000001" customHeight="1" x14ac:dyDescent="0.25">
      <c r="A645" s="127"/>
      <c r="B645" s="128"/>
      <c r="C645" s="119" t="s">
        <v>39</v>
      </c>
      <c r="D645" s="119">
        <v>0.42194995940382168</v>
      </c>
      <c r="E645" s="119">
        <v>0.42194995940382168</v>
      </c>
      <c r="F645" s="119">
        <v>0.15581768100864327</v>
      </c>
      <c r="G645" s="120">
        <f t="shared" si="18"/>
        <v>0.36928</v>
      </c>
      <c r="H645" s="119">
        <v>0</v>
      </c>
      <c r="I645" s="119"/>
      <c r="J645" s="119"/>
      <c r="K645" s="119">
        <v>3.375599675230573</v>
      </c>
    </row>
    <row r="646" spans="1:11" ht="17.100000000000001" customHeight="1" x14ac:dyDescent="0.25">
      <c r="A646" s="127"/>
      <c r="B646" s="128"/>
      <c r="C646" s="119" t="s">
        <v>59</v>
      </c>
      <c r="D646" s="119">
        <v>157.86565452275943</v>
      </c>
      <c r="E646" s="119">
        <v>122.60207428543899</v>
      </c>
      <c r="F646" s="119">
        <v>60.472557427629411</v>
      </c>
      <c r="G646" s="120">
        <f t="shared" si="18"/>
        <v>0.38306341940204042</v>
      </c>
      <c r="H646" s="119">
        <v>19.007009034281161</v>
      </c>
      <c r="I646" s="119"/>
      <c r="J646" s="119"/>
      <c r="K646" s="119">
        <v>567.52572444813427</v>
      </c>
    </row>
    <row r="647" spans="1:11" ht="17.100000000000001" customHeight="1" x14ac:dyDescent="0.25">
      <c r="A647" s="127"/>
      <c r="B647" s="128" t="s">
        <v>40</v>
      </c>
      <c r="C647" s="119" t="s">
        <v>87</v>
      </c>
      <c r="D647" s="119">
        <v>41.790721075800541</v>
      </c>
      <c r="E647" s="119">
        <v>41.790721075800541</v>
      </c>
      <c r="F647" s="119">
        <v>74.180321851849328</v>
      </c>
      <c r="G647" s="120">
        <f t="shared" si="18"/>
        <v>1.7750428789515289</v>
      </c>
      <c r="H647" s="119">
        <v>47.833194298752957</v>
      </c>
      <c r="I647" s="119"/>
      <c r="J647" s="119"/>
      <c r="K647" s="119">
        <v>334.32576860640432</v>
      </c>
    </row>
    <row r="648" spans="1:11" ht="17.100000000000001" customHeight="1" x14ac:dyDescent="0.25">
      <c r="A648" s="127"/>
      <c r="B648" s="128"/>
      <c r="C648" s="119" t="s">
        <v>88</v>
      </c>
      <c r="D648" s="119">
        <v>96.410378786259884</v>
      </c>
      <c r="E648" s="119">
        <v>96.410378786259884</v>
      </c>
      <c r="F648" s="119">
        <v>93.571796546323412</v>
      </c>
      <c r="G648" s="120">
        <f t="shared" si="18"/>
        <v>0.97055729605388696</v>
      </c>
      <c r="H648" s="119">
        <v>29.882259861885039</v>
      </c>
      <c r="I648" s="119"/>
      <c r="J648" s="119"/>
      <c r="K648" s="119">
        <v>683.78100944324478</v>
      </c>
    </row>
    <row r="649" spans="1:11" ht="17.100000000000001" customHeight="1" x14ac:dyDescent="0.25">
      <c r="A649" s="127"/>
      <c r="B649" s="128"/>
      <c r="C649" s="119" t="s">
        <v>89</v>
      </c>
      <c r="D649" s="119">
        <v>11.971261677233565</v>
      </c>
      <c r="E649" s="119">
        <v>11.971261677233565</v>
      </c>
      <c r="F649" s="119">
        <v>2.1282242981748558</v>
      </c>
      <c r="G649" s="120">
        <f t="shared" si="18"/>
        <v>0.17777777777777776</v>
      </c>
      <c r="H649" s="119">
        <v>0</v>
      </c>
      <c r="I649" s="119"/>
      <c r="J649" s="119"/>
      <c r="K649" s="119">
        <v>118.23468323193646</v>
      </c>
    </row>
    <row r="650" spans="1:11" ht="17.100000000000001" customHeight="1" x14ac:dyDescent="0.25">
      <c r="A650" s="127"/>
      <c r="B650" s="128"/>
      <c r="C650" s="119" t="s">
        <v>91</v>
      </c>
      <c r="D650" s="119">
        <v>128.85706184203417</v>
      </c>
      <c r="E650" s="119">
        <v>124.39943445069713</v>
      </c>
      <c r="F650" s="119">
        <v>137.38642019149634</v>
      </c>
      <c r="G650" s="120">
        <f t="shared" si="18"/>
        <v>1.0661924013130015</v>
      </c>
      <c r="H650" s="119">
        <v>42.33337037447869</v>
      </c>
      <c r="I650" s="119"/>
      <c r="J650" s="119"/>
      <c r="K650" s="119">
        <v>736.92691024686496</v>
      </c>
    </row>
    <row r="651" spans="1:11" ht="17.100000000000001" customHeight="1" x14ac:dyDescent="0.25">
      <c r="A651" s="127"/>
      <c r="B651" s="128"/>
      <c r="C651" s="119" t="s">
        <v>92</v>
      </c>
      <c r="D651" s="119">
        <v>26.945343909378618</v>
      </c>
      <c r="E651" s="119">
        <v>26.945343909378618</v>
      </c>
      <c r="F651" s="119">
        <v>17.8666005616865</v>
      </c>
      <c r="G651" s="120">
        <f t="shared" si="18"/>
        <v>0.6630681954468518</v>
      </c>
      <c r="H651" s="119">
        <v>0.9689705730162792</v>
      </c>
      <c r="I651" s="119"/>
      <c r="J651" s="119"/>
      <c r="K651" s="119">
        <v>226.27113202219553</v>
      </c>
    </row>
    <row r="652" spans="1:11" ht="17.100000000000001" customHeight="1" x14ac:dyDescent="0.25">
      <c r="A652" s="127"/>
      <c r="B652" s="128"/>
      <c r="C652" s="119" t="s">
        <v>59</v>
      </c>
      <c r="D652" s="119">
        <v>305.97476729070678</v>
      </c>
      <c r="E652" s="119">
        <v>301.51713989936974</v>
      </c>
      <c r="F652" s="119">
        <v>325.13336344953041</v>
      </c>
      <c r="G652" s="120">
        <f t="shared" si="18"/>
        <v>1.0626149545874841</v>
      </c>
      <c r="H652" s="119">
        <v>121.01779510813299</v>
      </c>
      <c r="I652" s="119"/>
      <c r="J652" s="119"/>
      <c r="K652" s="119">
        <v>2099.5395035506463</v>
      </c>
    </row>
    <row r="653" spans="1:11" ht="17.100000000000001" customHeight="1" x14ac:dyDescent="0.25">
      <c r="A653" s="127"/>
      <c r="B653" s="128" t="s">
        <v>41</v>
      </c>
      <c r="C653" s="119" t="s">
        <v>93</v>
      </c>
      <c r="D653" s="119">
        <v>170.39219538277328</v>
      </c>
      <c r="E653" s="119">
        <v>170.39219538277328</v>
      </c>
      <c r="F653" s="119">
        <v>189.19750969999998</v>
      </c>
      <c r="G653" s="120">
        <f t="shared" si="18"/>
        <v>1.1103648807093658</v>
      </c>
      <c r="H653" s="119">
        <v>111.34937128455192</v>
      </c>
      <c r="I653" s="119"/>
      <c r="J653" s="119"/>
      <c r="K653" s="119">
        <v>815.17313761644607</v>
      </c>
    </row>
    <row r="654" spans="1:11" ht="17.100000000000001" customHeight="1" x14ac:dyDescent="0.25">
      <c r="A654" s="127"/>
      <c r="B654" s="128"/>
      <c r="C654" s="119" t="s">
        <v>95</v>
      </c>
      <c r="D654" s="119">
        <v>148.99997867156119</v>
      </c>
      <c r="E654" s="119">
        <v>148.99997867156119</v>
      </c>
      <c r="F654" s="119">
        <v>119.05401278287053</v>
      </c>
      <c r="G654" s="120">
        <f t="shared" si="18"/>
        <v>0.79902033439413989</v>
      </c>
      <c r="H654" s="119">
        <v>38.080612063520277</v>
      </c>
      <c r="I654" s="119"/>
      <c r="J654" s="119"/>
      <c r="K654" s="119">
        <v>900.91655989999992</v>
      </c>
    </row>
    <row r="655" spans="1:11" ht="17.100000000000001" customHeight="1" x14ac:dyDescent="0.25">
      <c r="A655" s="127"/>
      <c r="B655" s="128"/>
      <c r="C655" s="119" t="s">
        <v>96</v>
      </c>
      <c r="D655" s="119">
        <v>33.69464024152289</v>
      </c>
      <c r="E655" s="119">
        <v>31.964277458279817</v>
      </c>
      <c r="F655" s="119">
        <v>19.959882236865433</v>
      </c>
      <c r="G655" s="120">
        <f t="shared" si="18"/>
        <v>0.59237558536886492</v>
      </c>
      <c r="H655" s="119">
        <v>2.9107411953295603</v>
      </c>
      <c r="I655" s="119"/>
      <c r="J655" s="119"/>
      <c r="K655" s="119">
        <v>269.55712193218312</v>
      </c>
    </row>
    <row r="656" spans="1:11" ht="17.100000000000001" customHeight="1" x14ac:dyDescent="0.25">
      <c r="A656" s="127"/>
      <c r="B656" s="128"/>
      <c r="C656" s="119" t="s">
        <v>97</v>
      </c>
      <c r="D656" s="119">
        <v>64.775882067256163</v>
      </c>
      <c r="E656" s="119">
        <v>64.775882067256163</v>
      </c>
      <c r="F656" s="119">
        <v>29.949267797647686</v>
      </c>
      <c r="G656" s="120">
        <f t="shared" si="18"/>
        <v>0.46235214159726384</v>
      </c>
      <c r="H656" s="119">
        <v>8.8185569313961345</v>
      </c>
      <c r="I656" s="119"/>
      <c r="J656" s="119"/>
      <c r="K656" s="119">
        <v>456.96707784779841</v>
      </c>
    </row>
    <row r="657" spans="1:11" ht="17.100000000000001" customHeight="1" x14ac:dyDescent="0.25">
      <c r="A657" s="127"/>
      <c r="B657" s="128"/>
      <c r="C657" s="119" t="s">
        <v>98</v>
      </c>
      <c r="D657" s="119">
        <v>36.160648002292454</v>
      </c>
      <c r="E657" s="119">
        <v>36.160648002292454</v>
      </c>
      <c r="F657" s="119">
        <v>13.902271095165082</v>
      </c>
      <c r="G657" s="120">
        <f t="shared" si="18"/>
        <v>0.3844585720444979</v>
      </c>
      <c r="H657" s="119">
        <v>3.0898797827794704</v>
      </c>
      <c r="I657" s="119"/>
      <c r="J657" s="119"/>
      <c r="K657" s="119">
        <v>320.84449344324707</v>
      </c>
    </row>
    <row r="658" spans="1:11" ht="17.100000000000001" customHeight="1" x14ac:dyDescent="0.25">
      <c r="A658" s="127"/>
      <c r="B658" s="128"/>
      <c r="C658" s="119" t="s">
        <v>99</v>
      </c>
      <c r="D658" s="119">
        <v>200.98437879464672</v>
      </c>
      <c r="E658" s="119">
        <v>200.98437879464672</v>
      </c>
      <c r="F658" s="119">
        <v>122.59483163532001</v>
      </c>
      <c r="G658" s="120">
        <f t="shared" si="18"/>
        <v>0.60997194095656437</v>
      </c>
      <c r="H658" s="119">
        <v>18.657779740822541</v>
      </c>
      <c r="I658" s="119"/>
      <c r="J658" s="119"/>
      <c r="K658" s="119">
        <v>1214.2770231746711</v>
      </c>
    </row>
    <row r="659" spans="1:11" ht="17.100000000000001" customHeight="1" x14ac:dyDescent="0.25">
      <c r="A659" s="127"/>
      <c r="B659" s="128"/>
      <c r="C659" s="119" t="s">
        <v>100</v>
      </c>
      <c r="D659" s="119">
        <v>195.24162701509914</v>
      </c>
      <c r="E659" s="119">
        <v>195.24162701509914</v>
      </c>
      <c r="F659" s="119">
        <v>141.07653386114063</v>
      </c>
      <c r="G659" s="120">
        <f t="shared" si="18"/>
        <v>0.72257405358658677</v>
      </c>
      <c r="H659" s="119">
        <v>76.478595807539349</v>
      </c>
      <c r="I659" s="119"/>
      <c r="J659" s="119"/>
      <c r="K659" s="119">
        <v>1057.0478297100949</v>
      </c>
    </row>
    <row r="660" spans="1:11" ht="17.100000000000001" customHeight="1" x14ac:dyDescent="0.25">
      <c r="A660" s="127"/>
      <c r="B660" s="128"/>
      <c r="C660" s="119" t="s">
        <v>59</v>
      </c>
      <c r="D660" s="119">
        <v>850.24935017515179</v>
      </c>
      <c r="E660" s="119">
        <v>848.51898739190892</v>
      </c>
      <c r="F660" s="119">
        <v>635.73430910900936</v>
      </c>
      <c r="G660" s="120">
        <f t="shared" si="18"/>
        <v>0.74770337546044319</v>
      </c>
      <c r="H660" s="119">
        <v>259.38553680593924</v>
      </c>
      <c r="I660" s="119"/>
      <c r="J660" s="119"/>
      <c r="K660" s="119">
        <v>5034.7832436244407</v>
      </c>
    </row>
    <row r="661" spans="1:11" ht="17.100000000000001" customHeight="1" x14ac:dyDescent="0.25">
      <c r="A661" s="127"/>
      <c r="B661" s="128" t="s">
        <v>42</v>
      </c>
      <c r="C661" s="119" t="s">
        <v>101</v>
      </c>
      <c r="D661" s="119">
        <v>3.7860896249048577</v>
      </c>
      <c r="E661" s="119">
        <v>3.7860896249048577</v>
      </c>
      <c r="F661" s="119">
        <v>2.7259845299314973</v>
      </c>
      <c r="G661" s="120">
        <f t="shared" si="18"/>
        <v>0.72</v>
      </c>
      <c r="H661" s="119">
        <v>0.90866150997716566</v>
      </c>
      <c r="I661" s="119"/>
      <c r="J661" s="119"/>
      <c r="K661" s="119">
        <v>15.144358499619429</v>
      </c>
    </row>
    <row r="662" spans="1:11" ht="17.100000000000001" customHeight="1" x14ac:dyDescent="0.25">
      <c r="A662" s="127"/>
      <c r="B662" s="128"/>
      <c r="C662" s="119" t="s">
        <v>104</v>
      </c>
      <c r="D662" s="119">
        <v>17.506008898933899</v>
      </c>
      <c r="E662" s="119">
        <v>17.506008898933899</v>
      </c>
      <c r="F662" s="119">
        <v>18.337377328592691</v>
      </c>
      <c r="G662" s="120">
        <f t="shared" si="18"/>
        <v>1.0474904608159672</v>
      </c>
      <c r="H662" s="119">
        <v>7.8923480096162226</v>
      </c>
      <c r="I662" s="119"/>
      <c r="J662" s="119"/>
      <c r="K662" s="119">
        <v>148.5570088893387</v>
      </c>
    </row>
    <row r="663" spans="1:11" ht="17.100000000000001" customHeight="1" x14ac:dyDescent="0.25">
      <c r="A663" s="127"/>
      <c r="B663" s="128"/>
      <c r="C663" s="119" t="s">
        <v>105</v>
      </c>
      <c r="D663" s="119">
        <v>2.5616454027922981</v>
      </c>
      <c r="E663" s="119">
        <v>2.5616454027922981</v>
      </c>
      <c r="F663" s="119">
        <v>2.4591795866806061</v>
      </c>
      <c r="G663" s="120">
        <f t="shared" si="18"/>
        <v>0.96</v>
      </c>
      <c r="H663" s="119">
        <v>2.0493163222338384</v>
      </c>
      <c r="I663" s="119"/>
      <c r="J663" s="119"/>
      <c r="K663" s="119">
        <v>40.98632644467677</v>
      </c>
    </row>
    <row r="664" spans="1:11" ht="17.100000000000001" customHeight="1" x14ac:dyDescent="0.25">
      <c r="A664" s="127"/>
      <c r="B664" s="128"/>
      <c r="C664" s="119" t="s">
        <v>106</v>
      </c>
      <c r="D664" s="119">
        <v>110.97943608524901</v>
      </c>
      <c r="E664" s="119">
        <v>110.97943608524901</v>
      </c>
      <c r="F664" s="119">
        <v>64.651045909583033</v>
      </c>
      <c r="G664" s="120">
        <f t="shared" si="18"/>
        <v>0.58254977850059753</v>
      </c>
      <c r="H664" s="119">
        <v>11.112076039324993</v>
      </c>
      <c r="I664" s="119"/>
      <c r="J664" s="119"/>
      <c r="K664" s="119">
        <v>500.93637398455269</v>
      </c>
    </row>
    <row r="665" spans="1:11" ht="17.100000000000001" customHeight="1" x14ac:dyDescent="0.25">
      <c r="A665" s="127"/>
      <c r="B665" s="128"/>
      <c r="C665" s="119" t="s">
        <v>108</v>
      </c>
      <c r="D665" s="119">
        <v>23.221223607158855</v>
      </c>
      <c r="E665" s="119">
        <v>23.221223607158855</v>
      </c>
      <c r="F665" s="119">
        <v>44.584749325745001</v>
      </c>
      <c r="G665" s="120">
        <f t="shared" si="18"/>
        <v>1.92</v>
      </c>
      <c r="H665" s="119">
        <v>33.438561994308749</v>
      </c>
      <c r="I665" s="119"/>
      <c r="J665" s="119"/>
      <c r="K665" s="119">
        <v>185.76978885727084</v>
      </c>
    </row>
    <row r="666" spans="1:11" ht="17.100000000000001" customHeight="1" x14ac:dyDescent="0.25">
      <c r="A666" s="127"/>
      <c r="B666" s="128"/>
      <c r="C666" s="119" t="s">
        <v>59</v>
      </c>
      <c r="D666" s="119">
        <v>158.05440361903894</v>
      </c>
      <c r="E666" s="119">
        <v>158.05440361903894</v>
      </c>
      <c r="F666" s="119">
        <v>132.75833668053284</v>
      </c>
      <c r="G666" s="120">
        <f t="shared" si="18"/>
        <v>0.83995341882737029</v>
      </c>
      <c r="H666" s="119">
        <v>55.400963875460967</v>
      </c>
      <c r="I666" s="119"/>
      <c r="J666" s="119"/>
      <c r="K666" s="119">
        <v>891.39385667545844</v>
      </c>
    </row>
    <row r="667" spans="1:11" ht="17.100000000000001" customHeight="1" x14ac:dyDescent="0.25">
      <c r="A667" s="127"/>
      <c r="B667" s="128" t="s">
        <v>43</v>
      </c>
      <c r="C667" s="119" t="s">
        <v>109</v>
      </c>
      <c r="D667" s="119">
        <v>382.01992054428393</v>
      </c>
      <c r="E667" s="119">
        <v>378.28556998555712</v>
      </c>
      <c r="F667" s="119">
        <v>185.11061874864851</v>
      </c>
      <c r="G667" s="120">
        <f t="shared" si="18"/>
        <v>0.48455750287815263</v>
      </c>
      <c r="H667" s="119">
        <v>36.179747437515857</v>
      </c>
      <c r="I667" s="119"/>
      <c r="J667" s="119"/>
      <c r="K667" s="119">
        <v>1857.2362151848656</v>
      </c>
    </row>
    <row r="668" spans="1:11" ht="17.100000000000001" customHeight="1" x14ac:dyDescent="0.25">
      <c r="A668" s="127"/>
      <c r="B668" s="128"/>
      <c r="C668" s="119" t="s">
        <v>110</v>
      </c>
      <c r="D668" s="119">
        <v>16.558438251060856</v>
      </c>
      <c r="E668" s="119">
        <v>8.2792191255304282</v>
      </c>
      <c r="F668" s="119">
        <v>1.9870125901273028</v>
      </c>
      <c r="G668" s="120">
        <f t="shared" si="18"/>
        <v>0.12000000000000001</v>
      </c>
      <c r="H668" s="119">
        <v>0</v>
      </c>
      <c r="I668" s="119"/>
      <c r="J668" s="119"/>
      <c r="K668" s="119">
        <v>66.233753004243425</v>
      </c>
    </row>
    <row r="669" spans="1:11" ht="17.100000000000001" customHeight="1" x14ac:dyDescent="0.25">
      <c r="A669" s="127"/>
      <c r="B669" s="128"/>
      <c r="C669" s="119" t="s">
        <v>111</v>
      </c>
      <c r="D669" s="119">
        <v>12.695618106947959</v>
      </c>
      <c r="E669" s="119">
        <v>12.695618106947959</v>
      </c>
      <c r="F669" s="119">
        <v>6.0938966913350203</v>
      </c>
      <c r="G669" s="120">
        <f t="shared" si="18"/>
        <v>0.48</v>
      </c>
      <c r="H669" s="119">
        <v>0</v>
      </c>
      <c r="I669" s="119"/>
      <c r="J669" s="119"/>
      <c r="K669" s="119">
        <v>91.032962296167867</v>
      </c>
    </row>
    <row r="670" spans="1:11" ht="17.100000000000001" customHeight="1" x14ac:dyDescent="0.25">
      <c r="A670" s="127"/>
      <c r="B670" s="128"/>
      <c r="C670" s="119" t="s">
        <v>112</v>
      </c>
      <c r="D670" s="119">
        <v>567.1644556081327</v>
      </c>
      <c r="E670" s="119">
        <v>524.61184217456525</v>
      </c>
      <c r="F670" s="119">
        <v>222.78957161734129</v>
      </c>
      <c r="G670" s="120">
        <f t="shared" si="18"/>
        <v>0.39281300055811652</v>
      </c>
      <c r="H670" s="119">
        <v>51.174877539722232</v>
      </c>
      <c r="I670" s="119"/>
      <c r="J670" s="119"/>
      <c r="K670" s="119">
        <v>2033.8134091340878</v>
      </c>
    </row>
    <row r="671" spans="1:11" ht="17.100000000000001" customHeight="1" x14ac:dyDescent="0.25">
      <c r="A671" s="127"/>
      <c r="B671" s="128"/>
      <c r="C671" s="119" t="s">
        <v>113</v>
      </c>
      <c r="D671" s="119">
        <v>38.449237037149572</v>
      </c>
      <c r="E671" s="119">
        <v>26.719144450097939</v>
      </c>
      <c r="F671" s="119">
        <v>16.569527495827998</v>
      </c>
      <c r="G671" s="120">
        <f t="shared" si="18"/>
        <v>0.43094554723721967</v>
      </c>
      <c r="H671" s="119">
        <v>0</v>
      </c>
      <c r="I671" s="119"/>
      <c r="J671" s="119"/>
      <c r="K671" s="119">
        <v>202.89716070256529</v>
      </c>
    </row>
    <row r="672" spans="1:11" ht="17.100000000000001" customHeight="1" x14ac:dyDescent="0.25">
      <c r="A672" s="127"/>
      <c r="B672" s="128"/>
      <c r="C672" s="119" t="s">
        <v>116</v>
      </c>
      <c r="D672" s="119">
        <v>161.31887788283572</v>
      </c>
      <c r="E672" s="119">
        <v>161.31887788283572</v>
      </c>
      <c r="F672" s="119">
        <v>23.518838827554276</v>
      </c>
      <c r="G672" s="120">
        <f t="shared" si="18"/>
        <v>0.14579098947511754</v>
      </c>
      <c r="H672" s="119">
        <v>4.6879942062211679</v>
      </c>
      <c r="I672" s="119"/>
      <c r="J672" s="119"/>
      <c r="K672" s="119">
        <v>265.26385996644507</v>
      </c>
    </row>
    <row r="673" spans="1:11" ht="17.100000000000001" customHeight="1" x14ac:dyDescent="0.25">
      <c r="A673" s="127"/>
      <c r="B673" s="128"/>
      <c r="C673" s="119" t="s">
        <v>59</v>
      </c>
      <c r="D673" s="119">
        <v>1178.2065474304109</v>
      </c>
      <c r="E673" s="119">
        <v>1111.9102717255341</v>
      </c>
      <c r="F673" s="119">
        <v>456.06946597083436</v>
      </c>
      <c r="G673" s="120">
        <f t="shared" si="18"/>
        <v>0.3870878726361614</v>
      </c>
      <c r="H673" s="119">
        <v>92.042619183459266</v>
      </c>
      <c r="I673" s="119"/>
      <c r="J673" s="119"/>
      <c r="K673" s="119">
        <v>4516.4773602883743</v>
      </c>
    </row>
    <row r="674" spans="1:11" ht="17.100000000000001" customHeight="1" x14ac:dyDescent="0.25">
      <c r="A674" s="127"/>
      <c r="B674" s="128" t="s">
        <v>44</v>
      </c>
      <c r="C674" s="119" t="s">
        <v>120</v>
      </c>
      <c r="D674" s="119">
        <v>21.808697461970432</v>
      </c>
      <c r="E674" s="119">
        <v>21.808697461970432</v>
      </c>
      <c r="F674" s="119">
        <v>9.1677353605863008</v>
      </c>
      <c r="G674" s="120">
        <f t="shared" si="18"/>
        <v>0.42037060565275908</v>
      </c>
      <c r="H674" s="119">
        <v>1.7118213135694693</v>
      </c>
      <c r="I674" s="119"/>
      <c r="J674" s="119"/>
      <c r="K674" s="119">
        <v>261.58696067440178</v>
      </c>
    </row>
    <row r="675" spans="1:11" ht="17.100000000000001" customHeight="1" x14ac:dyDescent="0.25">
      <c r="A675" s="127"/>
      <c r="B675" s="128"/>
      <c r="C675" s="119" t="s">
        <v>121</v>
      </c>
      <c r="D675" s="119">
        <v>99.758244150431452</v>
      </c>
      <c r="E675" s="119">
        <v>78.261408063152714</v>
      </c>
      <c r="F675" s="119">
        <v>79.725799153074945</v>
      </c>
      <c r="G675" s="120">
        <f t="shared" si="18"/>
        <v>0.79919008029904393</v>
      </c>
      <c r="H675" s="119">
        <v>49.752135057170292</v>
      </c>
      <c r="I675" s="119"/>
      <c r="J675" s="119"/>
      <c r="K675" s="119">
        <v>533.83032044428728</v>
      </c>
    </row>
    <row r="676" spans="1:11" ht="17.100000000000001" customHeight="1" x14ac:dyDescent="0.25">
      <c r="A676" s="127"/>
      <c r="B676" s="128"/>
      <c r="C676" s="119" t="s">
        <v>123</v>
      </c>
      <c r="D676" s="119">
        <v>47.667615642769718</v>
      </c>
      <c r="E676" s="119">
        <v>23.275202950571149</v>
      </c>
      <c r="F676" s="119">
        <v>15.471120502056445</v>
      </c>
      <c r="G676" s="120">
        <f t="shared" si="18"/>
        <v>0.32456249999999998</v>
      </c>
      <c r="H676" s="119">
        <v>4.4688389665096606</v>
      </c>
      <c r="I676" s="119"/>
      <c r="J676" s="119"/>
      <c r="K676" s="119">
        <v>148.96129888365536</v>
      </c>
    </row>
    <row r="677" spans="1:11" ht="17.100000000000001" customHeight="1" x14ac:dyDescent="0.25">
      <c r="A677" s="127"/>
      <c r="B677" s="128"/>
      <c r="C677" s="119" t="s">
        <v>124</v>
      </c>
      <c r="D677" s="119">
        <v>178.08325682085081</v>
      </c>
      <c r="E677" s="119">
        <v>175.35842846158894</v>
      </c>
      <c r="F677" s="119">
        <v>94.351004884266416</v>
      </c>
      <c r="G677" s="120">
        <f t="shared" si="18"/>
        <v>0.5298140126625277</v>
      </c>
      <c r="H677" s="119">
        <v>6.4100142944014449</v>
      </c>
      <c r="I677" s="119"/>
      <c r="J677" s="119"/>
      <c r="K677" s="119">
        <v>955.93675508220304</v>
      </c>
    </row>
    <row r="678" spans="1:11" ht="17.100000000000001" customHeight="1" x14ac:dyDescent="0.25">
      <c r="A678" s="127"/>
      <c r="B678" s="128"/>
      <c r="C678" s="119" t="s">
        <v>126</v>
      </c>
      <c r="D678" s="119">
        <v>47.265913881874738</v>
      </c>
      <c r="E678" s="119">
        <v>47.265913881874738</v>
      </c>
      <c r="F678" s="119">
        <v>20.480932953107025</v>
      </c>
      <c r="G678" s="120">
        <f t="shared" si="18"/>
        <v>0.43331295792338287</v>
      </c>
      <c r="H678" s="119">
        <v>0.23598326273450129</v>
      </c>
      <c r="I678" s="119"/>
      <c r="J678" s="119"/>
      <c r="K678" s="119">
        <v>260.66008693826836</v>
      </c>
    </row>
    <row r="679" spans="1:11" ht="17.100000000000001" customHeight="1" x14ac:dyDescent="0.25">
      <c r="A679" s="127"/>
      <c r="B679" s="128"/>
      <c r="C679" s="119" t="s">
        <v>59</v>
      </c>
      <c r="D679" s="119">
        <v>394.58372795789717</v>
      </c>
      <c r="E679" s="119">
        <v>345.96965081915801</v>
      </c>
      <c r="F679" s="119">
        <v>219.19659285309112</v>
      </c>
      <c r="G679" s="120">
        <f t="shared" si="18"/>
        <v>0.55551351290512363</v>
      </c>
      <c r="H679" s="119">
        <v>62.57879289438538</v>
      </c>
      <c r="I679" s="119"/>
      <c r="J679" s="119"/>
      <c r="K679" s="119">
        <v>2160.975422022816</v>
      </c>
    </row>
    <row r="680" spans="1:11" ht="17.100000000000001" customHeight="1" x14ac:dyDescent="0.25">
      <c r="A680" s="127" t="s">
        <v>21</v>
      </c>
      <c r="B680" s="128" t="s">
        <v>35</v>
      </c>
      <c r="C680" s="119" t="s">
        <v>53</v>
      </c>
      <c r="D680" s="119">
        <v>3165.7452325556292</v>
      </c>
      <c r="E680" s="119">
        <v>2455.25321430856</v>
      </c>
      <c r="F680" s="119">
        <v>1115.8611999629597</v>
      </c>
      <c r="G680" s="120">
        <f t="shared" ref="G680:G708" si="19">F680/D680</f>
        <v>0.35247978532440277</v>
      </c>
      <c r="H680" s="119">
        <v>825.91196908356767</v>
      </c>
      <c r="I680" s="119"/>
      <c r="J680" s="119"/>
      <c r="K680" s="119">
        <v>3889.4351844237781</v>
      </c>
    </row>
    <row r="681" spans="1:11" ht="17.100000000000001" customHeight="1" x14ac:dyDescent="0.25">
      <c r="A681" s="127"/>
      <c r="B681" s="128"/>
      <c r="C681" s="119" t="s">
        <v>54</v>
      </c>
      <c r="D681" s="119">
        <v>209.14825186176478</v>
      </c>
      <c r="E681" s="119">
        <v>209.14825186176478</v>
      </c>
      <c r="F681" s="119">
        <v>201.21466762710759</v>
      </c>
      <c r="G681" s="120">
        <f t="shared" si="19"/>
        <v>0.96206717405459907</v>
      </c>
      <c r="H681" s="119">
        <v>144.70596514390854</v>
      </c>
      <c r="I681" s="119"/>
      <c r="J681" s="119"/>
      <c r="K681" s="119">
        <v>351.33590938906627</v>
      </c>
    </row>
    <row r="682" spans="1:11" ht="17.100000000000001" customHeight="1" x14ac:dyDescent="0.25">
      <c r="A682" s="127"/>
      <c r="B682" s="128"/>
      <c r="C682" s="119" t="s">
        <v>55</v>
      </c>
      <c r="D682" s="119">
        <v>2465.9961499886062</v>
      </c>
      <c r="E682" s="119">
        <v>2296.6596077050158</v>
      </c>
      <c r="F682" s="119">
        <v>1473.7851562452813</v>
      </c>
      <c r="G682" s="120">
        <f t="shared" si="19"/>
        <v>0.59764292667370578</v>
      </c>
      <c r="H682" s="119">
        <v>1102.8256025032356</v>
      </c>
      <c r="I682" s="119">
        <v>2.8731660230563016</v>
      </c>
      <c r="J682" s="119">
        <v>2.8731660230563016</v>
      </c>
      <c r="K682" s="119">
        <v>4340.7020990000001</v>
      </c>
    </row>
    <row r="683" spans="1:11" ht="17.100000000000001" customHeight="1" x14ac:dyDescent="0.25">
      <c r="A683" s="127"/>
      <c r="B683" s="128"/>
      <c r="C683" s="119" t="s">
        <v>56</v>
      </c>
      <c r="D683" s="119">
        <v>139.94933567549154</v>
      </c>
      <c r="E683" s="119">
        <v>139.94933567549154</v>
      </c>
      <c r="F683" s="119">
        <v>98.995878172420973</v>
      </c>
      <c r="G683" s="120">
        <f t="shared" si="19"/>
        <v>0.70736940403896109</v>
      </c>
      <c r="H683" s="119">
        <v>39.025183129598602</v>
      </c>
      <c r="I683" s="119"/>
      <c r="J683" s="119"/>
      <c r="K683" s="119">
        <v>845.45443987008025</v>
      </c>
    </row>
    <row r="684" spans="1:11" ht="17.100000000000001" customHeight="1" x14ac:dyDescent="0.25">
      <c r="A684" s="127"/>
      <c r="B684" s="128"/>
      <c r="C684" s="119" t="s">
        <v>57</v>
      </c>
      <c r="D684" s="119">
        <v>1351.66785402036</v>
      </c>
      <c r="E684" s="119">
        <v>1319.4165279310889</v>
      </c>
      <c r="F684" s="119">
        <v>559.99410721648974</v>
      </c>
      <c r="G684" s="120">
        <f t="shared" si="19"/>
        <v>0.41429860564550691</v>
      </c>
      <c r="H684" s="119">
        <v>282.33680702265798</v>
      </c>
      <c r="I684" s="119">
        <v>1.4425545903441672</v>
      </c>
      <c r="J684" s="119"/>
      <c r="K684" s="119">
        <v>2207.7660009925635</v>
      </c>
    </row>
    <row r="685" spans="1:11" ht="17.100000000000001" customHeight="1" x14ac:dyDescent="0.25">
      <c r="A685" s="127"/>
      <c r="B685" s="128"/>
      <c r="C685" s="119" t="s">
        <v>59</v>
      </c>
      <c r="D685" s="119">
        <v>7332.5068241018516</v>
      </c>
      <c r="E685" s="119">
        <v>6420.4269374819214</v>
      </c>
      <c r="F685" s="119">
        <v>3449.8510092242595</v>
      </c>
      <c r="G685" s="120">
        <f t="shared" si="19"/>
        <v>0.47048725517508494</v>
      </c>
      <c r="H685" s="119">
        <v>2394.8055268829685</v>
      </c>
      <c r="I685" s="119">
        <v>4.3157206134004689</v>
      </c>
      <c r="J685" s="119">
        <v>2.8731660230563016</v>
      </c>
      <c r="K685" s="119">
        <v>11634.693633675488</v>
      </c>
    </row>
    <row r="686" spans="1:11" ht="17.100000000000001" customHeight="1" x14ac:dyDescent="0.25">
      <c r="A686" s="127"/>
      <c r="B686" s="128" t="s">
        <v>36</v>
      </c>
      <c r="C686" s="119" t="s">
        <v>68</v>
      </c>
      <c r="D686" s="119">
        <v>0.7893737851993553</v>
      </c>
      <c r="E686" s="119">
        <v>0.7893737851993553</v>
      </c>
      <c r="F686" s="119">
        <v>0.19450170067312114</v>
      </c>
      <c r="G686" s="120">
        <f t="shared" si="19"/>
        <v>0.24639999999999998</v>
      </c>
      <c r="H686" s="119">
        <v>0</v>
      </c>
      <c r="I686" s="119"/>
      <c r="J686" s="119"/>
      <c r="K686" s="119">
        <v>6.3149902815948424</v>
      </c>
    </row>
    <row r="687" spans="1:11" ht="17.100000000000001" customHeight="1" x14ac:dyDescent="0.25">
      <c r="A687" s="127"/>
      <c r="B687" s="128"/>
      <c r="C687" s="119" t="s">
        <v>59</v>
      </c>
      <c r="D687" s="119">
        <v>0.7893737851993553</v>
      </c>
      <c r="E687" s="119">
        <v>0.7893737851993553</v>
      </c>
      <c r="F687" s="119">
        <v>0.19450170067312114</v>
      </c>
      <c r="G687" s="120">
        <f t="shared" si="19"/>
        <v>0.24639999999999998</v>
      </c>
      <c r="H687" s="119">
        <v>0</v>
      </c>
      <c r="I687" s="119"/>
      <c r="J687" s="119"/>
      <c r="K687" s="119">
        <v>6.3149902815948424</v>
      </c>
    </row>
    <row r="688" spans="1:11" ht="17.100000000000001" customHeight="1" x14ac:dyDescent="0.25">
      <c r="A688" s="127"/>
      <c r="B688" s="128" t="s">
        <v>37</v>
      </c>
      <c r="C688" s="119" t="s">
        <v>71</v>
      </c>
      <c r="D688" s="119">
        <v>762.71657406210875</v>
      </c>
      <c r="E688" s="119">
        <v>762.71657406210875</v>
      </c>
      <c r="F688" s="119">
        <v>715.85961949043553</v>
      </c>
      <c r="G688" s="120">
        <f t="shared" si="19"/>
        <v>0.93856570557773455</v>
      </c>
      <c r="H688" s="119">
        <v>660.66428262510181</v>
      </c>
      <c r="I688" s="119"/>
      <c r="J688" s="119"/>
      <c r="K688" s="119">
        <v>1453.2657688645149</v>
      </c>
    </row>
    <row r="689" spans="1:11" ht="17.100000000000001" customHeight="1" x14ac:dyDescent="0.25">
      <c r="A689" s="127"/>
      <c r="B689" s="128"/>
      <c r="C689" s="119" t="s">
        <v>72</v>
      </c>
      <c r="D689" s="119">
        <v>213.83491429257725</v>
      </c>
      <c r="E689" s="119">
        <v>213.83491429257725</v>
      </c>
      <c r="F689" s="119">
        <v>70.716038661492917</v>
      </c>
      <c r="G689" s="120">
        <f t="shared" si="19"/>
        <v>0.33070389321332472</v>
      </c>
      <c r="H689" s="119">
        <v>26.113338903978963</v>
      </c>
      <c r="I689" s="119"/>
      <c r="J689" s="119"/>
      <c r="K689" s="119">
        <v>483.79794984907539</v>
      </c>
    </row>
    <row r="690" spans="1:11" ht="17.100000000000001" customHeight="1" x14ac:dyDescent="0.25">
      <c r="A690" s="127"/>
      <c r="B690" s="128"/>
      <c r="C690" s="119" t="s">
        <v>73</v>
      </c>
      <c r="D690" s="119">
        <v>120.04731720880288</v>
      </c>
      <c r="E690" s="119">
        <v>120.04731720880288</v>
      </c>
      <c r="F690" s="119">
        <v>123.02935524107808</v>
      </c>
      <c r="G690" s="120">
        <f t="shared" si="19"/>
        <v>1.0248405220675481</v>
      </c>
      <c r="H690" s="119">
        <v>97.885168903373796</v>
      </c>
      <c r="I690" s="119"/>
      <c r="J690" s="119"/>
      <c r="K690" s="119">
        <v>291.85788043811965</v>
      </c>
    </row>
    <row r="691" spans="1:11" ht="17.100000000000001" customHeight="1" x14ac:dyDescent="0.25">
      <c r="A691" s="127"/>
      <c r="B691" s="128"/>
      <c r="C691" s="119" t="s">
        <v>74</v>
      </c>
      <c r="D691" s="119">
        <v>151.6987722020736</v>
      </c>
      <c r="E691" s="119">
        <v>151.6987722020736</v>
      </c>
      <c r="F691" s="119">
        <v>32.998326088444308</v>
      </c>
      <c r="G691" s="120">
        <f t="shared" si="19"/>
        <v>0.2175253339854866</v>
      </c>
      <c r="H691" s="119">
        <v>11.789409879297358</v>
      </c>
      <c r="I691" s="119"/>
      <c r="J691" s="119"/>
      <c r="K691" s="119">
        <v>418.79850036058741</v>
      </c>
    </row>
    <row r="692" spans="1:11" ht="17.100000000000001" customHeight="1" x14ac:dyDescent="0.25">
      <c r="A692" s="127"/>
      <c r="B692" s="128"/>
      <c r="C692" s="119" t="s">
        <v>75</v>
      </c>
      <c r="D692" s="119">
        <v>31.494910823906455</v>
      </c>
      <c r="E692" s="119">
        <v>31.494910823906455</v>
      </c>
      <c r="F692" s="119">
        <v>18.427170031544687</v>
      </c>
      <c r="G692" s="120">
        <f t="shared" si="19"/>
        <v>0.58508405166073374</v>
      </c>
      <c r="H692" s="119">
        <v>0</v>
      </c>
      <c r="I692" s="119"/>
      <c r="J692" s="119"/>
      <c r="K692" s="119">
        <v>299.62926311645947</v>
      </c>
    </row>
    <row r="693" spans="1:11" ht="17.100000000000001" customHeight="1" x14ac:dyDescent="0.25">
      <c r="A693" s="127"/>
      <c r="B693" s="128"/>
      <c r="C693" s="119" t="s">
        <v>76</v>
      </c>
      <c r="D693" s="119">
        <v>12.499501261411513</v>
      </c>
      <c r="E693" s="119">
        <v>12.499501261411513</v>
      </c>
      <c r="F693" s="119">
        <v>8.7996488880337047</v>
      </c>
      <c r="G693" s="120">
        <f t="shared" si="19"/>
        <v>0.70399999999999996</v>
      </c>
      <c r="H693" s="119">
        <v>2.1999122220084262</v>
      </c>
      <c r="I693" s="119"/>
      <c r="J693" s="119"/>
      <c r="K693" s="119">
        <v>49.998005045646053</v>
      </c>
    </row>
    <row r="694" spans="1:11" ht="17.100000000000001" customHeight="1" x14ac:dyDescent="0.25">
      <c r="A694" s="127"/>
      <c r="B694" s="128"/>
      <c r="C694" s="119" t="s">
        <v>59</v>
      </c>
      <c r="D694" s="119">
        <v>1292.2919898508803</v>
      </c>
      <c r="E694" s="119">
        <v>1292.2919898508803</v>
      </c>
      <c r="F694" s="119">
        <v>969.83015840102917</v>
      </c>
      <c r="G694" s="120">
        <f t="shared" si="19"/>
        <v>0.75047293182784447</v>
      </c>
      <c r="H694" s="119">
        <v>798.65211253376015</v>
      </c>
      <c r="I694" s="119"/>
      <c r="J694" s="119"/>
      <c r="K694" s="119">
        <v>2997.3473676744029</v>
      </c>
    </row>
    <row r="695" spans="1:11" ht="17.100000000000001" customHeight="1" x14ac:dyDescent="0.25">
      <c r="A695" s="127"/>
      <c r="B695" s="128" t="s">
        <v>38</v>
      </c>
      <c r="C695" s="119" t="s">
        <v>80</v>
      </c>
      <c r="D695" s="119">
        <v>4.6666328399527828</v>
      </c>
      <c r="E695" s="119">
        <v>4.6666328399527828</v>
      </c>
      <c r="F695" s="119">
        <v>2.4919819365347862</v>
      </c>
      <c r="G695" s="120">
        <f t="shared" si="19"/>
        <v>0.53400000000000003</v>
      </c>
      <c r="H695" s="119">
        <v>0.83066064551159524</v>
      </c>
      <c r="I695" s="119"/>
      <c r="J695" s="119"/>
      <c r="K695" s="119">
        <v>18.666531359811131</v>
      </c>
    </row>
    <row r="696" spans="1:11" ht="17.100000000000001" customHeight="1" x14ac:dyDescent="0.25">
      <c r="A696" s="127"/>
      <c r="B696" s="128"/>
      <c r="C696" s="119" t="s">
        <v>59</v>
      </c>
      <c r="D696" s="119">
        <v>4.6666328399527828</v>
      </c>
      <c r="E696" s="119">
        <v>4.6666328399527828</v>
      </c>
      <c r="F696" s="119">
        <v>2.4919819365347862</v>
      </c>
      <c r="G696" s="120">
        <f t="shared" si="19"/>
        <v>0.53400000000000003</v>
      </c>
      <c r="H696" s="119">
        <v>0.83066064551159524</v>
      </c>
      <c r="I696" s="119"/>
      <c r="J696" s="119"/>
      <c r="K696" s="119">
        <v>18.666531359811131</v>
      </c>
    </row>
    <row r="697" spans="1:11" ht="17.100000000000001" customHeight="1" x14ac:dyDescent="0.25">
      <c r="A697" s="127"/>
      <c r="B697" s="128" t="s">
        <v>39</v>
      </c>
      <c r="C697" s="119" t="s">
        <v>84</v>
      </c>
      <c r="D697" s="119">
        <v>40.952241657147532</v>
      </c>
      <c r="E697" s="119">
        <v>37.05202816599062</v>
      </c>
      <c r="F697" s="119">
        <v>19.091545039213063</v>
      </c>
      <c r="G697" s="120">
        <f t="shared" si="19"/>
        <v>0.46619047619047616</v>
      </c>
      <c r="H697" s="119">
        <v>3.2574583078142485</v>
      </c>
      <c r="I697" s="119"/>
      <c r="J697" s="119"/>
      <c r="K697" s="119">
        <v>117.00640473470722</v>
      </c>
    </row>
    <row r="698" spans="1:11" ht="17.100000000000001" customHeight="1" x14ac:dyDescent="0.25">
      <c r="A698" s="127"/>
      <c r="B698" s="128"/>
      <c r="C698" s="119" t="s">
        <v>85</v>
      </c>
      <c r="D698" s="119">
        <v>28.60256125526967</v>
      </c>
      <c r="E698" s="119">
        <v>28.60256125526967</v>
      </c>
      <c r="F698" s="119">
        <v>5.0340507809274619</v>
      </c>
      <c r="G698" s="120">
        <f t="shared" si="19"/>
        <v>0.17599999999999999</v>
      </c>
      <c r="H698" s="119">
        <v>2.517025390463731</v>
      </c>
      <c r="I698" s="119"/>
      <c r="J698" s="119"/>
      <c r="K698" s="119">
        <v>114.41024502107868</v>
      </c>
    </row>
    <row r="699" spans="1:11" ht="17.100000000000001" customHeight="1" x14ac:dyDescent="0.25">
      <c r="A699" s="127"/>
      <c r="B699" s="128"/>
      <c r="C699" s="119" t="s">
        <v>86</v>
      </c>
      <c r="D699" s="119">
        <v>37.966173466807845</v>
      </c>
      <c r="E699" s="119">
        <v>13.320423769208979</v>
      </c>
      <c r="F699" s="119">
        <v>5.7333805216768141</v>
      </c>
      <c r="G699" s="120">
        <f t="shared" si="19"/>
        <v>0.15101286219137297</v>
      </c>
      <c r="H699" s="119">
        <v>0.57075050975237041</v>
      </c>
      <c r="I699" s="119">
        <v>0.32064635379346657</v>
      </c>
      <c r="J699" s="119">
        <v>0.32064635379346657</v>
      </c>
      <c r="K699" s="119">
        <v>222.26636183225847</v>
      </c>
    </row>
    <row r="700" spans="1:11" ht="17.100000000000001" customHeight="1" x14ac:dyDescent="0.25">
      <c r="A700" s="127"/>
      <c r="B700" s="128"/>
      <c r="C700" s="119" t="s">
        <v>59</v>
      </c>
      <c r="D700" s="119">
        <v>107.52097637922506</v>
      </c>
      <c r="E700" s="119">
        <v>78.975013190469255</v>
      </c>
      <c r="F700" s="119">
        <v>29.858976341817339</v>
      </c>
      <c r="G700" s="120">
        <f t="shared" si="19"/>
        <v>0.27770373137707682</v>
      </c>
      <c r="H700" s="119">
        <v>6.3452342080303499</v>
      </c>
      <c r="I700" s="119">
        <v>0.32064635379346657</v>
      </c>
      <c r="J700" s="119">
        <v>0.32064635379346657</v>
      </c>
      <c r="K700" s="119">
        <v>453.68301158804439</v>
      </c>
    </row>
    <row r="701" spans="1:11" ht="17.100000000000001" customHeight="1" x14ac:dyDescent="0.25">
      <c r="A701" s="127"/>
      <c r="B701" s="128" t="s">
        <v>40</v>
      </c>
      <c r="C701" s="119" t="s">
        <v>87</v>
      </c>
      <c r="D701" s="119">
        <v>27.822095442438673</v>
      </c>
      <c r="E701" s="119">
        <v>27.822095442438673</v>
      </c>
      <c r="F701" s="119">
        <v>28.43597651607184</v>
      </c>
      <c r="G701" s="120">
        <f t="shared" si="19"/>
        <v>1.0220645161290325</v>
      </c>
      <c r="H701" s="119">
        <v>4.3133222805277507</v>
      </c>
      <c r="I701" s="119"/>
      <c r="J701" s="119"/>
      <c r="K701" s="119">
        <v>348.22493650536148</v>
      </c>
    </row>
    <row r="702" spans="1:11" ht="17.100000000000001" customHeight="1" x14ac:dyDescent="0.25">
      <c r="A702" s="127"/>
      <c r="B702" s="128"/>
      <c r="C702" s="119" t="s">
        <v>91</v>
      </c>
      <c r="D702" s="119">
        <v>24.617431225400107</v>
      </c>
      <c r="E702" s="119">
        <v>24.617431225400107</v>
      </c>
      <c r="F702" s="119">
        <v>13.031681065044516</v>
      </c>
      <c r="G702" s="120">
        <f t="shared" si="19"/>
        <v>0.52936802973977692</v>
      </c>
      <c r="H702" s="119">
        <v>2.0294280849608652</v>
      </c>
      <c r="I702" s="119"/>
      <c r="J702" s="119"/>
      <c r="K702" s="119">
        <v>131.04892756421174</v>
      </c>
    </row>
    <row r="703" spans="1:11" ht="17.100000000000001" customHeight="1" x14ac:dyDescent="0.25">
      <c r="A703" s="127"/>
      <c r="B703" s="128"/>
      <c r="C703" s="119" t="s">
        <v>59</v>
      </c>
      <c r="D703" s="119">
        <v>52.439526667838777</v>
      </c>
      <c r="E703" s="119">
        <v>52.439526667838777</v>
      </c>
      <c r="F703" s="119">
        <v>41.467657581116356</v>
      </c>
      <c r="G703" s="120">
        <f t="shared" si="19"/>
        <v>0.79077101217522083</v>
      </c>
      <c r="H703" s="119">
        <v>6.3427503654886159</v>
      </c>
      <c r="I703" s="119"/>
      <c r="J703" s="119"/>
      <c r="K703" s="119">
        <v>479.27386406957322</v>
      </c>
    </row>
    <row r="704" spans="1:11" ht="17.100000000000001" customHeight="1" x14ac:dyDescent="0.25">
      <c r="A704" s="127"/>
      <c r="B704" s="128" t="s">
        <v>41</v>
      </c>
      <c r="C704" s="119" t="s">
        <v>93</v>
      </c>
      <c r="D704" s="119">
        <v>3.4823384399823851</v>
      </c>
      <c r="E704" s="119">
        <v>3.4823384399823851</v>
      </c>
      <c r="F704" s="119">
        <v>0.61289156543689971</v>
      </c>
      <c r="G704" s="120">
        <f t="shared" si="19"/>
        <v>0.17599999999999999</v>
      </c>
      <c r="H704" s="119">
        <v>0</v>
      </c>
      <c r="I704" s="119"/>
      <c r="J704" s="119"/>
      <c r="K704" s="119">
        <v>27.858707519859081</v>
      </c>
    </row>
    <row r="705" spans="1:11" ht="17.100000000000001" customHeight="1" x14ac:dyDescent="0.25">
      <c r="A705" s="127"/>
      <c r="B705" s="128"/>
      <c r="C705" s="119" t="s">
        <v>95</v>
      </c>
      <c r="D705" s="119">
        <v>15.536624038150256</v>
      </c>
      <c r="E705" s="119">
        <v>15.536624038150256</v>
      </c>
      <c r="F705" s="119">
        <v>13.440553780159808</v>
      </c>
      <c r="G705" s="120">
        <f t="shared" si="19"/>
        <v>0.8650884353741497</v>
      </c>
      <c r="H705" s="119">
        <v>0</v>
      </c>
      <c r="I705" s="119"/>
      <c r="J705" s="119"/>
      <c r="K705" s="119">
        <v>248.58598461040413</v>
      </c>
    </row>
    <row r="706" spans="1:11" ht="17.100000000000001" customHeight="1" x14ac:dyDescent="0.25">
      <c r="A706" s="127"/>
      <c r="B706" s="128"/>
      <c r="C706" s="119" t="s">
        <v>59</v>
      </c>
      <c r="D706" s="119">
        <v>19.018962478132643</v>
      </c>
      <c r="E706" s="119">
        <v>19.018962478132643</v>
      </c>
      <c r="F706" s="119">
        <v>14.053445345596707</v>
      </c>
      <c r="G706" s="120">
        <f t="shared" si="19"/>
        <v>0.73891755986978158</v>
      </c>
      <c r="H706" s="119">
        <v>0</v>
      </c>
      <c r="I706" s="119"/>
      <c r="J706" s="119"/>
      <c r="K706" s="119">
        <v>276.44469213026321</v>
      </c>
    </row>
    <row r="707" spans="1:11" ht="17.100000000000001" customHeight="1" x14ac:dyDescent="0.25">
      <c r="A707" s="127"/>
      <c r="B707" s="128" t="s">
        <v>42</v>
      </c>
      <c r="C707" s="119" t="s">
        <v>103</v>
      </c>
      <c r="D707" s="119">
        <v>201.85865811492323</v>
      </c>
      <c r="E707" s="119">
        <v>201.85865811492323</v>
      </c>
      <c r="F707" s="119">
        <v>166.57085108946217</v>
      </c>
      <c r="G707" s="120">
        <f t="shared" si="19"/>
        <v>0.82518556620261085</v>
      </c>
      <c r="H707" s="119">
        <v>98.365990324311426</v>
      </c>
      <c r="I707" s="119"/>
      <c r="J707" s="119"/>
      <c r="K707" s="119">
        <v>587.64413440591625</v>
      </c>
    </row>
    <row r="708" spans="1:11" ht="17.100000000000001" customHeight="1" x14ac:dyDescent="0.25">
      <c r="A708" s="127"/>
      <c r="B708" s="128"/>
      <c r="C708" s="119" t="s">
        <v>107</v>
      </c>
      <c r="D708" s="119">
        <v>13.128401305611765</v>
      </c>
      <c r="E708" s="119">
        <v>13.128401305611765</v>
      </c>
      <c r="F708" s="119">
        <v>18.694843459191151</v>
      </c>
      <c r="G708" s="120">
        <f t="shared" si="19"/>
        <v>1.4239999999999997</v>
      </c>
      <c r="H708" s="119">
        <v>9.3474217295955757</v>
      </c>
      <c r="I708" s="119"/>
      <c r="J708" s="119"/>
      <c r="K708" s="119">
        <v>210.05442088978822</v>
      </c>
    </row>
    <row r="709" spans="1:11" ht="17.100000000000001" customHeight="1" x14ac:dyDescent="0.25">
      <c r="A709" s="127"/>
      <c r="B709" s="128"/>
      <c r="C709" s="119" t="s">
        <v>59</v>
      </c>
      <c r="D709" s="119">
        <v>214.98705942053499</v>
      </c>
      <c r="E709" s="119">
        <v>214.98705942053499</v>
      </c>
      <c r="F709" s="119">
        <v>185.26569454865333</v>
      </c>
      <c r="G709" s="120">
        <f t="shared" ref="G709:G730" si="20">F709/D709</f>
        <v>0.86175277269250028</v>
      </c>
      <c r="H709" s="119">
        <v>107.71341205390701</v>
      </c>
      <c r="I709" s="119"/>
      <c r="J709" s="119"/>
      <c r="K709" s="119">
        <v>797.69855529570441</v>
      </c>
    </row>
    <row r="710" spans="1:11" ht="17.100000000000001" customHeight="1" x14ac:dyDescent="0.25">
      <c r="A710" s="127"/>
      <c r="B710" s="128" t="s">
        <v>43</v>
      </c>
      <c r="C710" s="119" t="s">
        <v>109</v>
      </c>
      <c r="D710" s="119">
        <v>4465.4537825069083</v>
      </c>
      <c r="E710" s="119">
        <v>3495.1755222506149</v>
      </c>
      <c r="F710" s="119">
        <v>1358.5424671925257</v>
      </c>
      <c r="G710" s="120">
        <f t="shared" si="20"/>
        <v>0.30423391067544298</v>
      </c>
      <c r="H710" s="119">
        <v>411.78367056118407</v>
      </c>
      <c r="I710" s="119"/>
      <c r="J710" s="119"/>
      <c r="K710" s="119">
        <v>12606.228795918703</v>
      </c>
    </row>
    <row r="711" spans="1:11" ht="17.100000000000001" customHeight="1" x14ac:dyDescent="0.25">
      <c r="A711" s="127"/>
      <c r="B711" s="128"/>
      <c r="C711" s="119" t="s">
        <v>110</v>
      </c>
      <c r="D711" s="119">
        <v>448.27289863456065</v>
      </c>
      <c r="E711" s="119">
        <v>364.34724285611816</v>
      </c>
      <c r="F711" s="119">
        <v>343.47244849828189</v>
      </c>
      <c r="G711" s="120">
        <f t="shared" si="20"/>
        <v>0.76621283495946124</v>
      </c>
      <c r="H711" s="119">
        <v>7.9606170323961809</v>
      </c>
      <c r="I711" s="119"/>
      <c r="J711" s="119"/>
      <c r="K711" s="119">
        <v>2696.7092248104209</v>
      </c>
    </row>
    <row r="712" spans="1:11" ht="17.100000000000001" customHeight="1" x14ac:dyDescent="0.25">
      <c r="A712" s="127"/>
      <c r="B712" s="128"/>
      <c r="C712" s="119" t="s">
        <v>111</v>
      </c>
      <c r="D712" s="119">
        <v>222.86131537567374</v>
      </c>
      <c r="E712" s="119">
        <v>206.35873706954689</v>
      </c>
      <c r="F712" s="119">
        <v>141.46212912547944</v>
      </c>
      <c r="G712" s="120">
        <f t="shared" si="20"/>
        <v>0.63475407962579322</v>
      </c>
      <c r="H712" s="119">
        <v>10.858886139814365</v>
      </c>
      <c r="I712" s="119"/>
      <c r="J712" s="119"/>
      <c r="K712" s="119">
        <v>923.67697631756107</v>
      </c>
    </row>
    <row r="713" spans="1:11" ht="17.100000000000001" customHeight="1" x14ac:dyDescent="0.25">
      <c r="A713" s="127"/>
      <c r="B713" s="128"/>
      <c r="C713" s="119" t="s">
        <v>112</v>
      </c>
      <c r="D713" s="119">
        <v>3176.6276761525914</v>
      </c>
      <c r="E713" s="119">
        <v>3075.1726643482752</v>
      </c>
      <c r="F713" s="119">
        <v>1710.5129065499821</v>
      </c>
      <c r="G713" s="120">
        <f t="shared" si="20"/>
        <v>0.53846817472222275</v>
      </c>
      <c r="H713" s="119">
        <v>759.78163506471196</v>
      </c>
      <c r="I713" s="119"/>
      <c r="J713" s="119"/>
      <c r="K713" s="119">
        <v>8606.0855950000005</v>
      </c>
    </row>
    <row r="714" spans="1:11" ht="17.100000000000001" customHeight="1" x14ac:dyDescent="0.25">
      <c r="A714" s="127"/>
      <c r="B714" s="128"/>
      <c r="C714" s="119" t="s">
        <v>113</v>
      </c>
      <c r="D714" s="119">
        <v>822.03943067831699</v>
      </c>
      <c r="E714" s="119">
        <v>595.23172143434579</v>
      </c>
      <c r="F714" s="119">
        <v>350.32522431657719</v>
      </c>
      <c r="G714" s="120">
        <f t="shared" si="20"/>
        <v>0.42616596143995378</v>
      </c>
      <c r="H714" s="119">
        <v>113.31560606868344</v>
      </c>
      <c r="I714" s="119"/>
      <c r="J714" s="119"/>
      <c r="K714" s="119">
        <v>3200.8771157378096</v>
      </c>
    </row>
    <row r="715" spans="1:11" ht="17.100000000000001" customHeight="1" x14ac:dyDescent="0.25">
      <c r="A715" s="127"/>
      <c r="B715" s="128"/>
      <c r="C715" s="119" t="s">
        <v>114</v>
      </c>
      <c r="D715" s="119">
        <v>8.6064268247405842</v>
      </c>
      <c r="E715" s="119">
        <v>8.6064268247405842</v>
      </c>
      <c r="F715" s="119">
        <v>9.1916638488229445</v>
      </c>
      <c r="G715" s="120">
        <f t="shared" si="20"/>
        <v>1.0680000000000001</v>
      </c>
      <c r="H715" s="119">
        <v>1.5319439748038239</v>
      </c>
      <c r="I715" s="119"/>
      <c r="J715" s="119"/>
      <c r="K715" s="119">
        <v>68.851414597924673</v>
      </c>
    </row>
    <row r="716" spans="1:11" ht="17.100000000000001" customHeight="1" x14ac:dyDescent="0.25">
      <c r="A716" s="127"/>
      <c r="B716" s="128"/>
      <c r="C716" s="119" t="s">
        <v>115</v>
      </c>
      <c r="D716" s="119">
        <v>1806.4867277184057</v>
      </c>
      <c r="E716" s="119">
        <v>1788.0191817726068</v>
      </c>
      <c r="F716" s="119">
        <v>896.91733545752788</v>
      </c>
      <c r="G716" s="120">
        <f t="shared" si="20"/>
        <v>0.4964981594912326</v>
      </c>
      <c r="H716" s="119">
        <v>436.81534138427116</v>
      </c>
      <c r="I716" s="119">
        <v>0.64126196327710194</v>
      </c>
      <c r="J716" s="119">
        <v>0.25444174414212095</v>
      </c>
      <c r="K716" s="119">
        <v>2669.0859127522167</v>
      </c>
    </row>
    <row r="717" spans="1:11" ht="17.100000000000001" customHeight="1" x14ac:dyDescent="0.25">
      <c r="A717" s="127"/>
      <c r="B717" s="128"/>
      <c r="C717" s="119" t="s">
        <v>116</v>
      </c>
      <c r="D717" s="119">
        <v>3970.8814529745282</v>
      </c>
      <c r="E717" s="119">
        <v>3734.2642632726984</v>
      </c>
      <c r="F717" s="119">
        <v>1757.984796142234</v>
      </c>
      <c r="G717" s="120">
        <f t="shared" si="20"/>
        <v>0.44271903277932251</v>
      </c>
      <c r="H717" s="119">
        <v>680.17507961724255</v>
      </c>
      <c r="I717" s="119">
        <v>5.0982053055098397</v>
      </c>
      <c r="J717" s="119"/>
      <c r="K717" s="119">
        <v>8351.0223321282483</v>
      </c>
    </row>
    <row r="718" spans="1:11" ht="17.100000000000001" customHeight="1" x14ac:dyDescent="0.25">
      <c r="A718" s="127"/>
      <c r="B718" s="128"/>
      <c r="C718" s="119" t="s">
        <v>117</v>
      </c>
      <c r="D718" s="119">
        <v>192.54752976595648</v>
      </c>
      <c r="E718" s="119">
        <v>183.61346467640766</v>
      </c>
      <c r="F718" s="119">
        <v>161.70739287025768</v>
      </c>
      <c r="G718" s="120">
        <f t="shared" si="20"/>
        <v>0.83983104362239647</v>
      </c>
      <c r="H718" s="119">
        <v>44.288840868420422</v>
      </c>
      <c r="I718" s="119"/>
      <c r="J718" s="119"/>
      <c r="K718" s="119">
        <v>1175.6171503853925</v>
      </c>
    </row>
    <row r="719" spans="1:11" ht="17.100000000000001" customHeight="1" x14ac:dyDescent="0.25">
      <c r="A719" s="127"/>
      <c r="B719" s="128"/>
      <c r="C719" s="119" t="s">
        <v>118</v>
      </c>
      <c r="D719" s="119">
        <v>151.30501113134335</v>
      </c>
      <c r="E719" s="119">
        <v>89.705653564320087</v>
      </c>
      <c r="F719" s="119">
        <v>32.067654601721145</v>
      </c>
      <c r="G719" s="120">
        <f t="shared" si="20"/>
        <v>0.21194046622741514</v>
      </c>
      <c r="H719" s="119">
        <v>10.95940384685508</v>
      </c>
      <c r="I719" s="119"/>
      <c r="J719" s="119"/>
      <c r="K719" s="119">
        <v>450.54866613860776</v>
      </c>
    </row>
    <row r="720" spans="1:11" ht="17.100000000000001" customHeight="1" x14ac:dyDescent="0.25">
      <c r="A720" s="127"/>
      <c r="B720" s="128"/>
      <c r="C720" s="119" t="s">
        <v>119</v>
      </c>
      <c r="D720" s="119">
        <v>361.67072871600806</v>
      </c>
      <c r="E720" s="119">
        <v>254.22383583813451</v>
      </c>
      <c r="F720" s="119">
        <v>71.879186536044784</v>
      </c>
      <c r="G720" s="120">
        <f t="shared" si="20"/>
        <v>0.19874206240363435</v>
      </c>
      <c r="H720" s="119">
        <v>16.536818775309836</v>
      </c>
      <c r="I720" s="119"/>
      <c r="J720" s="119"/>
      <c r="K720" s="119">
        <v>1476.3755777581682</v>
      </c>
    </row>
    <row r="721" spans="1:11" ht="17.100000000000001" customHeight="1" x14ac:dyDescent="0.25">
      <c r="A721" s="127"/>
      <c r="B721" s="128"/>
      <c r="C721" s="119" t="s">
        <v>59</v>
      </c>
      <c r="D721" s="119">
        <v>15626.752980479032</v>
      </c>
      <c r="E721" s="119">
        <v>13794.718713907807</v>
      </c>
      <c r="F721" s="119">
        <v>6834.0632051394541</v>
      </c>
      <c r="G721" s="120">
        <f t="shared" si="20"/>
        <v>0.43733098063792125</v>
      </c>
      <c r="H721" s="119">
        <v>2494.007843333693</v>
      </c>
      <c r="I721" s="119">
        <v>5.7394672687869424</v>
      </c>
      <c r="J721" s="119">
        <v>0.25444174414212095</v>
      </c>
      <c r="K721" s="119">
        <v>42225.078761545061</v>
      </c>
    </row>
    <row r="722" spans="1:11" ht="17.100000000000001" customHeight="1" x14ac:dyDescent="0.25">
      <c r="A722" s="127"/>
      <c r="B722" s="128" t="s">
        <v>44</v>
      </c>
      <c r="C722" s="119" t="s">
        <v>121</v>
      </c>
      <c r="D722" s="119">
        <v>723.18210900232032</v>
      </c>
      <c r="E722" s="119">
        <v>569.93925299482032</v>
      </c>
      <c r="F722" s="119">
        <v>309.00328801451292</v>
      </c>
      <c r="G722" s="120">
        <f t="shared" si="20"/>
        <v>0.42728281599886964</v>
      </c>
      <c r="H722" s="119">
        <v>104.25350107935074</v>
      </c>
      <c r="I722" s="119"/>
      <c r="J722" s="119"/>
      <c r="K722" s="119">
        <v>2521.2910864720152</v>
      </c>
    </row>
    <row r="723" spans="1:11" ht="17.100000000000001" customHeight="1" x14ac:dyDescent="0.25">
      <c r="A723" s="127"/>
      <c r="B723" s="128"/>
      <c r="C723" s="119" t="s">
        <v>122</v>
      </c>
      <c r="D723" s="119">
        <v>29.213679451953336</v>
      </c>
      <c r="E723" s="119">
        <v>29.213679451953336</v>
      </c>
      <c r="F723" s="119">
        <v>41.59958527458015</v>
      </c>
      <c r="G723" s="120">
        <f t="shared" si="20"/>
        <v>1.4239762349346463</v>
      </c>
      <c r="H723" s="119">
        <v>7.8516214261687161</v>
      </c>
      <c r="I723" s="119"/>
      <c r="J723" s="119"/>
      <c r="K723" s="119">
        <v>192.90648967594379</v>
      </c>
    </row>
    <row r="724" spans="1:11" ht="17.100000000000001" customHeight="1" x14ac:dyDescent="0.25">
      <c r="A724" s="127"/>
      <c r="B724" s="128"/>
      <c r="C724" s="119" t="s">
        <v>123</v>
      </c>
      <c r="D724" s="119">
        <v>51.260789751605678</v>
      </c>
      <c r="E724" s="119">
        <v>41.769161988362754</v>
      </c>
      <c r="F724" s="119">
        <v>14.2931986865993</v>
      </c>
      <c r="G724" s="120">
        <f t="shared" si="20"/>
        <v>0.27883297849798705</v>
      </c>
      <c r="H724" s="119">
        <v>4.9715833502419979</v>
      </c>
      <c r="I724" s="119"/>
      <c r="J724" s="119"/>
      <c r="K724" s="119">
        <v>191.0635548875774</v>
      </c>
    </row>
    <row r="725" spans="1:11" ht="17.100000000000001" customHeight="1" x14ac:dyDescent="0.25">
      <c r="A725" s="127"/>
      <c r="B725" s="128"/>
      <c r="C725" s="119" t="s">
        <v>124</v>
      </c>
      <c r="D725" s="119">
        <v>20.518667936907008</v>
      </c>
      <c r="E725" s="119">
        <v>20.518667936907008</v>
      </c>
      <c r="F725" s="119">
        <v>12.598242499657101</v>
      </c>
      <c r="G725" s="120">
        <f t="shared" si="20"/>
        <v>0.61398929688786441</v>
      </c>
      <c r="H725" s="119">
        <v>0</v>
      </c>
      <c r="I725" s="119"/>
      <c r="J725" s="119"/>
      <c r="K725" s="119">
        <v>91.416696586348252</v>
      </c>
    </row>
    <row r="726" spans="1:11" ht="17.100000000000001" customHeight="1" x14ac:dyDescent="0.25">
      <c r="A726" s="127"/>
      <c r="B726" s="128"/>
      <c r="C726" s="119" t="s">
        <v>125</v>
      </c>
      <c r="D726" s="119">
        <v>256.381310683143</v>
      </c>
      <c r="E726" s="119">
        <v>221.72894512621227</v>
      </c>
      <c r="F726" s="119">
        <v>58.680073531204478</v>
      </c>
      <c r="G726" s="120">
        <f t="shared" si="20"/>
        <v>0.22887812444225358</v>
      </c>
      <c r="H726" s="119">
        <v>2.8971199235324665</v>
      </c>
      <c r="I726" s="119"/>
      <c r="J726" s="119"/>
      <c r="K726" s="119">
        <v>490.87691680401394</v>
      </c>
    </row>
    <row r="727" spans="1:11" ht="17.100000000000001" customHeight="1" x14ac:dyDescent="0.25">
      <c r="A727" s="127"/>
      <c r="B727" s="128"/>
      <c r="C727" s="119" t="s">
        <v>126</v>
      </c>
      <c r="D727" s="119">
        <v>375.58236592683153</v>
      </c>
      <c r="E727" s="119">
        <v>341.00522119217908</v>
      </c>
      <c r="F727" s="119">
        <v>175.31307139879209</v>
      </c>
      <c r="G727" s="120">
        <f t="shared" si="20"/>
        <v>0.46677663091601435</v>
      </c>
      <c r="H727" s="119">
        <v>55.849434116569931</v>
      </c>
      <c r="I727" s="119"/>
      <c r="J727" s="119"/>
      <c r="K727" s="119">
        <v>1457.331942453432</v>
      </c>
    </row>
    <row r="728" spans="1:11" ht="17.100000000000001" customHeight="1" x14ac:dyDescent="0.25">
      <c r="A728" s="127"/>
      <c r="B728" s="128"/>
      <c r="C728" s="119" t="s">
        <v>59</v>
      </c>
      <c r="D728" s="119">
        <v>1456.1389227527609</v>
      </c>
      <c r="E728" s="119">
        <v>1224.1749286904346</v>
      </c>
      <c r="F728" s="119">
        <v>611.48745940534604</v>
      </c>
      <c r="G728" s="120">
        <f t="shared" si="20"/>
        <v>0.41993758277497195</v>
      </c>
      <c r="H728" s="119">
        <v>175.82325989586388</v>
      </c>
      <c r="I728" s="119"/>
      <c r="J728" s="119"/>
      <c r="K728" s="119">
        <v>4944.8866868793302</v>
      </c>
    </row>
    <row r="729" spans="1:11" ht="17.100000000000001" customHeight="1" x14ac:dyDescent="0.25">
      <c r="A729" s="127" t="s">
        <v>22</v>
      </c>
      <c r="B729" s="128" t="s">
        <v>35</v>
      </c>
      <c r="C729" s="119" t="s">
        <v>55</v>
      </c>
      <c r="D729" s="119">
        <v>93.16800537426883</v>
      </c>
      <c r="E729" s="119">
        <v>93.16800537426883</v>
      </c>
      <c r="F729" s="119">
        <v>11.180160644912259</v>
      </c>
      <c r="G729" s="120">
        <f t="shared" si="20"/>
        <v>0.12</v>
      </c>
      <c r="H729" s="119"/>
      <c r="I729" s="119"/>
      <c r="J729" s="119"/>
      <c r="K729" s="119">
        <v>186.33601074853766</v>
      </c>
    </row>
    <row r="730" spans="1:11" ht="17.100000000000001" customHeight="1" x14ac:dyDescent="0.25">
      <c r="A730" s="127"/>
      <c r="B730" s="128"/>
      <c r="C730" s="119" t="s">
        <v>59</v>
      </c>
      <c r="D730" s="119">
        <v>93.16800537426883</v>
      </c>
      <c r="E730" s="119">
        <v>93.16800537426883</v>
      </c>
      <c r="F730" s="119">
        <v>11.180160644912259</v>
      </c>
      <c r="G730" s="120">
        <f t="shared" si="20"/>
        <v>0.12</v>
      </c>
      <c r="H730" s="119"/>
      <c r="I730" s="119"/>
      <c r="J730" s="119"/>
      <c r="K730" s="119">
        <v>186.33601074853766</v>
      </c>
    </row>
    <row r="731" spans="1:11" ht="17.100000000000001" customHeight="1" x14ac:dyDescent="0.25">
      <c r="A731" s="127" t="s">
        <v>23</v>
      </c>
      <c r="B731" s="128" t="s">
        <v>35</v>
      </c>
      <c r="C731" s="119" t="s">
        <v>53</v>
      </c>
      <c r="D731" s="119">
        <v>3319.7082464333625</v>
      </c>
      <c r="E731" s="119">
        <v>3313.8909860210806</v>
      </c>
      <c r="F731" s="119">
        <v>16032.630140068883</v>
      </c>
      <c r="G731" s="120">
        <f t="shared" ref="G731:G794" si="21">F731/D731</f>
        <v>4.8295298712753043</v>
      </c>
      <c r="H731" s="119">
        <v>8033.4109533371557</v>
      </c>
      <c r="I731" s="119">
        <v>15.683273461224555</v>
      </c>
      <c r="J731" s="119">
        <v>12.978540545792104</v>
      </c>
      <c r="K731" s="119">
        <v>12255.117301438006</v>
      </c>
    </row>
    <row r="732" spans="1:11" ht="17.100000000000001" customHeight="1" x14ac:dyDescent="0.25">
      <c r="A732" s="127"/>
      <c r="B732" s="128"/>
      <c r="C732" s="119" t="s">
        <v>54</v>
      </c>
      <c r="D732" s="119">
        <v>187.87567674784674</v>
      </c>
      <c r="E732" s="119">
        <v>187.87567674784674</v>
      </c>
      <c r="F732" s="119">
        <v>417.93831447946241</v>
      </c>
      <c r="G732" s="120">
        <f t="shared" si="21"/>
        <v>2.2245472203428931</v>
      </c>
      <c r="H732" s="119">
        <v>189.55901975618667</v>
      </c>
      <c r="I732" s="119"/>
      <c r="J732" s="119"/>
      <c r="K732" s="119">
        <v>630.44821486404123</v>
      </c>
    </row>
    <row r="733" spans="1:11" ht="17.100000000000001" customHeight="1" x14ac:dyDescent="0.25">
      <c r="A733" s="127"/>
      <c r="B733" s="128"/>
      <c r="C733" s="119" t="s">
        <v>55</v>
      </c>
      <c r="D733" s="119">
        <v>3894.6058163277535</v>
      </c>
      <c r="E733" s="119">
        <v>3667.484494687671</v>
      </c>
      <c r="F733" s="119">
        <v>12874.388746322047</v>
      </c>
      <c r="G733" s="120">
        <f t="shared" si="21"/>
        <v>3.3056975091926977</v>
      </c>
      <c r="H733" s="119">
        <v>9051.6067678847521</v>
      </c>
      <c r="I733" s="119"/>
      <c r="J733" s="119"/>
      <c r="K733" s="119">
        <v>9150.3720200000007</v>
      </c>
    </row>
    <row r="734" spans="1:11" ht="17.100000000000001" customHeight="1" x14ac:dyDescent="0.25">
      <c r="A734" s="127"/>
      <c r="B734" s="128"/>
      <c r="C734" s="119" t="s">
        <v>56</v>
      </c>
      <c r="D734" s="119">
        <v>3438.0698375781221</v>
      </c>
      <c r="E734" s="119">
        <v>3426.4384091409465</v>
      </c>
      <c r="F734" s="119">
        <v>14921.894142079373</v>
      </c>
      <c r="G734" s="120">
        <f t="shared" si="21"/>
        <v>4.3401951813145239</v>
      </c>
      <c r="H734" s="119">
        <v>7443.7247863843231</v>
      </c>
      <c r="I734" s="119"/>
      <c r="J734" s="119"/>
      <c r="K734" s="119">
        <v>13360.562396235935</v>
      </c>
    </row>
    <row r="735" spans="1:11" ht="17.100000000000001" customHeight="1" x14ac:dyDescent="0.25">
      <c r="A735" s="127"/>
      <c r="B735" s="128"/>
      <c r="C735" s="119" t="s">
        <v>57</v>
      </c>
      <c r="D735" s="119">
        <v>454.77305462855765</v>
      </c>
      <c r="E735" s="119">
        <v>440.62492306941283</v>
      </c>
      <c r="F735" s="119">
        <v>1369.6888599487602</v>
      </c>
      <c r="G735" s="120">
        <f t="shared" si="21"/>
        <v>3.0118074191257285</v>
      </c>
      <c r="H735" s="119">
        <v>903.9079071675252</v>
      </c>
      <c r="I735" s="119"/>
      <c r="J735" s="119"/>
      <c r="K735" s="119">
        <v>1851.2759972645342</v>
      </c>
    </row>
    <row r="736" spans="1:11" ht="17.100000000000001" customHeight="1" x14ac:dyDescent="0.25">
      <c r="A736" s="127"/>
      <c r="B736" s="128"/>
      <c r="C736" s="119" t="s">
        <v>58</v>
      </c>
      <c r="D736" s="119">
        <v>3216.6040976469976</v>
      </c>
      <c r="E736" s="119">
        <v>3374.1069208076879</v>
      </c>
      <c r="F736" s="119">
        <v>20125.057283509897</v>
      </c>
      <c r="G736" s="120">
        <f t="shared" si="21"/>
        <v>6.2566161929072122</v>
      </c>
      <c r="H736" s="119">
        <v>13476.666281556172</v>
      </c>
      <c r="I736" s="119"/>
      <c r="J736" s="119"/>
      <c r="K736" s="119">
        <v>9066.4356264727794</v>
      </c>
    </row>
    <row r="737" spans="1:11" ht="17.100000000000001" customHeight="1" x14ac:dyDescent="0.25">
      <c r="A737" s="127"/>
      <c r="B737" s="128"/>
      <c r="C737" s="119" t="s">
        <v>59</v>
      </c>
      <c r="D737" s="119">
        <v>14511.636729362639</v>
      </c>
      <c r="E737" s="119">
        <v>14410.421410474644</v>
      </c>
      <c r="F737" s="119">
        <v>65741.597486408413</v>
      </c>
      <c r="G737" s="120">
        <f t="shared" si="21"/>
        <v>4.5302675854190726</v>
      </c>
      <c r="H737" s="119">
        <v>39098.875716086113</v>
      </c>
      <c r="I737" s="119">
        <v>15.683273461224555</v>
      </c>
      <c r="J737" s="119">
        <v>12.978540545792104</v>
      </c>
      <c r="K737" s="119">
        <v>46314.211556275302</v>
      </c>
    </row>
    <row r="738" spans="1:11" ht="17.100000000000001" customHeight="1" x14ac:dyDescent="0.25">
      <c r="A738" s="127"/>
      <c r="B738" s="128" t="s">
        <v>36</v>
      </c>
      <c r="C738" s="119" t="s">
        <v>60</v>
      </c>
      <c r="D738" s="119">
        <v>80.608696067826259</v>
      </c>
      <c r="E738" s="119">
        <v>77.361907867655546</v>
      </c>
      <c r="F738" s="119">
        <v>298.36018598259915</v>
      </c>
      <c r="G738" s="120">
        <f t="shared" si="21"/>
        <v>3.7013399364697714</v>
      </c>
      <c r="H738" s="119">
        <v>169.41878402365822</v>
      </c>
      <c r="I738" s="119"/>
      <c r="J738" s="119"/>
      <c r="K738" s="119">
        <v>377.91758833646918</v>
      </c>
    </row>
    <row r="739" spans="1:11" ht="17.100000000000001" customHeight="1" x14ac:dyDescent="0.25">
      <c r="A739" s="127"/>
      <c r="B739" s="128"/>
      <c r="C739" s="119" t="s">
        <v>61</v>
      </c>
      <c r="D739" s="119">
        <v>104.87656237124979</v>
      </c>
      <c r="E739" s="119">
        <v>92.578222743080488</v>
      </c>
      <c r="F739" s="119">
        <v>350.02358929605214</v>
      </c>
      <c r="G739" s="120">
        <f t="shared" si="21"/>
        <v>3.3374815247758867</v>
      </c>
      <c r="H739" s="119">
        <v>122.07340598252424</v>
      </c>
      <c r="I739" s="119"/>
      <c r="J739" s="119">
        <v>1.658344951068963</v>
      </c>
      <c r="K739" s="119">
        <v>720.81023085329582</v>
      </c>
    </row>
    <row r="740" spans="1:11" ht="17.100000000000001" customHeight="1" x14ac:dyDescent="0.25">
      <c r="A740" s="127"/>
      <c r="B740" s="128"/>
      <c r="C740" s="119" t="s">
        <v>62</v>
      </c>
      <c r="D740" s="119">
        <v>38.233817845123234</v>
      </c>
      <c r="E740" s="119">
        <v>38.233817845123234</v>
      </c>
      <c r="F740" s="119">
        <v>113.99187246951803</v>
      </c>
      <c r="G740" s="120">
        <f t="shared" si="21"/>
        <v>2.9814410094036115</v>
      </c>
      <c r="H740" s="119">
        <v>45.377995568626432</v>
      </c>
      <c r="I740" s="119"/>
      <c r="J740" s="119"/>
      <c r="K740" s="119">
        <v>409.53170415246683</v>
      </c>
    </row>
    <row r="741" spans="1:11" ht="17.100000000000001" customHeight="1" x14ac:dyDescent="0.25">
      <c r="A741" s="127"/>
      <c r="B741" s="128"/>
      <c r="C741" s="119" t="s">
        <v>63</v>
      </c>
      <c r="D741" s="119">
        <v>73.193830810000009</v>
      </c>
      <c r="E741" s="119">
        <v>73.193830810000009</v>
      </c>
      <c r="F741" s="119">
        <v>231.57249572552641</v>
      </c>
      <c r="G741" s="120">
        <f t="shared" si="21"/>
        <v>3.1638253273920474</v>
      </c>
      <c r="H741" s="119">
        <v>148.96907059351861</v>
      </c>
      <c r="I741" s="119"/>
      <c r="J741" s="119"/>
      <c r="K741" s="119">
        <v>522.94325641591649</v>
      </c>
    </row>
    <row r="742" spans="1:11" ht="17.100000000000001" customHeight="1" x14ac:dyDescent="0.25">
      <c r="A742" s="127"/>
      <c r="B742" s="128"/>
      <c r="C742" s="119" t="s">
        <v>64</v>
      </c>
      <c r="D742" s="119">
        <v>76.385184150000001</v>
      </c>
      <c r="E742" s="119">
        <v>76.385184150000001</v>
      </c>
      <c r="F742" s="119">
        <v>352.29080681443327</v>
      </c>
      <c r="G742" s="120">
        <f t="shared" si="21"/>
        <v>4.6120306016756949</v>
      </c>
      <c r="H742" s="119">
        <v>149.22154119964765</v>
      </c>
      <c r="I742" s="119">
        <v>0.24121517569515305</v>
      </c>
      <c r="J742" s="119"/>
      <c r="K742" s="119">
        <v>386.39685432444656</v>
      </c>
    </row>
    <row r="743" spans="1:11" ht="17.100000000000001" customHeight="1" x14ac:dyDescent="0.25">
      <c r="A743" s="127"/>
      <c r="B743" s="128"/>
      <c r="C743" s="119" t="s">
        <v>65</v>
      </c>
      <c r="D743" s="119">
        <v>1195.7680604572727</v>
      </c>
      <c r="E743" s="119">
        <v>1125.1095613499074</v>
      </c>
      <c r="F743" s="119">
        <v>5130.7027069714795</v>
      </c>
      <c r="G743" s="120">
        <f t="shared" si="21"/>
        <v>4.2907173026593899</v>
      </c>
      <c r="H743" s="119">
        <v>4370.567915570562</v>
      </c>
      <c r="I743" s="119"/>
      <c r="J743" s="119"/>
      <c r="K743" s="119">
        <v>5446.7295681698897</v>
      </c>
    </row>
    <row r="744" spans="1:11" ht="17.100000000000001" customHeight="1" x14ac:dyDescent="0.25">
      <c r="A744" s="127"/>
      <c r="B744" s="128"/>
      <c r="C744" s="119" t="s">
        <v>66</v>
      </c>
      <c r="D744" s="119">
        <v>425.77264863320755</v>
      </c>
      <c r="E744" s="119">
        <v>425.77264863320755</v>
      </c>
      <c r="F744" s="119">
        <v>2215.5979313065404</v>
      </c>
      <c r="G744" s="120">
        <f t="shared" si="21"/>
        <v>5.2037112727154593</v>
      </c>
      <c r="H744" s="119">
        <v>2015.3508416701109</v>
      </c>
      <c r="I744" s="119"/>
      <c r="J744" s="119"/>
      <c r="K744" s="119">
        <v>1188.0342785081643</v>
      </c>
    </row>
    <row r="745" spans="1:11" ht="17.100000000000001" customHeight="1" x14ac:dyDescent="0.25">
      <c r="A745" s="127"/>
      <c r="B745" s="128"/>
      <c r="C745" s="119" t="s">
        <v>67</v>
      </c>
      <c r="D745" s="119">
        <v>411.72184542638831</v>
      </c>
      <c r="E745" s="119">
        <v>384.96976517901072</v>
      </c>
      <c r="F745" s="119">
        <v>1589.5182680229586</v>
      </c>
      <c r="G745" s="120">
        <f t="shared" si="21"/>
        <v>3.8606605058247956</v>
      </c>
      <c r="H745" s="119">
        <v>961.74887171309729</v>
      </c>
      <c r="I745" s="119"/>
      <c r="J745" s="119"/>
      <c r="K745" s="119">
        <v>1069.824189236414</v>
      </c>
    </row>
    <row r="746" spans="1:11" ht="17.100000000000001" customHeight="1" x14ac:dyDescent="0.25">
      <c r="A746" s="127"/>
      <c r="B746" s="128"/>
      <c r="C746" s="119" t="s">
        <v>68</v>
      </c>
      <c r="D746" s="119">
        <v>145.7183909810272</v>
      </c>
      <c r="E746" s="119">
        <v>145.7183909810272</v>
      </c>
      <c r="F746" s="119">
        <v>500.57524515754989</v>
      </c>
      <c r="G746" s="120">
        <f t="shared" si="21"/>
        <v>3.4352235279809378</v>
      </c>
      <c r="H746" s="119">
        <v>450.46899919561838</v>
      </c>
      <c r="I746" s="119"/>
      <c r="J746" s="119"/>
      <c r="K746" s="119">
        <v>558.30823168111669</v>
      </c>
    </row>
    <row r="747" spans="1:11" ht="17.100000000000001" customHeight="1" x14ac:dyDescent="0.25">
      <c r="A747" s="127"/>
      <c r="B747" s="128"/>
      <c r="C747" s="119" t="s">
        <v>69</v>
      </c>
      <c r="D747" s="119">
        <v>126.25822595555806</v>
      </c>
      <c r="E747" s="119">
        <v>119.73826001688057</v>
      </c>
      <c r="F747" s="119">
        <v>452.2034453768419</v>
      </c>
      <c r="G747" s="120">
        <f t="shared" si="21"/>
        <v>3.5815761068590817</v>
      </c>
      <c r="H747" s="119">
        <v>307.52184430938922</v>
      </c>
      <c r="I747" s="119"/>
      <c r="J747" s="119"/>
      <c r="K747" s="119">
        <v>467.78461098452658</v>
      </c>
    </row>
    <row r="748" spans="1:11" ht="17.100000000000001" customHeight="1" x14ac:dyDescent="0.25">
      <c r="A748" s="127"/>
      <c r="B748" s="128"/>
      <c r="C748" s="119" t="s">
        <v>59</v>
      </c>
      <c r="D748" s="119">
        <v>2678.5372626976532</v>
      </c>
      <c r="E748" s="119">
        <v>2559.0615895758929</v>
      </c>
      <c r="F748" s="119">
        <v>11234.836547123501</v>
      </c>
      <c r="G748" s="120">
        <f t="shared" si="21"/>
        <v>4.1943924781574573</v>
      </c>
      <c r="H748" s="119">
        <v>8740.7192698267536</v>
      </c>
      <c r="I748" s="119">
        <v>0.24121517569515305</v>
      </c>
      <c r="J748" s="119">
        <v>1.658344951068963</v>
      </c>
      <c r="K748" s="119">
        <v>11148.280512662704</v>
      </c>
    </row>
    <row r="749" spans="1:11" ht="17.100000000000001" customHeight="1" x14ac:dyDescent="0.25">
      <c r="A749" s="127"/>
      <c r="B749" s="128" t="s">
        <v>37</v>
      </c>
      <c r="C749" s="119" t="s">
        <v>70</v>
      </c>
      <c r="D749" s="119">
        <v>1040.6719504408125</v>
      </c>
      <c r="E749" s="119">
        <v>1040.6719504408125</v>
      </c>
      <c r="F749" s="119">
        <v>3441.1757130668893</v>
      </c>
      <c r="G749" s="120">
        <f t="shared" si="21"/>
        <v>3.3066863305091108</v>
      </c>
      <c r="H749" s="119">
        <v>2765.1324202269366</v>
      </c>
      <c r="I749" s="119">
        <v>8.5172177288007269</v>
      </c>
      <c r="J749" s="119">
        <v>0.25327030064837019</v>
      </c>
      <c r="K749" s="119">
        <v>1775.0453735340659</v>
      </c>
    </row>
    <row r="750" spans="1:11" ht="17.100000000000001" customHeight="1" x14ac:dyDescent="0.25">
      <c r="A750" s="127"/>
      <c r="B750" s="128"/>
      <c r="C750" s="119" t="s">
        <v>71</v>
      </c>
      <c r="D750" s="119">
        <v>863.26455163419143</v>
      </c>
      <c r="E750" s="119">
        <v>863.26455163419143</v>
      </c>
      <c r="F750" s="119">
        <v>3529.2584038059099</v>
      </c>
      <c r="G750" s="120">
        <f t="shared" si="21"/>
        <v>4.0882698092084224</v>
      </c>
      <c r="H750" s="119">
        <v>2859.1963330840717</v>
      </c>
      <c r="I750" s="119"/>
      <c r="J750" s="119"/>
      <c r="K750" s="119">
        <v>2818.8617964616551</v>
      </c>
    </row>
    <row r="751" spans="1:11" ht="17.100000000000001" customHeight="1" x14ac:dyDescent="0.25">
      <c r="A751" s="127"/>
      <c r="B751" s="128"/>
      <c r="C751" s="119" t="s">
        <v>72</v>
      </c>
      <c r="D751" s="119">
        <v>313.83041670633634</v>
      </c>
      <c r="E751" s="119">
        <v>313.83041670633634</v>
      </c>
      <c r="F751" s="119">
        <v>1252.6844584575711</v>
      </c>
      <c r="G751" s="120">
        <f t="shared" si="21"/>
        <v>3.9915967088357722</v>
      </c>
      <c r="H751" s="119">
        <v>615.178767537255</v>
      </c>
      <c r="I751" s="119">
        <v>10.771103912918248</v>
      </c>
      <c r="J751" s="119">
        <v>9.8810806226977217</v>
      </c>
      <c r="K751" s="119">
        <v>1358.5429093559999</v>
      </c>
    </row>
    <row r="752" spans="1:11" ht="17.100000000000001" customHeight="1" x14ac:dyDescent="0.25">
      <c r="A752" s="127"/>
      <c r="B752" s="128"/>
      <c r="C752" s="119" t="s">
        <v>73</v>
      </c>
      <c r="D752" s="119">
        <v>2393.7180368539066</v>
      </c>
      <c r="E752" s="119">
        <v>2358.834423551305</v>
      </c>
      <c r="F752" s="119">
        <v>5409.0134714121868</v>
      </c>
      <c r="G752" s="120">
        <f t="shared" si="21"/>
        <v>2.259670265308825</v>
      </c>
      <c r="H752" s="119">
        <v>3218.6010736303815</v>
      </c>
      <c r="I752" s="119"/>
      <c r="J752" s="119"/>
      <c r="K752" s="119">
        <v>6134.1606614479206</v>
      </c>
    </row>
    <row r="753" spans="1:11" ht="17.100000000000001" customHeight="1" x14ac:dyDescent="0.25">
      <c r="A753" s="127"/>
      <c r="B753" s="128"/>
      <c r="C753" s="119" t="s">
        <v>74</v>
      </c>
      <c r="D753" s="119">
        <v>19.312165349101321</v>
      </c>
      <c r="E753" s="119">
        <v>19.312165349101321</v>
      </c>
      <c r="F753" s="119">
        <v>41.830562414843129</v>
      </c>
      <c r="G753" s="120">
        <f t="shared" si="21"/>
        <v>2.1660213476159829</v>
      </c>
      <c r="H753" s="119">
        <v>26.356677552388469</v>
      </c>
      <c r="I753" s="119"/>
      <c r="J753" s="119"/>
      <c r="K753" s="119">
        <v>119.53053373490654</v>
      </c>
    </row>
    <row r="754" spans="1:11" ht="17.100000000000001" customHeight="1" x14ac:dyDescent="0.25">
      <c r="A754" s="127"/>
      <c r="B754" s="128"/>
      <c r="C754" s="119" t="s">
        <v>75</v>
      </c>
      <c r="D754" s="119">
        <v>79.94771783962662</v>
      </c>
      <c r="E754" s="119">
        <v>79.94771783962662</v>
      </c>
      <c r="F754" s="119">
        <v>84.868182479097371</v>
      </c>
      <c r="G754" s="120">
        <f t="shared" si="21"/>
        <v>1.0615460299860102</v>
      </c>
      <c r="H754" s="119">
        <v>7.2503432497024241</v>
      </c>
      <c r="I754" s="119"/>
      <c r="J754" s="119"/>
      <c r="K754" s="119">
        <v>463.27971771953673</v>
      </c>
    </row>
    <row r="755" spans="1:11" ht="17.100000000000001" customHeight="1" x14ac:dyDescent="0.25">
      <c r="A755" s="127"/>
      <c r="B755" s="128"/>
      <c r="C755" s="119" t="s">
        <v>76</v>
      </c>
      <c r="D755" s="119">
        <v>305.45544094766581</v>
      </c>
      <c r="E755" s="119">
        <v>305.45544094766581</v>
      </c>
      <c r="F755" s="119">
        <v>431.52866950000003</v>
      </c>
      <c r="G755" s="120">
        <f t="shared" si="21"/>
        <v>1.4127385263172789</v>
      </c>
      <c r="H755" s="119">
        <v>198.19243640194216</v>
      </c>
      <c r="I755" s="119"/>
      <c r="J755" s="119"/>
      <c r="K755" s="119">
        <v>1275.4597945899138</v>
      </c>
    </row>
    <row r="756" spans="1:11" ht="17.100000000000001" customHeight="1" x14ac:dyDescent="0.25">
      <c r="A756" s="127"/>
      <c r="B756" s="128"/>
      <c r="C756" s="119" t="s">
        <v>59</v>
      </c>
      <c r="D756" s="119">
        <v>5016.2002797716405</v>
      </c>
      <c r="E756" s="119">
        <v>4981.3166664690398</v>
      </c>
      <c r="F756" s="119">
        <v>14190.359461136497</v>
      </c>
      <c r="G756" s="120">
        <f t="shared" si="21"/>
        <v>2.8289060782442492</v>
      </c>
      <c r="H756" s="119">
        <v>9689.9080516826798</v>
      </c>
      <c r="I756" s="119">
        <v>19.288321641718973</v>
      </c>
      <c r="J756" s="119">
        <v>10.134350923346091</v>
      </c>
      <c r="K756" s="119">
        <v>13944.880786843996</v>
      </c>
    </row>
    <row r="757" spans="1:11" ht="17.100000000000001" customHeight="1" x14ac:dyDescent="0.25">
      <c r="A757" s="127"/>
      <c r="B757" s="128" t="s">
        <v>38</v>
      </c>
      <c r="C757" s="119" t="s">
        <v>77</v>
      </c>
      <c r="D757" s="119">
        <v>88.879616766467279</v>
      </c>
      <c r="E757" s="119">
        <v>79.094312415163827</v>
      </c>
      <c r="F757" s="119">
        <v>188.57570614607792</v>
      </c>
      <c r="G757" s="120">
        <f t="shared" si="21"/>
        <v>2.1216980113850381</v>
      </c>
      <c r="H757" s="119">
        <v>78.16746364728256</v>
      </c>
      <c r="I757" s="119"/>
      <c r="J757" s="119"/>
      <c r="K757" s="119">
        <v>582.47082893675088</v>
      </c>
    </row>
    <row r="758" spans="1:11" ht="17.100000000000001" customHeight="1" x14ac:dyDescent="0.25">
      <c r="A758" s="127"/>
      <c r="B758" s="128"/>
      <c r="C758" s="119" t="s">
        <v>78</v>
      </c>
      <c r="D758" s="119">
        <v>343.31939649532666</v>
      </c>
      <c r="E758" s="119">
        <v>343.31939649532666</v>
      </c>
      <c r="F758" s="119">
        <v>1246.6000062049832</v>
      </c>
      <c r="G758" s="120">
        <f t="shared" si="21"/>
        <v>3.6310211975511035</v>
      </c>
      <c r="H758" s="119">
        <v>654.4095036650549</v>
      </c>
      <c r="I758" s="119"/>
      <c r="J758" s="119"/>
      <c r="K758" s="119">
        <v>2335.4428166590824</v>
      </c>
    </row>
    <row r="759" spans="1:11" ht="17.100000000000001" customHeight="1" x14ac:dyDescent="0.25">
      <c r="A759" s="127"/>
      <c r="B759" s="128"/>
      <c r="C759" s="119" t="s">
        <v>79</v>
      </c>
      <c r="D759" s="119">
        <v>1631.0652627786794</v>
      </c>
      <c r="E759" s="119">
        <v>1628.526483417249</v>
      </c>
      <c r="F759" s="119">
        <v>6387.4493374025124</v>
      </c>
      <c r="G759" s="120">
        <f t="shared" si="21"/>
        <v>3.9161212510410937</v>
      </c>
      <c r="H759" s="119">
        <v>4337.4712439192053</v>
      </c>
      <c r="I759" s="119"/>
      <c r="J759" s="119"/>
      <c r="K759" s="119">
        <v>6873.3240239137958</v>
      </c>
    </row>
    <row r="760" spans="1:11" ht="17.100000000000001" customHeight="1" x14ac:dyDescent="0.25">
      <c r="A760" s="127"/>
      <c r="B760" s="128"/>
      <c r="C760" s="119" t="s">
        <v>80</v>
      </c>
      <c r="D760" s="119">
        <v>116.66032040273089</v>
      </c>
      <c r="E760" s="119">
        <v>116.66032040273089</v>
      </c>
      <c r="F760" s="119">
        <v>617.35289549017182</v>
      </c>
      <c r="G760" s="120">
        <f t="shared" si="21"/>
        <v>5.2918841072865792</v>
      </c>
      <c r="H760" s="119">
        <v>73.336373816561974</v>
      </c>
      <c r="I760" s="119"/>
      <c r="J760" s="119"/>
      <c r="K760" s="119">
        <v>1485.4704349527301</v>
      </c>
    </row>
    <row r="761" spans="1:11" ht="17.100000000000001" customHeight="1" x14ac:dyDescent="0.25">
      <c r="A761" s="127"/>
      <c r="B761" s="128"/>
      <c r="C761" s="119" t="s">
        <v>81</v>
      </c>
      <c r="D761" s="119">
        <v>336.02014328335235</v>
      </c>
      <c r="E761" s="119">
        <v>327.90031348817513</v>
      </c>
      <c r="F761" s="119">
        <v>1544.8127307996024</v>
      </c>
      <c r="G761" s="120">
        <f t="shared" si="21"/>
        <v>4.5973813227527955</v>
      </c>
      <c r="H761" s="119">
        <v>1052.7227665439145</v>
      </c>
      <c r="I761" s="119"/>
      <c r="J761" s="119"/>
      <c r="K761" s="119">
        <v>1636.4353949873612</v>
      </c>
    </row>
    <row r="762" spans="1:11" ht="17.100000000000001" customHeight="1" x14ac:dyDescent="0.25">
      <c r="A762" s="127"/>
      <c r="B762" s="128"/>
      <c r="C762" s="119" t="s">
        <v>82</v>
      </c>
      <c r="D762" s="119">
        <v>147.92197065069703</v>
      </c>
      <c r="E762" s="119">
        <v>147.92197065069703</v>
      </c>
      <c r="F762" s="119">
        <v>711.50046387183988</v>
      </c>
      <c r="G762" s="120">
        <f t="shared" si="21"/>
        <v>4.8099715055309611</v>
      </c>
      <c r="H762" s="119">
        <v>479.04659788475863</v>
      </c>
      <c r="I762" s="119"/>
      <c r="J762" s="119"/>
      <c r="K762" s="119">
        <v>1358.3567995121059</v>
      </c>
    </row>
    <row r="763" spans="1:11" ht="17.100000000000001" customHeight="1" x14ac:dyDescent="0.25">
      <c r="A763" s="127"/>
      <c r="B763" s="128"/>
      <c r="C763" s="119" t="s">
        <v>83</v>
      </c>
      <c r="D763" s="119">
        <v>808.29235099999994</v>
      </c>
      <c r="E763" s="119">
        <v>808.29235099999994</v>
      </c>
      <c r="F763" s="119">
        <v>3310.5141025055054</v>
      </c>
      <c r="G763" s="120">
        <f t="shared" si="21"/>
        <v>4.0956890145129003</v>
      </c>
      <c r="H763" s="119">
        <v>1575.10152322319</v>
      </c>
      <c r="I763" s="119"/>
      <c r="J763" s="119"/>
      <c r="K763" s="119">
        <v>5594.5492303712099</v>
      </c>
    </row>
    <row r="764" spans="1:11" ht="17.100000000000001" customHeight="1" x14ac:dyDescent="0.25">
      <c r="A764" s="127"/>
      <c r="B764" s="128"/>
      <c r="C764" s="119" t="s">
        <v>59</v>
      </c>
      <c r="D764" s="119">
        <v>3472.1590613772537</v>
      </c>
      <c r="E764" s="119">
        <v>3451.7151478693427</v>
      </c>
      <c r="F764" s="119">
        <v>14006.805242420693</v>
      </c>
      <c r="G764" s="120">
        <f t="shared" si="21"/>
        <v>4.0340332901871161</v>
      </c>
      <c r="H764" s="119">
        <v>8250.2554726999679</v>
      </c>
      <c r="I764" s="119"/>
      <c r="J764" s="119"/>
      <c r="K764" s="119">
        <v>19866.049529333039</v>
      </c>
    </row>
    <row r="765" spans="1:11" ht="17.100000000000001" customHeight="1" x14ac:dyDescent="0.25">
      <c r="A765" s="127"/>
      <c r="B765" s="128" t="s">
        <v>39</v>
      </c>
      <c r="C765" s="119" t="s">
        <v>84</v>
      </c>
      <c r="D765" s="119">
        <v>1191.5204683442093</v>
      </c>
      <c r="E765" s="119">
        <v>1191.5204683442093</v>
      </c>
      <c r="F765" s="119">
        <v>5414.6895175237387</v>
      </c>
      <c r="G765" s="120">
        <f t="shared" si="21"/>
        <v>4.5443529182912279</v>
      </c>
      <c r="H765" s="119">
        <v>2774.1050495909117</v>
      </c>
      <c r="I765" s="119">
        <v>7.7452343507719528</v>
      </c>
      <c r="J765" s="119">
        <v>2.0422936099148892</v>
      </c>
      <c r="K765" s="119">
        <v>5541.4055523380948</v>
      </c>
    </row>
    <row r="766" spans="1:11" ht="17.100000000000001" customHeight="1" x14ac:dyDescent="0.25">
      <c r="A766" s="127"/>
      <c r="B766" s="128"/>
      <c r="C766" s="119" t="s">
        <v>85</v>
      </c>
      <c r="D766" s="119">
        <v>290.36072828223678</v>
      </c>
      <c r="E766" s="119">
        <v>265.92735392180305</v>
      </c>
      <c r="F766" s="119">
        <v>749.30939145641628</v>
      </c>
      <c r="G766" s="120">
        <f t="shared" si="21"/>
        <v>2.5806154843642344</v>
      </c>
      <c r="H766" s="119">
        <v>295.44848422472978</v>
      </c>
      <c r="I766" s="119"/>
      <c r="J766" s="119"/>
      <c r="K766" s="119">
        <v>1032.3781059048342</v>
      </c>
    </row>
    <row r="767" spans="1:11" ht="17.100000000000001" customHeight="1" x14ac:dyDescent="0.25">
      <c r="A767" s="127"/>
      <c r="B767" s="128"/>
      <c r="C767" s="119" t="s">
        <v>86</v>
      </c>
      <c r="D767" s="119">
        <v>23.349743037746727</v>
      </c>
      <c r="E767" s="119">
        <v>9.6209773947094899</v>
      </c>
      <c r="F767" s="119">
        <v>14.932828952438761</v>
      </c>
      <c r="G767" s="120">
        <f t="shared" si="21"/>
        <v>0.63952862043486514</v>
      </c>
      <c r="H767" s="119">
        <v>1.5297025419695791</v>
      </c>
      <c r="I767" s="119"/>
      <c r="J767" s="119"/>
      <c r="K767" s="119">
        <v>144.73672745813582</v>
      </c>
    </row>
    <row r="768" spans="1:11" ht="17.100000000000001" customHeight="1" x14ac:dyDescent="0.25">
      <c r="A768" s="127"/>
      <c r="B768" s="128"/>
      <c r="C768" s="119" t="s">
        <v>39</v>
      </c>
      <c r="D768" s="119">
        <v>4.4267289216940835</v>
      </c>
      <c r="E768" s="119">
        <v>4.4267289216940835</v>
      </c>
      <c r="F768" s="119">
        <v>12.132600209182405</v>
      </c>
      <c r="G768" s="120">
        <f t="shared" si="21"/>
        <v>2.7407596949802224</v>
      </c>
      <c r="H768" s="119">
        <v>8.3330152865085321</v>
      </c>
      <c r="I768" s="119">
        <v>1.8773388568127256E-2</v>
      </c>
      <c r="J768" s="119">
        <v>1.8773388568127256E-2</v>
      </c>
      <c r="K768" s="119">
        <v>14.260554777712048</v>
      </c>
    </row>
    <row r="769" spans="1:11" ht="17.100000000000001" customHeight="1" x14ac:dyDescent="0.25">
      <c r="A769" s="127"/>
      <c r="B769" s="128"/>
      <c r="C769" s="119" t="s">
        <v>59</v>
      </c>
      <c r="D769" s="119">
        <v>1509.657668585887</v>
      </c>
      <c r="E769" s="119">
        <v>1471.4955285824158</v>
      </c>
      <c r="F769" s="119">
        <v>6191.0643381417758</v>
      </c>
      <c r="G769" s="120">
        <f t="shared" si="21"/>
        <v>4.1009723376167884</v>
      </c>
      <c r="H769" s="119">
        <v>3079.4162516441193</v>
      </c>
      <c r="I769" s="119">
        <v>7.7640077393400801</v>
      </c>
      <c r="J769" s="119">
        <v>2.0610669984830166</v>
      </c>
      <c r="K769" s="119">
        <v>6732.7809404787777</v>
      </c>
    </row>
    <row r="770" spans="1:11" ht="17.100000000000001" customHeight="1" x14ac:dyDescent="0.25">
      <c r="A770" s="127"/>
      <c r="B770" s="128" t="s">
        <v>40</v>
      </c>
      <c r="C770" s="119" t="s">
        <v>87</v>
      </c>
      <c r="D770" s="119">
        <v>214.91979470175457</v>
      </c>
      <c r="E770" s="119">
        <v>214.91979470175457</v>
      </c>
      <c r="F770" s="119">
        <v>649.88615467465161</v>
      </c>
      <c r="G770" s="120">
        <f t="shared" si="21"/>
        <v>3.0238543433214344</v>
      </c>
      <c r="H770" s="119">
        <v>307.1109546302244</v>
      </c>
      <c r="I770" s="119"/>
      <c r="J770" s="119"/>
      <c r="K770" s="119">
        <v>1091.1560212649422</v>
      </c>
    </row>
    <row r="771" spans="1:11" ht="17.100000000000001" customHeight="1" x14ac:dyDescent="0.25">
      <c r="A771" s="127"/>
      <c r="B771" s="128"/>
      <c r="C771" s="119" t="s">
        <v>88</v>
      </c>
      <c r="D771" s="119">
        <v>1359.957712964848</v>
      </c>
      <c r="E771" s="119">
        <v>1356.2475018815599</v>
      </c>
      <c r="F771" s="119">
        <v>6150.790947152459</v>
      </c>
      <c r="G771" s="120">
        <f t="shared" si="21"/>
        <v>4.5227810309947802</v>
      </c>
      <c r="H771" s="119">
        <v>4445.5141202892673</v>
      </c>
      <c r="I771" s="119"/>
      <c r="J771" s="119"/>
      <c r="K771" s="119">
        <v>6035.7851527879693</v>
      </c>
    </row>
    <row r="772" spans="1:11" ht="17.100000000000001" customHeight="1" x14ac:dyDescent="0.25">
      <c r="A772" s="127"/>
      <c r="B772" s="128"/>
      <c r="C772" s="119" t="s">
        <v>89</v>
      </c>
      <c r="D772" s="119">
        <v>629.94982851220925</v>
      </c>
      <c r="E772" s="119">
        <v>629.94982851220925</v>
      </c>
      <c r="F772" s="119">
        <v>1994.4429908795125</v>
      </c>
      <c r="G772" s="120">
        <f t="shared" si="21"/>
        <v>3.166034659601241</v>
      </c>
      <c r="H772" s="119">
        <v>935.75930258210087</v>
      </c>
      <c r="I772" s="119"/>
      <c r="J772" s="119"/>
      <c r="K772" s="119">
        <v>3398.9534534272366</v>
      </c>
    </row>
    <row r="773" spans="1:11" ht="17.100000000000001" customHeight="1" x14ac:dyDescent="0.25">
      <c r="A773" s="127"/>
      <c r="B773" s="128"/>
      <c r="C773" s="119" t="s">
        <v>90</v>
      </c>
      <c r="D773" s="119">
        <v>780.2659824768391</v>
      </c>
      <c r="E773" s="119">
        <v>780.2659824768391</v>
      </c>
      <c r="F773" s="119">
        <v>2040.3799499096756</v>
      </c>
      <c r="G773" s="120">
        <f t="shared" si="21"/>
        <v>2.6149800141649018</v>
      </c>
      <c r="H773" s="119">
        <v>833.89825532945042</v>
      </c>
      <c r="I773" s="119"/>
      <c r="J773" s="119"/>
      <c r="K773" s="119">
        <v>3828.7750112072663</v>
      </c>
    </row>
    <row r="774" spans="1:11" ht="17.100000000000001" customHeight="1" x14ac:dyDescent="0.25">
      <c r="A774" s="127"/>
      <c r="B774" s="128"/>
      <c r="C774" s="119" t="s">
        <v>91</v>
      </c>
      <c r="D774" s="119">
        <v>2376.7475409942099</v>
      </c>
      <c r="E774" s="119">
        <v>2332.3198314727269</v>
      </c>
      <c r="F774" s="119">
        <v>8878.8308250910832</v>
      </c>
      <c r="G774" s="120">
        <f t="shared" si="21"/>
        <v>3.7357063263761732</v>
      </c>
      <c r="H774" s="119">
        <v>5190.2513124753104</v>
      </c>
      <c r="I774" s="119"/>
      <c r="J774" s="119"/>
      <c r="K774" s="119">
        <v>10314.353465847653</v>
      </c>
    </row>
    <row r="775" spans="1:11" ht="17.100000000000001" customHeight="1" x14ac:dyDescent="0.25">
      <c r="A775" s="127"/>
      <c r="B775" s="128"/>
      <c r="C775" s="119" t="s">
        <v>92</v>
      </c>
      <c r="D775" s="119">
        <v>397.47976890355619</v>
      </c>
      <c r="E775" s="119">
        <v>397.47976890355619</v>
      </c>
      <c r="F775" s="119">
        <v>928.90441891784758</v>
      </c>
      <c r="G775" s="120">
        <f t="shared" si="21"/>
        <v>2.3369854055219483</v>
      </c>
      <c r="H775" s="119">
        <v>398.04358108173722</v>
      </c>
      <c r="I775" s="119"/>
      <c r="J775" s="119"/>
      <c r="K775" s="119">
        <v>1727.4785326150168</v>
      </c>
    </row>
    <row r="776" spans="1:11" ht="17.100000000000001" customHeight="1" x14ac:dyDescent="0.25">
      <c r="A776" s="127"/>
      <c r="B776" s="128"/>
      <c r="C776" s="119" t="s">
        <v>59</v>
      </c>
      <c r="D776" s="119">
        <v>5759.3206285534161</v>
      </c>
      <c r="E776" s="119">
        <v>5711.1827079486447</v>
      </c>
      <c r="F776" s="119">
        <v>20643.235286625229</v>
      </c>
      <c r="G776" s="120">
        <f t="shared" si="21"/>
        <v>3.5843177725304463</v>
      </c>
      <c r="H776" s="119">
        <v>12110.577526388091</v>
      </c>
      <c r="I776" s="119"/>
      <c r="J776" s="119"/>
      <c r="K776" s="119">
        <v>26396.501637150082</v>
      </c>
    </row>
    <row r="777" spans="1:11" ht="17.100000000000001" customHeight="1" x14ac:dyDescent="0.25">
      <c r="A777" s="127"/>
      <c r="B777" s="128" t="s">
        <v>41</v>
      </c>
      <c r="C777" s="119" t="s">
        <v>93</v>
      </c>
      <c r="D777" s="119">
        <v>47.469431956870977</v>
      </c>
      <c r="E777" s="119">
        <v>47.469431956870977</v>
      </c>
      <c r="F777" s="119">
        <v>110.772760156697</v>
      </c>
      <c r="G777" s="120">
        <f t="shared" si="21"/>
        <v>2.3335598424127166</v>
      </c>
      <c r="H777" s="119">
        <v>77.070901544118797</v>
      </c>
      <c r="I777" s="119"/>
      <c r="J777" s="119"/>
      <c r="K777" s="119">
        <v>203.80708158741345</v>
      </c>
    </row>
    <row r="778" spans="1:11" ht="17.100000000000001" customHeight="1" x14ac:dyDescent="0.25">
      <c r="A778" s="127"/>
      <c r="B778" s="128"/>
      <c r="C778" s="119" t="s">
        <v>94</v>
      </c>
      <c r="D778" s="119">
        <v>113.24650941403459</v>
      </c>
      <c r="E778" s="119">
        <v>113.24650941403459</v>
      </c>
      <c r="F778" s="119">
        <v>295.88748473006746</v>
      </c>
      <c r="G778" s="120">
        <f t="shared" si="21"/>
        <v>2.6127735526778033</v>
      </c>
      <c r="H778" s="119">
        <v>165.74356464801846</v>
      </c>
      <c r="I778" s="119"/>
      <c r="J778" s="119"/>
      <c r="K778" s="119">
        <v>898.77615905995276</v>
      </c>
    </row>
    <row r="779" spans="1:11" ht="17.100000000000001" customHeight="1" x14ac:dyDescent="0.25">
      <c r="A779" s="127"/>
      <c r="B779" s="128"/>
      <c r="C779" s="119" t="s">
        <v>95</v>
      </c>
      <c r="D779" s="119">
        <v>1332.3722967102042</v>
      </c>
      <c r="E779" s="119">
        <v>1281.3963565412932</v>
      </c>
      <c r="F779" s="119">
        <v>4465.5682659999993</v>
      </c>
      <c r="G779" s="120">
        <f t="shared" si="21"/>
        <v>3.3515919514583516</v>
      </c>
      <c r="H779" s="119">
        <v>2065.786610166052</v>
      </c>
      <c r="I779" s="119">
        <v>6.6638377252066237</v>
      </c>
      <c r="J779" s="119"/>
      <c r="K779" s="119">
        <v>5870.3092967183511</v>
      </c>
    </row>
    <row r="780" spans="1:11" ht="17.100000000000001" customHeight="1" x14ac:dyDescent="0.25">
      <c r="A780" s="127"/>
      <c r="B780" s="128"/>
      <c r="C780" s="119" t="s">
        <v>96</v>
      </c>
      <c r="D780" s="119">
        <v>308.42643611603853</v>
      </c>
      <c r="E780" s="119">
        <v>306.69607333279544</v>
      </c>
      <c r="F780" s="119">
        <v>1319.6969776820913</v>
      </c>
      <c r="G780" s="120">
        <f t="shared" si="21"/>
        <v>4.2788062991642679</v>
      </c>
      <c r="H780" s="119">
        <v>629.71344782585834</v>
      </c>
      <c r="I780" s="119"/>
      <c r="J780" s="119"/>
      <c r="K780" s="119">
        <v>2197.120971416266</v>
      </c>
    </row>
    <row r="781" spans="1:11" ht="17.100000000000001" customHeight="1" x14ac:dyDescent="0.25">
      <c r="A781" s="127"/>
      <c r="B781" s="128"/>
      <c r="C781" s="119" t="s">
        <v>97</v>
      </c>
      <c r="D781" s="119">
        <v>996.25620841902332</v>
      </c>
      <c r="E781" s="119">
        <v>996.25620841902332</v>
      </c>
      <c r="F781" s="119">
        <v>2911.6027662474348</v>
      </c>
      <c r="G781" s="120">
        <f t="shared" si="21"/>
        <v>2.9225441624779522</v>
      </c>
      <c r="H781" s="119">
        <v>1312.5928172480483</v>
      </c>
      <c r="I781" s="119"/>
      <c r="J781" s="119"/>
      <c r="K781" s="119">
        <v>3879.7049838727003</v>
      </c>
    </row>
    <row r="782" spans="1:11" ht="17.100000000000001" customHeight="1" x14ac:dyDescent="0.25">
      <c r="A782" s="127"/>
      <c r="B782" s="128"/>
      <c r="C782" s="119" t="s">
        <v>98</v>
      </c>
      <c r="D782" s="119">
        <v>297.57826380310883</v>
      </c>
      <c r="E782" s="119">
        <v>297.57826380310883</v>
      </c>
      <c r="F782" s="119">
        <v>734.41792317298768</v>
      </c>
      <c r="G782" s="120">
        <f t="shared" si="21"/>
        <v>2.4679824184299686</v>
      </c>
      <c r="H782" s="119">
        <v>491.33169305324458</v>
      </c>
      <c r="I782" s="119"/>
      <c r="J782" s="119"/>
      <c r="K782" s="119">
        <v>1155.3724264136208</v>
      </c>
    </row>
    <row r="783" spans="1:11" ht="17.100000000000001" customHeight="1" x14ac:dyDescent="0.25">
      <c r="A783" s="127"/>
      <c r="B783" s="128"/>
      <c r="C783" s="119" t="s">
        <v>99</v>
      </c>
      <c r="D783" s="119">
        <v>600.79575785828274</v>
      </c>
      <c r="E783" s="119">
        <v>751.89449262412268</v>
      </c>
      <c r="F783" s="119">
        <v>2898.0172871674467</v>
      </c>
      <c r="G783" s="120">
        <f t="shared" si="21"/>
        <v>4.823631407615629</v>
      </c>
      <c r="H783" s="119">
        <v>1261.1514649537839</v>
      </c>
      <c r="I783" s="119"/>
      <c r="J783" s="119"/>
      <c r="K783" s="119">
        <v>2015.9080703143909</v>
      </c>
    </row>
    <row r="784" spans="1:11" ht="17.100000000000001" customHeight="1" x14ac:dyDescent="0.25">
      <c r="A784" s="127"/>
      <c r="B784" s="128"/>
      <c r="C784" s="119" t="s">
        <v>100</v>
      </c>
      <c r="D784" s="119">
        <v>1719.5518395159106</v>
      </c>
      <c r="E784" s="119">
        <v>1981.5299889810476</v>
      </c>
      <c r="F784" s="119">
        <v>12964.529896106686</v>
      </c>
      <c r="G784" s="120">
        <f t="shared" si="21"/>
        <v>7.539481856945045</v>
      </c>
      <c r="H784" s="119">
        <v>11349.547149753515</v>
      </c>
      <c r="I784" s="119"/>
      <c r="J784" s="119"/>
      <c r="K784" s="119">
        <v>4838.002060789604</v>
      </c>
    </row>
    <row r="785" spans="1:11" ht="17.100000000000001" customHeight="1" x14ac:dyDescent="0.25">
      <c r="A785" s="127"/>
      <c r="B785" s="128"/>
      <c r="C785" s="119" t="s">
        <v>59</v>
      </c>
      <c r="D785" s="119">
        <v>5415.6967437934745</v>
      </c>
      <c r="E785" s="119">
        <v>5776.0673250722966</v>
      </c>
      <c r="F785" s="119">
        <v>25700.493361263409</v>
      </c>
      <c r="G785" s="120">
        <f t="shared" si="21"/>
        <v>4.7455562187297184</v>
      </c>
      <c r="H785" s="119">
        <v>17352.937649192638</v>
      </c>
      <c r="I785" s="119">
        <v>6.6638377252066237</v>
      </c>
      <c r="J785" s="119"/>
      <c r="K785" s="119">
        <v>21059.001050172301</v>
      </c>
    </row>
    <row r="786" spans="1:11" ht="17.100000000000001" customHeight="1" x14ac:dyDescent="0.25">
      <c r="A786" s="127"/>
      <c r="B786" s="128" t="s">
        <v>42</v>
      </c>
      <c r="C786" s="119" t="s">
        <v>101</v>
      </c>
      <c r="D786" s="119">
        <v>95.859440005298964</v>
      </c>
      <c r="E786" s="119">
        <v>95.859440005298964</v>
      </c>
      <c r="F786" s="119">
        <v>299.37083033687003</v>
      </c>
      <c r="G786" s="120">
        <f t="shared" si="21"/>
        <v>3.1230187691511788</v>
      </c>
      <c r="H786" s="119">
        <v>160.63419998522647</v>
      </c>
      <c r="I786" s="119"/>
      <c r="J786" s="119">
        <v>9.7173244610148771E-2</v>
      </c>
      <c r="K786" s="119">
        <v>686.19823804414114</v>
      </c>
    </row>
    <row r="787" spans="1:11" ht="17.100000000000001" customHeight="1" x14ac:dyDescent="0.25">
      <c r="A787" s="127"/>
      <c r="B787" s="128"/>
      <c r="C787" s="119" t="s">
        <v>102</v>
      </c>
      <c r="D787" s="119">
        <v>20.635599426185856</v>
      </c>
      <c r="E787" s="119">
        <v>20.635599426185856</v>
      </c>
      <c r="F787" s="119">
        <v>54.062495029300123</v>
      </c>
      <c r="G787" s="120">
        <f t="shared" si="21"/>
        <v>2.6198655010087424</v>
      </c>
      <c r="H787" s="119">
        <v>17.810173707845948</v>
      </c>
      <c r="I787" s="119"/>
      <c r="J787" s="119"/>
      <c r="K787" s="119">
        <v>122.176070846093</v>
      </c>
    </row>
    <row r="788" spans="1:11" ht="17.100000000000001" customHeight="1" x14ac:dyDescent="0.25">
      <c r="A788" s="127"/>
      <c r="B788" s="128"/>
      <c r="C788" s="119" t="s">
        <v>103</v>
      </c>
      <c r="D788" s="119">
        <v>44.896278752672572</v>
      </c>
      <c r="E788" s="119">
        <v>44.896278752672572</v>
      </c>
      <c r="F788" s="119">
        <v>230.6943962917903</v>
      </c>
      <c r="G788" s="120">
        <f t="shared" si="21"/>
        <v>5.1383856903297938</v>
      </c>
      <c r="H788" s="119">
        <v>137.74338934055564</v>
      </c>
      <c r="I788" s="119"/>
      <c r="J788" s="119"/>
      <c r="K788" s="119">
        <v>203.97817423237714</v>
      </c>
    </row>
    <row r="789" spans="1:11" ht="17.100000000000001" customHeight="1" x14ac:dyDescent="0.25">
      <c r="A789" s="127"/>
      <c r="B789" s="128"/>
      <c r="C789" s="119" t="s">
        <v>104</v>
      </c>
      <c r="D789" s="119">
        <v>278.42116177362112</v>
      </c>
      <c r="E789" s="119">
        <v>278.42116177362112</v>
      </c>
      <c r="F789" s="119">
        <v>1932.0673554341197</v>
      </c>
      <c r="G789" s="120">
        <f t="shared" si="21"/>
        <v>6.9393696338536452</v>
      </c>
      <c r="H789" s="119">
        <v>1212.4669771766983</v>
      </c>
      <c r="I789" s="119"/>
      <c r="J789" s="119"/>
      <c r="K789" s="119">
        <v>2160.0623936751554</v>
      </c>
    </row>
    <row r="790" spans="1:11" ht="17.100000000000001" customHeight="1" x14ac:dyDescent="0.25">
      <c r="A790" s="127"/>
      <c r="B790" s="128"/>
      <c r="C790" s="119" t="s">
        <v>105</v>
      </c>
      <c r="D790" s="119">
        <v>66.331375734261215</v>
      </c>
      <c r="E790" s="119">
        <v>66.331375734261215</v>
      </c>
      <c r="F790" s="119">
        <v>298.24582130804777</v>
      </c>
      <c r="G790" s="120">
        <f t="shared" si="21"/>
        <v>4.4963008532024018</v>
      </c>
      <c r="H790" s="119">
        <v>158.92493534169714</v>
      </c>
      <c r="I790" s="119"/>
      <c r="J790" s="119"/>
      <c r="K790" s="119">
        <v>493.65689603534997</v>
      </c>
    </row>
    <row r="791" spans="1:11" ht="17.100000000000001" customHeight="1" x14ac:dyDescent="0.25">
      <c r="A791" s="127"/>
      <c r="B791" s="128"/>
      <c r="C791" s="119" t="s">
        <v>106</v>
      </c>
      <c r="D791" s="119">
        <v>162.03016563534896</v>
      </c>
      <c r="E791" s="119">
        <v>162.03016563534896</v>
      </c>
      <c r="F791" s="119">
        <v>596.30060860679907</v>
      </c>
      <c r="G791" s="120">
        <f t="shared" si="21"/>
        <v>3.6801826762849918</v>
      </c>
      <c r="H791" s="119">
        <v>407.25550171635223</v>
      </c>
      <c r="I791" s="119"/>
      <c r="J791" s="119"/>
      <c r="K791" s="119">
        <v>795.55623364687915</v>
      </c>
    </row>
    <row r="792" spans="1:11" ht="17.100000000000001" customHeight="1" x14ac:dyDescent="0.25">
      <c r="A792" s="127"/>
      <c r="B792" s="128"/>
      <c r="C792" s="119" t="s">
        <v>107</v>
      </c>
      <c r="D792" s="119">
        <v>1170.985377825225</v>
      </c>
      <c r="E792" s="119">
        <v>1170.985377825225</v>
      </c>
      <c r="F792" s="119">
        <v>6770.2396884077971</v>
      </c>
      <c r="G792" s="120">
        <f t="shared" si="21"/>
        <v>5.7816603149918127</v>
      </c>
      <c r="H792" s="119">
        <v>4322.8172354063954</v>
      </c>
      <c r="I792" s="119"/>
      <c r="J792" s="119"/>
      <c r="K792" s="119">
        <v>6771.8326823041916</v>
      </c>
    </row>
    <row r="793" spans="1:11" ht="17.100000000000001" customHeight="1" x14ac:dyDescent="0.25">
      <c r="A793" s="127"/>
      <c r="B793" s="128"/>
      <c r="C793" s="119" t="s">
        <v>108</v>
      </c>
      <c r="D793" s="119">
        <v>481.32015400459449</v>
      </c>
      <c r="E793" s="119">
        <v>481.32015400459449</v>
      </c>
      <c r="F793" s="119">
        <v>1376.2842291468426</v>
      </c>
      <c r="G793" s="120">
        <f t="shared" si="21"/>
        <v>2.8593945582708864</v>
      </c>
      <c r="H793" s="119">
        <v>862.33200007018911</v>
      </c>
      <c r="I793" s="119"/>
      <c r="J793" s="119"/>
      <c r="K793" s="119">
        <v>2767.9042790893955</v>
      </c>
    </row>
    <row r="794" spans="1:11" ht="17.100000000000001" customHeight="1" x14ac:dyDescent="0.25">
      <c r="A794" s="127"/>
      <c r="B794" s="128"/>
      <c r="C794" s="119" t="s">
        <v>59</v>
      </c>
      <c r="D794" s="119">
        <v>2320.4795531572081</v>
      </c>
      <c r="E794" s="119">
        <v>2320.4795531572081</v>
      </c>
      <c r="F794" s="119">
        <v>11557.265424561567</v>
      </c>
      <c r="G794" s="120">
        <f t="shared" si="21"/>
        <v>4.9805504249485555</v>
      </c>
      <c r="H794" s="119">
        <v>7279.9844127449605</v>
      </c>
      <c r="I794" s="119"/>
      <c r="J794" s="119">
        <v>9.7173244610148771E-2</v>
      </c>
      <c r="K794" s="119">
        <v>14001.364967873584</v>
      </c>
    </row>
    <row r="795" spans="1:11" ht="17.100000000000001" customHeight="1" x14ac:dyDescent="0.25">
      <c r="A795" s="127"/>
      <c r="B795" s="128" t="s">
        <v>43</v>
      </c>
      <c r="C795" s="119" t="s">
        <v>109</v>
      </c>
      <c r="D795" s="119">
        <v>3698.5882438069598</v>
      </c>
      <c r="E795" s="119">
        <v>3642.0873518994345</v>
      </c>
      <c r="F795" s="119">
        <v>7004.2176806028992</v>
      </c>
      <c r="G795" s="120">
        <f t="shared" ref="G795:G811" si="22">F795/D795</f>
        <v>1.8937543783985678</v>
      </c>
      <c r="H795" s="119">
        <v>2218.2739499704307</v>
      </c>
      <c r="I795" s="119">
        <v>3.9381163695664414</v>
      </c>
      <c r="J795" s="119">
        <v>1.0535912796407922</v>
      </c>
      <c r="K795" s="119">
        <v>13640.176021793652</v>
      </c>
    </row>
    <row r="796" spans="1:11" ht="17.100000000000001" customHeight="1" x14ac:dyDescent="0.25">
      <c r="A796" s="127"/>
      <c r="B796" s="128"/>
      <c r="C796" s="119" t="s">
        <v>110</v>
      </c>
      <c r="D796" s="119">
        <v>204.30082016236364</v>
      </c>
      <c r="E796" s="119">
        <v>204.30082016236364</v>
      </c>
      <c r="F796" s="119">
        <v>639.42091022856391</v>
      </c>
      <c r="G796" s="120">
        <f t="shared" si="22"/>
        <v>3.1298009950248757</v>
      </c>
      <c r="H796" s="119">
        <v>3.3989151374275828</v>
      </c>
      <c r="I796" s="119">
        <v>0.28459815744010863</v>
      </c>
      <c r="J796" s="119">
        <v>0.28459815744010863</v>
      </c>
      <c r="K796" s="119">
        <v>1195.3122612484563</v>
      </c>
    </row>
    <row r="797" spans="1:11" ht="17.100000000000001" customHeight="1" x14ac:dyDescent="0.25">
      <c r="A797" s="127"/>
      <c r="B797" s="128"/>
      <c r="C797" s="119" t="s">
        <v>111</v>
      </c>
      <c r="D797" s="119">
        <v>815.07060957115618</v>
      </c>
      <c r="E797" s="119">
        <v>769.13154670258712</v>
      </c>
      <c r="F797" s="119">
        <v>2457.8697618734809</v>
      </c>
      <c r="G797" s="120">
        <f t="shared" si="22"/>
        <v>3.0155298608628183</v>
      </c>
      <c r="H797" s="119">
        <v>1049.1949228736109</v>
      </c>
      <c r="I797" s="119"/>
      <c r="J797" s="119"/>
      <c r="K797" s="119">
        <v>4257.0025625486669</v>
      </c>
    </row>
    <row r="798" spans="1:11" ht="17.100000000000001" customHeight="1" x14ac:dyDescent="0.25">
      <c r="A798" s="127"/>
      <c r="B798" s="128"/>
      <c r="C798" s="119" t="s">
        <v>112</v>
      </c>
      <c r="D798" s="119">
        <v>3445.5060282995469</v>
      </c>
      <c r="E798" s="119">
        <v>3037.6163546609187</v>
      </c>
      <c r="F798" s="119">
        <v>11055.218756781856</v>
      </c>
      <c r="G798" s="120">
        <f t="shared" si="22"/>
        <v>3.208590745736676</v>
      </c>
      <c r="H798" s="119">
        <v>7125.2430220772567</v>
      </c>
      <c r="I798" s="119">
        <v>78.41433209493249</v>
      </c>
      <c r="J798" s="119">
        <v>0.73760876392546226</v>
      </c>
      <c r="K798" s="119">
        <v>9455.5989192890975</v>
      </c>
    </row>
    <row r="799" spans="1:11" ht="17.100000000000001" customHeight="1" x14ac:dyDescent="0.25">
      <c r="A799" s="127"/>
      <c r="B799" s="128"/>
      <c r="C799" s="119" t="s">
        <v>113</v>
      </c>
      <c r="D799" s="119">
        <v>616.13854477250914</v>
      </c>
      <c r="E799" s="119">
        <v>458.88199102734802</v>
      </c>
      <c r="F799" s="119">
        <v>3051.996117561398</v>
      </c>
      <c r="G799" s="120">
        <f t="shared" si="22"/>
        <v>4.9534250753428468</v>
      </c>
      <c r="H799" s="119">
        <v>1746.4907545160168</v>
      </c>
      <c r="I799" s="119"/>
      <c r="J799" s="119"/>
      <c r="K799" s="119">
        <v>1151.3634941483342</v>
      </c>
    </row>
    <row r="800" spans="1:11" ht="17.100000000000001" customHeight="1" x14ac:dyDescent="0.25">
      <c r="A800" s="127"/>
      <c r="B800" s="128"/>
      <c r="C800" s="119" t="s">
        <v>115</v>
      </c>
      <c r="D800" s="119">
        <v>241.22845665674816</v>
      </c>
      <c r="E800" s="119">
        <v>241.22845665674816</v>
      </c>
      <c r="F800" s="119">
        <v>503.07986489646919</v>
      </c>
      <c r="G800" s="120">
        <f t="shared" si="22"/>
        <v>2.0854913714111181</v>
      </c>
      <c r="H800" s="119">
        <v>371.51742706589681</v>
      </c>
      <c r="I800" s="119"/>
      <c r="J800" s="119"/>
      <c r="K800" s="119">
        <v>704.38119903436552</v>
      </c>
    </row>
    <row r="801" spans="1:11" ht="17.100000000000001" customHeight="1" x14ac:dyDescent="0.25">
      <c r="A801" s="127"/>
      <c r="B801" s="128"/>
      <c r="C801" s="119" t="s">
        <v>116</v>
      </c>
      <c r="D801" s="119">
        <v>2537.6988610694088</v>
      </c>
      <c r="E801" s="119">
        <v>2464.7757266976669</v>
      </c>
      <c r="F801" s="119">
        <v>4070.5543599125913</v>
      </c>
      <c r="G801" s="120">
        <f t="shared" si="22"/>
        <v>1.6040336473166967</v>
      </c>
      <c r="H801" s="119">
        <v>932.61907713891787</v>
      </c>
      <c r="I801" s="119"/>
      <c r="J801" s="119"/>
      <c r="K801" s="119">
        <v>7055.1496325845255</v>
      </c>
    </row>
    <row r="802" spans="1:11" ht="17.100000000000001" customHeight="1" x14ac:dyDescent="0.25">
      <c r="A802" s="127"/>
      <c r="B802" s="128"/>
      <c r="C802" s="119" t="s">
        <v>117</v>
      </c>
      <c r="D802" s="119">
        <v>979.75030984690488</v>
      </c>
      <c r="E802" s="119">
        <v>813.14931282431007</v>
      </c>
      <c r="F802" s="119">
        <v>1258.158869551731</v>
      </c>
      <c r="G802" s="120">
        <f t="shared" si="22"/>
        <v>1.2841627677038756</v>
      </c>
      <c r="H802" s="119">
        <v>1024.9405640442817</v>
      </c>
      <c r="I802" s="119"/>
      <c r="J802" s="119"/>
      <c r="K802" s="119">
        <v>3030.1403637054709</v>
      </c>
    </row>
    <row r="803" spans="1:11" ht="17.100000000000001" customHeight="1" x14ac:dyDescent="0.25">
      <c r="A803" s="127"/>
      <c r="B803" s="128"/>
      <c r="C803" s="119" t="s">
        <v>59</v>
      </c>
      <c r="D803" s="119">
        <v>12538.281874185599</v>
      </c>
      <c r="E803" s="119">
        <v>11631.171560631377</v>
      </c>
      <c r="F803" s="119">
        <v>30040.516321408992</v>
      </c>
      <c r="G803" s="120">
        <f t="shared" si="22"/>
        <v>2.3959037308977567</v>
      </c>
      <c r="H803" s="119">
        <v>14471.678632823838</v>
      </c>
      <c r="I803" s="119">
        <v>82.637046621939049</v>
      </c>
      <c r="J803" s="119">
        <v>2.0757982010063634</v>
      </c>
      <c r="K803" s="119">
        <v>40489.124454352568</v>
      </c>
    </row>
    <row r="804" spans="1:11" ht="17.100000000000001" customHeight="1" x14ac:dyDescent="0.25">
      <c r="A804" s="127"/>
      <c r="B804" s="128" t="s">
        <v>44</v>
      </c>
      <c r="C804" s="119" t="s">
        <v>120</v>
      </c>
      <c r="D804" s="119">
        <v>408.78705033914156</v>
      </c>
      <c r="E804" s="119">
        <v>390.99936497631131</v>
      </c>
      <c r="F804" s="119">
        <v>918.11857205815136</v>
      </c>
      <c r="G804" s="120">
        <f t="shared" si="22"/>
        <v>2.2459580637313574</v>
      </c>
      <c r="H804" s="119">
        <v>246.30928805700572</v>
      </c>
      <c r="I804" s="119"/>
      <c r="J804" s="119"/>
      <c r="K804" s="119">
        <v>2463.9226091794721</v>
      </c>
    </row>
    <row r="805" spans="1:11" ht="17.100000000000001" customHeight="1" x14ac:dyDescent="0.25">
      <c r="A805" s="127"/>
      <c r="B805" s="128"/>
      <c r="C805" s="119" t="s">
        <v>121</v>
      </c>
      <c r="D805" s="119">
        <v>1127.582814021049</v>
      </c>
      <c r="E805" s="119">
        <v>1085.8679229545344</v>
      </c>
      <c r="F805" s="119">
        <v>4881.5802944555271</v>
      </c>
      <c r="G805" s="120">
        <f t="shared" si="22"/>
        <v>4.3292432571293169</v>
      </c>
      <c r="H805" s="119">
        <v>2742.185517554627</v>
      </c>
      <c r="I805" s="119">
        <v>16.230339888264353</v>
      </c>
      <c r="J805" s="119">
        <v>7.7470460086222648</v>
      </c>
      <c r="K805" s="119">
        <v>3634.4564114247269</v>
      </c>
    </row>
    <row r="806" spans="1:11" ht="17.100000000000001" customHeight="1" x14ac:dyDescent="0.25">
      <c r="A806" s="127"/>
      <c r="B806" s="128"/>
      <c r="C806" s="119" t="s">
        <v>122</v>
      </c>
      <c r="D806" s="119">
        <v>13.328781659817601</v>
      </c>
      <c r="E806" s="119">
        <v>13.328781659817601</v>
      </c>
      <c r="F806" s="119">
        <v>55.714307338037564</v>
      </c>
      <c r="G806" s="120">
        <f t="shared" si="22"/>
        <v>4.18</v>
      </c>
      <c r="H806" s="119">
        <v>22.285722935215027</v>
      </c>
      <c r="I806" s="119"/>
      <c r="J806" s="119"/>
      <c r="K806" s="119">
        <v>106.63025327854081</v>
      </c>
    </row>
    <row r="807" spans="1:11" ht="17.100000000000001" customHeight="1" x14ac:dyDescent="0.25">
      <c r="A807" s="127"/>
      <c r="B807" s="128"/>
      <c r="C807" s="119" t="s">
        <v>123</v>
      </c>
      <c r="D807" s="119">
        <v>37.119396289999997</v>
      </c>
      <c r="E807" s="119">
        <v>23.723223925038244</v>
      </c>
      <c r="F807" s="119">
        <v>44.346038933019983</v>
      </c>
      <c r="G807" s="120">
        <f t="shared" si="22"/>
        <v>1.1946864271865016</v>
      </c>
      <c r="H807" s="119">
        <v>0</v>
      </c>
      <c r="I807" s="119"/>
      <c r="J807" s="119"/>
      <c r="K807" s="119">
        <v>366.40505910483984</v>
      </c>
    </row>
    <row r="808" spans="1:11" ht="17.100000000000001" customHeight="1" x14ac:dyDescent="0.25">
      <c r="A808" s="127"/>
      <c r="B808" s="128"/>
      <c r="C808" s="119" t="s">
        <v>124</v>
      </c>
      <c r="D808" s="119">
        <v>53.094547497718509</v>
      </c>
      <c r="E808" s="119">
        <v>53.094547497718509</v>
      </c>
      <c r="F808" s="119">
        <v>58.969849655771668</v>
      </c>
      <c r="G808" s="120">
        <f t="shared" si="22"/>
        <v>1.1106573543791032</v>
      </c>
      <c r="H808" s="119">
        <v>0</v>
      </c>
      <c r="I808" s="119"/>
      <c r="J808" s="119"/>
      <c r="K808" s="119">
        <v>279.09680282639238</v>
      </c>
    </row>
    <row r="809" spans="1:11" ht="17.100000000000001" customHeight="1" x14ac:dyDescent="0.25">
      <c r="A809" s="127"/>
      <c r="B809" s="128"/>
      <c r="C809" s="119" t="s">
        <v>125</v>
      </c>
      <c r="D809" s="119">
        <v>54.503821938735115</v>
      </c>
      <c r="E809" s="119">
        <v>54.503821938735115</v>
      </c>
      <c r="F809" s="119">
        <v>157.4675842</v>
      </c>
      <c r="G809" s="120">
        <f t="shared" si="22"/>
        <v>2.8891108659682811</v>
      </c>
      <c r="H809" s="119">
        <v>77.365023660493819</v>
      </c>
      <c r="I809" s="119"/>
      <c r="J809" s="119"/>
      <c r="K809" s="119">
        <v>479.28089643056131</v>
      </c>
    </row>
    <row r="810" spans="1:11" ht="17.100000000000001" customHeight="1" x14ac:dyDescent="0.25">
      <c r="A810" s="127"/>
      <c r="B810" s="128"/>
      <c r="C810" s="119" t="s">
        <v>126</v>
      </c>
      <c r="D810" s="119">
        <v>109.07909902290777</v>
      </c>
      <c r="E810" s="119">
        <v>77.614663991640938</v>
      </c>
      <c r="F810" s="119">
        <v>411.66614598973712</v>
      </c>
      <c r="G810" s="120">
        <f t="shared" si="22"/>
        <v>3.7740149091558122</v>
      </c>
      <c r="H810" s="119">
        <v>261.76106242951261</v>
      </c>
      <c r="I810" s="119"/>
      <c r="J810" s="119"/>
      <c r="K810" s="119">
        <v>699.00321379057561</v>
      </c>
    </row>
    <row r="811" spans="1:11" ht="17.100000000000001" customHeight="1" x14ac:dyDescent="0.25">
      <c r="A811" s="127"/>
      <c r="B811" s="128"/>
      <c r="C811" s="119" t="s">
        <v>59</v>
      </c>
      <c r="D811" s="119">
        <v>1803.4955107693695</v>
      </c>
      <c r="E811" s="119">
        <v>1699.132326943796</v>
      </c>
      <c r="F811" s="119">
        <v>6527.8627926302443</v>
      </c>
      <c r="G811" s="120">
        <f t="shared" si="22"/>
        <v>3.6195614314811708</v>
      </c>
      <c r="H811" s="119">
        <v>3349.9066146368546</v>
      </c>
      <c r="I811" s="119">
        <v>16.230339888264353</v>
      </c>
      <c r="J811" s="119">
        <v>7.7470460086222648</v>
      </c>
      <c r="K811" s="119">
        <v>8028.7952460351116</v>
      </c>
    </row>
    <row r="812" spans="1:11" ht="17.100000000000001" customHeight="1" x14ac:dyDescent="0.25">
      <c r="A812" s="127" t="s">
        <v>24</v>
      </c>
      <c r="B812" s="128" t="s">
        <v>39</v>
      </c>
      <c r="C812" s="119" t="s">
        <v>84</v>
      </c>
      <c r="D812" s="119">
        <v>31.201707929255257</v>
      </c>
      <c r="E812" s="119">
        <v>31.201707929255257</v>
      </c>
      <c r="F812" s="119">
        <v>8.1124440616063662</v>
      </c>
      <c r="G812" s="120">
        <f t="shared" ref="G812:G829" si="23">F812/D812</f>
        <v>0.26</v>
      </c>
      <c r="H812" s="119"/>
      <c r="I812" s="119"/>
      <c r="J812" s="119"/>
      <c r="K812" s="119">
        <v>31.201707929255257</v>
      </c>
    </row>
    <row r="813" spans="1:11" ht="17.100000000000001" customHeight="1" x14ac:dyDescent="0.25">
      <c r="A813" s="127"/>
      <c r="B813" s="128"/>
      <c r="C813" s="119" t="s">
        <v>59</v>
      </c>
      <c r="D813" s="119">
        <v>31.201707929255257</v>
      </c>
      <c r="E813" s="119">
        <v>31.201707929255257</v>
      </c>
      <c r="F813" s="119">
        <v>8.1124440616063662</v>
      </c>
      <c r="G813" s="120">
        <f t="shared" si="23"/>
        <v>0.26</v>
      </c>
      <c r="H813" s="119"/>
      <c r="I813" s="119"/>
      <c r="J813" s="119"/>
      <c r="K813" s="119">
        <v>31.201707929255257</v>
      </c>
    </row>
    <row r="814" spans="1:11" ht="17.100000000000001" customHeight="1" x14ac:dyDescent="0.25">
      <c r="A814" s="127"/>
      <c r="B814" s="128" t="s">
        <v>44</v>
      </c>
      <c r="C814" s="119" t="s">
        <v>123</v>
      </c>
      <c r="D814" s="119">
        <v>133.96172364884299</v>
      </c>
      <c r="E814" s="119">
        <v>0</v>
      </c>
      <c r="F814" s="119"/>
      <c r="G814" s="120">
        <f t="shared" si="23"/>
        <v>0</v>
      </c>
      <c r="H814" s="119"/>
      <c r="I814" s="119"/>
      <c r="J814" s="119"/>
      <c r="K814" s="119">
        <v>19.137389092691855</v>
      </c>
    </row>
    <row r="815" spans="1:11" ht="17.100000000000001" customHeight="1" x14ac:dyDescent="0.25">
      <c r="A815" s="127"/>
      <c r="B815" s="128"/>
      <c r="C815" s="119" t="s">
        <v>59</v>
      </c>
      <c r="D815" s="119">
        <v>133.96172364884299</v>
      </c>
      <c r="E815" s="119">
        <v>0</v>
      </c>
      <c r="F815" s="119"/>
      <c r="G815" s="120">
        <f t="shared" si="23"/>
        <v>0</v>
      </c>
      <c r="H815" s="119"/>
      <c r="I815" s="119"/>
      <c r="J815" s="119"/>
      <c r="K815" s="119">
        <v>19.137389092691855</v>
      </c>
    </row>
    <row r="816" spans="1:11" ht="17.100000000000001" customHeight="1" x14ac:dyDescent="0.25">
      <c r="A816" s="127" t="s">
        <v>25</v>
      </c>
      <c r="B816" s="128" t="s">
        <v>37</v>
      </c>
      <c r="C816" s="119" t="s">
        <v>70</v>
      </c>
      <c r="D816" s="119">
        <v>5.4040666583583539</v>
      </c>
      <c r="E816" s="119">
        <v>0</v>
      </c>
      <c r="F816" s="119">
        <v>0</v>
      </c>
      <c r="G816" s="120">
        <f t="shared" si="23"/>
        <v>0</v>
      </c>
      <c r="H816" s="119"/>
      <c r="I816" s="119"/>
      <c r="J816" s="119"/>
      <c r="K816" s="119">
        <v>13.343374465082354</v>
      </c>
    </row>
    <row r="817" spans="1:11" ht="17.100000000000001" customHeight="1" x14ac:dyDescent="0.25">
      <c r="A817" s="127"/>
      <c r="B817" s="128"/>
      <c r="C817" s="119" t="s">
        <v>59</v>
      </c>
      <c r="D817" s="119">
        <v>5.4040666583583539</v>
      </c>
      <c r="E817" s="119">
        <v>0</v>
      </c>
      <c r="F817" s="119">
        <v>0</v>
      </c>
      <c r="G817" s="120">
        <f t="shared" si="23"/>
        <v>0</v>
      </c>
      <c r="H817" s="119"/>
      <c r="I817" s="119"/>
      <c r="J817" s="119"/>
      <c r="K817" s="119">
        <v>13.343374465082354</v>
      </c>
    </row>
    <row r="818" spans="1:11" ht="17.100000000000001" customHeight="1" x14ac:dyDescent="0.25">
      <c r="A818" s="127"/>
      <c r="B818" s="128" t="s">
        <v>40</v>
      </c>
      <c r="C818" s="119" t="s">
        <v>91</v>
      </c>
      <c r="D818" s="119">
        <v>8.3509981508592297</v>
      </c>
      <c r="E818" s="119">
        <v>8.3509981508592297</v>
      </c>
      <c r="F818" s="119">
        <v>0.11134664201145639</v>
      </c>
      <c r="G818" s="120">
        <f t="shared" si="23"/>
        <v>1.3333333333333332E-2</v>
      </c>
      <c r="H818" s="119"/>
      <c r="I818" s="119"/>
      <c r="J818" s="119"/>
      <c r="K818" s="119">
        <v>37.11554733715213</v>
      </c>
    </row>
    <row r="819" spans="1:11" ht="17.100000000000001" customHeight="1" x14ac:dyDescent="0.25">
      <c r="A819" s="127"/>
      <c r="B819" s="128"/>
      <c r="C819" s="119" t="s">
        <v>59</v>
      </c>
      <c r="D819" s="119">
        <v>8.3509981508592297</v>
      </c>
      <c r="E819" s="119">
        <v>8.3509981508592297</v>
      </c>
      <c r="F819" s="119">
        <v>0.11134664201145639</v>
      </c>
      <c r="G819" s="120">
        <f t="shared" si="23"/>
        <v>1.3333333333333332E-2</v>
      </c>
      <c r="H819" s="119"/>
      <c r="I819" s="119"/>
      <c r="J819" s="119"/>
      <c r="K819" s="119">
        <v>37.11554733715213</v>
      </c>
    </row>
    <row r="820" spans="1:11" ht="17.100000000000001" customHeight="1" x14ac:dyDescent="0.25">
      <c r="A820" s="127"/>
      <c r="B820" s="128" t="s">
        <v>44</v>
      </c>
      <c r="C820" s="119" t="s">
        <v>121</v>
      </c>
      <c r="D820" s="119">
        <v>7.3654414782908635</v>
      </c>
      <c r="E820" s="119">
        <v>7.3654414782908635</v>
      </c>
      <c r="F820" s="119">
        <v>1.4730882956581726</v>
      </c>
      <c r="G820" s="120">
        <f t="shared" si="23"/>
        <v>0.19999999999999998</v>
      </c>
      <c r="H820" s="119"/>
      <c r="I820" s="119"/>
      <c r="J820" s="119">
        <v>0.36827207391454314</v>
      </c>
      <c r="K820" s="119">
        <v>29.46176591316345</v>
      </c>
    </row>
    <row r="821" spans="1:11" ht="17.100000000000001" customHeight="1" x14ac:dyDescent="0.25">
      <c r="A821" s="127"/>
      <c r="B821" s="128"/>
      <c r="C821" s="119" t="s">
        <v>59</v>
      </c>
      <c r="D821" s="119">
        <v>7.3654414782908635</v>
      </c>
      <c r="E821" s="119">
        <v>7.3654414782908635</v>
      </c>
      <c r="F821" s="119">
        <v>1.4730882956581726</v>
      </c>
      <c r="G821" s="120">
        <f t="shared" si="23"/>
        <v>0.19999999999999998</v>
      </c>
      <c r="H821" s="119"/>
      <c r="I821" s="119"/>
      <c r="J821" s="119">
        <v>0.36827207391454314</v>
      </c>
      <c r="K821" s="119">
        <v>29.46176591316345</v>
      </c>
    </row>
    <row r="822" spans="1:11" ht="17.100000000000001" customHeight="1" x14ac:dyDescent="0.25">
      <c r="A822" s="127" t="s">
        <v>26</v>
      </c>
      <c r="B822" s="128" t="s">
        <v>40</v>
      </c>
      <c r="C822" s="119" t="s">
        <v>91</v>
      </c>
      <c r="D822" s="119">
        <v>2.3197217085720081</v>
      </c>
      <c r="E822" s="119">
        <v>2.3197217085720081</v>
      </c>
      <c r="F822" s="119">
        <v>1.6200936412666904</v>
      </c>
      <c r="G822" s="120">
        <f t="shared" si="23"/>
        <v>0.69840000000000002</v>
      </c>
      <c r="H822" s="119"/>
      <c r="I822" s="119"/>
      <c r="J822" s="119"/>
      <c r="K822" s="119">
        <v>37.11554733715213</v>
      </c>
    </row>
    <row r="823" spans="1:11" ht="17.100000000000001" customHeight="1" x14ac:dyDescent="0.25">
      <c r="A823" s="127"/>
      <c r="B823" s="128"/>
      <c r="C823" s="119" t="s">
        <v>59</v>
      </c>
      <c r="D823" s="119">
        <v>2.3197217085720081</v>
      </c>
      <c r="E823" s="119">
        <v>2.3197217085720081</v>
      </c>
      <c r="F823" s="119">
        <v>1.6200936412666904</v>
      </c>
      <c r="G823" s="120">
        <f t="shared" si="23"/>
        <v>0.69840000000000002</v>
      </c>
      <c r="H823" s="119"/>
      <c r="I823" s="119"/>
      <c r="J823" s="119"/>
      <c r="K823" s="119">
        <v>37.11554733715213</v>
      </c>
    </row>
    <row r="824" spans="1:11" ht="17.100000000000001" customHeight="1" x14ac:dyDescent="0.25">
      <c r="A824" s="127"/>
      <c r="B824" s="128" t="s">
        <v>42</v>
      </c>
      <c r="C824" s="119" t="s">
        <v>102</v>
      </c>
      <c r="D824" s="119">
        <v>1321.1575477064166</v>
      </c>
      <c r="E824" s="119">
        <v>1221.3586820215376</v>
      </c>
      <c r="F824" s="119">
        <v>6109.604542169398</v>
      </c>
      <c r="G824" s="120">
        <f t="shared" si="23"/>
        <v>4.6244329851318042</v>
      </c>
      <c r="H824" s="119"/>
      <c r="I824" s="119"/>
      <c r="J824" s="119"/>
      <c r="K824" s="119">
        <v>1077.4549116218143</v>
      </c>
    </row>
    <row r="825" spans="1:11" ht="17.100000000000001" customHeight="1" x14ac:dyDescent="0.25">
      <c r="A825" s="127"/>
      <c r="B825" s="128"/>
      <c r="C825" s="119" t="s">
        <v>106</v>
      </c>
      <c r="D825" s="119">
        <v>6.5705274593927356</v>
      </c>
      <c r="E825" s="119">
        <v>6.5705274593927356</v>
      </c>
      <c r="F825" s="119">
        <v>56.418929117985634</v>
      </c>
      <c r="G825" s="120">
        <f t="shared" si="23"/>
        <v>8.5866666666666678</v>
      </c>
      <c r="H825" s="119"/>
      <c r="I825" s="119"/>
      <c r="J825" s="119"/>
      <c r="K825" s="119">
        <v>17.52140655838063</v>
      </c>
    </row>
    <row r="826" spans="1:11" ht="17.100000000000001" customHeight="1" x14ac:dyDescent="0.25">
      <c r="A826" s="127"/>
      <c r="B826" s="128"/>
      <c r="C826" s="119" t="s">
        <v>107</v>
      </c>
      <c r="D826" s="119">
        <v>10.491064306371221</v>
      </c>
      <c r="E826" s="119">
        <v>10.491064306371221</v>
      </c>
      <c r="F826" s="119"/>
      <c r="G826" s="120">
        <f t="shared" si="23"/>
        <v>0</v>
      </c>
      <c r="H826" s="119"/>
      <c r="I826" s="119"/>
      <c r="J826" s="119"/>
      <c r="K826" s="119">
        <v>20.982128612742443</v>
      </c>
    </row>
    <row r="827" spans="1:11" ht="17.100000000000001" customHeight="1" x14ac:dyDescent="0.25">
      <c r="A827" s="127"/>
      <c r="B827" s="128"/>
      <c r="C827" s="119" t="s">
        <v>59</v>
      </c>
      <c r="D827" s="119">
        <v>1338.2191394721804</v>
      </c>
      <c r="E827" s="119">
        <v>1238.4202737873015</v>
      </c>
      <c r="F827" s="119">
        <v>6166.0234712873835</v>
      </c>
      <c r="G827" s="120">
        <f t="shared" si="23"/>
        <v>4.6076336000689562</v>
      </c>
      <c r="H827" s="119"/>
      <c r="I827" s="119"/>
      <c r="J827" s="119"/>
      <c r="K827" s="119">
        <v>1115.9584467929376</v>
      </c>
    </row>
    <row r="828" spans="1:11" ht="17.100000000000001" customHeight="1" x14ac:dyDescent="0.25">
      <c r="A828" s="127" t="s">
        <v>27</v>
      </c>
      <c r="B828" s="128" t="s">
        <v>35</v>
      </c>
      <c r="C828" s="119" t="s">
        <v>53</v>
      </c>
      <c r="D828" s="119">
        <v>2468.0012629845437</v>
      </c>
      <c r="E828" s="119">
        <v>2297.8941823631844</v>
      </c>
      <c r="F828" s="119">
        <v>2066.2093328894371</v>
      </c>
      <c r="G828" s="120">
        <f t="shared" si="23"/>
        <v>0.83719946333851492</v>
      </c>
      <c r="H828" s="119">
        <v>1931.5365514561695</v>
      </c>
      <c r="I828" s="119">
        <v>58.714246171766078</v>
      </c>
      <c r="J828" s="119">
        <v>78.698693431824907</v>
      </c>
      <c r="K828" s="119">
        <v>1512.7734408131817</v>
      </c>
    </row>
    <row r="829" spans="1:11" ht="17.100000000000001" customHeight="1" x14ac:dyDescent="0.25">
      <c r="A829" s="127"/>
      <c r="B829" s="128"/>
      <c r="C829" s="119" t="s">
        <v>54</v>
      </c>
      <c r="D829" s="119">
        <v>89.314213309174107</v>
      </c>
      <c r="E829" s="119">
        <v>89.314213309174107</v>
      </c>
      <c r="F829" s="119">
        <v>74.907460566028533</v>
      </c>
      <c r="G829" s="120">
        <f t="shared" si="23"/>
        <v>0.83869585579537598</v>
      </c>
      <c r="H829" s="119">
        <v>56.759083500985554</v>
      </c>
      <c r="I829" s="119">
        <v>5.3380594519026925</v>
      </c>
      <c r="J829" s="119">
        <v>5.3380594519026925</v>
      </c>
      <c r="K829" s="119">
        <v>209.53652221116519</v>
      </c>
    </row>
    <row r="830" spans="1:11" ht="17.100000000000001" customHeight="1" x14ac:dyDescent="0.25">
      <c r="A830" s="127"/>
      <c r="B830" s="128"/>
      <c r="C830" s="119" t="s">
        <v>55</v>
      </c>
      <c r="D830" s="119">
        <v>4681.1434277217686</v>
      </c>
      <c r="E830" s="119">
        <v>4358.7712238481645</v>
      </c>
      <c r="F830" s="119">
        <v>3275.1464596244073</v>
      </c>
      <c r="G830" s="120">
        <f t="shared" ref="G830:G866" si="24">F830/D830</f>
        <v>0.69964668038773692</v>
      </c>
      <c r="H830" s="119">
        <v>2802.6566099744396</v>
      </c>
      <c r="I830" s="119">
        <v>116.86336692919437</v>
      </c>
      <c r="J830" s="119">
        <v>165.03559127462259</v>
      </c>
      <c r="K830" s="119">
        <v>4726.9488546738676</v>
      </c>
    </row>
    <row r="831" spans="1:11" ht="17.100000000000001" customHeight="1" x14ac:dyDescent="0.25">
      <c r="A831" s="127"/>
      <c r="B831" s="128"/>
      <c r="C831" s="119" t="s">
        <v>56</v>
      </c>
      <c r="D831" s="119">
        <v>49.973974992795704</v>
      </c>
      <c r="E831" s="119">
        <v>42.872528310489869</v>
      </c>
      <c r="F831" s="119">
        <v>52.884164684580171</v>
      </c>
      <c r="G831" s="120">
        <f t="shared" si="24"/>
        <v>1.0582341046955741</v>
      </c>
      <c r="H831" s="119">
        <v>27.623598398998361</v>
      </c>
      <c r="I831" s="119">
        <v>1.7664731668239027</v>
      </c>
      <c r="J831" s="119">
        <v>3.5329463336478053</v>
      </c>
      <c r="K831" s="119">
        <v>127.4705001314028</v>
      </c>
    </row>
    <row r="832" spans="1:11" ht="17.100000000000001" customHeight="1" x14ac:dyDescent="0.25">
      <c r="A832" s="127"/>
      <c r="B832" s="128"/>
      <c r="C832" s="119" t="s">
        <v>57</v>
      </c>
      <c r="D832" s="119">
        <v>17.497292874794468</v>
      </c>
      <c r="E832" s="119">
        <v>17.497292874794468</v>
      </c>
      <c r="F832" s="119">
        <v>7.1388954929161432</v>
      </c>
      <c r="G832" s="120">
        <f t="shared" si="24"/>
        <v>0.40800000000000003</v>
      </c>
      <c r="H832" s="119">
        <v>4.7592636619440958</v>
      </c>
      <c r="I832" s="119"/>
      <c r="J832" s="119">
        <v>0.69989171499177871</v>
      </c>
      <c r="K832" s="119">
        <v>139.97834299835574</v>
      </c>
    </row>
    <row r="833" spans="1:11" ht="17.100000000000001" customHeight="1" x14ac:dyDescent="0.25">
      <c r="A833" s="127"/>
      <c r="B833" s="128"/>
      <c r="C833" s="119" t="s">
        <v>58</v>
      </c>
      <c r="D833" s="119">
        <v>153.42128261133502</v>
      </c>
      <c r="E833" s="119">
        <v>153.42128261133502</v>
      </c>
      <c r="F833" s="119">
        <v>291.09650556115815</v>
      </c>
      <c r="G833" s="120">
        <f t="shared" si="24"/>
        <v>1.8973671749218675</v>
      </c>
      <c r="H833" s="119">
        <v>220.08187819708508</v>
      </c>
      <c r="I833" s="119">
        <v>2.1475201789899914</v>
      </c>
      <c r="J833" s="119">
        <v>2.1475201789899914</v>
      </c>
      <c r="K833" s="119">
        <v>189.81869836485282</v>
      </c>
    </row>
    <row r="834" spans="1:11" ht="17.100000000000001" customHeight="1" x14ac:dyDescent="0.25">
      <c r="A834" s="127"/>
      <c r="B834" s="128"/>
      <c r="C834" s="119" t="s">
        <v>59</v>
      </c>
      <c r="D834" s="119">
        <v>7459.3514544944119</v>
      </c>
      <c r="E834" s="119">
        <v>6959.7707233171413</v>
      </c>
      <c r="F834" s="119">
        <v>5767.3828188185271</v>
      </c>
      <c r="G834" s="120">
        <f t="shared" si="24"/>
        <v>0.77317483349622318</v>
      </c>
      <c r="H834" s="119">
        <v>5043.4169851896231</v>
      </c>
      <c r="I834" s="119">
        <v>184.82966589867704</v>
      </c>
      <c r="J834" s="119">
        <v>255.45270238597976</v>
      </c>
      <c r="K834" s="119">
        <v>6906.5263591928251</v>
      </c>
    </row>
    <row r="835" spans="1:11" ht="17.100000000000001" customHeight="1" x14ac:dyDescent="0.25">
      <c r="A835" s="127"/>
      <c r="B835" s="128" t="s">
        <v>36</v>
      </c>
      <c r="C835" s="119" t="s">
        <v>61</v>
      </c>
      <c r="D835" s="119">
        <v>3.4459115866368069</v>
      </c>
      <c r="E835" s="119">
        <v>3.4459115866368069</v>
      </c>
      <c r="F835" s="119">
        <v>7.7188419540664484</v>
      </c>
      <c r="G835" s="120">
        <f t="shared" si="24"/>
        <v>2.2400000000000002</v>
      </c>
      <c r="H835" s="119">
        <v>5.7891314655498354</v>
      </c>
      <c r="I835" s="119"/>
      <c r="J835" s="119"/>
      <c r="K835" s="119">
        <v>13.783646346547227</v>
      </c>
    </row>
    <row r="836" spans="1:11" ht="17.100000000000001" customHeight="1" x14ac:dyDescent="0.25">
      <c r="A836" s="127"/>
      <c r="B836" s="128"/>
      <c r="C836" s="119" t="s">
        <v>62</v>
      </c>
      <c r="D836" s="119">
        <v>60.545018671427037</v>
      </c>
      <c r="E836" s="119">
        <v>60.545018671427037</v>
      </c>
      <c r="F836" s="119">
        <v>135.54057290991906</v>
      </c>
      <c r="G836" s="120">
        <f t="shared" si="24"/>
        <v>2.2386742276104807</v>
      </c>
      <c r="H836" s="119">
        <v>105.11368206394441</v>
      </c>
      <c r="I836" s="119">
        <v>5.5856745813803821</v>
      </c>
      <c r="J836" s="119">
        <v>5.5856745813803821</v>
      </c>
      <c r="K836" s="119">
        <v>111.71349162760762</v>
      </c>
    </row>
    <row r="837" spans="1:11" ht="17.100000000000001" customHeight="1" x14ac:dyDescent="0.25">
      <c r="A837" s="127"/>
      <c r="B837" s="128"/>
      <c r="C837" s="119" t="s">
        <v>64</v>
      </c>
      <c r="D837" s="119">
        <v>41.932673846291337</v>
      </c>
      <c r="E837" s="119">
        <v>41.932673846291337</v>
      </c>
      <c r="F837" s="119">
        <v>46.565235909310189</v>
      </c>
      <c r="G837" s="120">
        <f t="shared" si="24"/>
        <v>1.1104761904761904</v>
      </c>
      <c r="H837" s="119">
        <v>28.310101496226316</v>
      </c>
      <c r="I837" s="119">
        <v>1.33119599512036</v>
      </c>
      <c r="J837" s="119">
        <v>1.33119599512036</v>
      </c>
      <c r="K837" s="119">
        <v>65.672335759271093</v>
      </c>
    </row>
    <row r="838" spans="1:11" ht="17.100000000000001" customHeight="1" x14ac:dyDescent="0.25">
      <c r="A838" s="127"/>
      <c r="B838" s="128"/>
      <c r="C838" s="119" t="s">
        <v>65</v>
      </c>
      <c r="D838" s="119">
        <v>65.141711303640264</v>
      </c>
      <c r="E838" s="119">
        <v>58.19464350184623</v>
      </c>
      <c r="F838" s="119">
        <v>60.083196578951963</v>
      </c>
      <c r="G838" s="120">
        <f t="shared" si="24"/>
        <v>0.92234599577666265</v>
      </c>
      <c r="H838" s="119">
        <v>45.430815441332584</v>
      </c>
      <c r="I838" s="119">
        <v>10.245583382952413</v>
      </c>
      <c r="J838" s="119">
        <v>10.463997597196432</v>
      </c>
      <c r="K838" s="119">
        <v>280.1454893553622</v>
      </c>
    </row>
    <row r="839" spans="1:11" ht="17.100000000000001" customHeight="1" x14ac:dyDescent="0.25">
      <c r="A839" s="127"/>
      <c r="B839" s="128"/>
      <c r="C839" s="119" t="s">
        <v>66</v>
      </c>
      <c r="D839" s="119">
        <v>199.81360116569198</v>
      </c>
      <c r="E839" s="119">
        <v>199.81360116569198</v>
      </c>
      <c r="F839" s="119">
        <v>312.51589521795319</v>
      </c>
      <c r="G839" s="120">
        <f t="shared" si="24"/>
        <v>1.5640371495972627</v>
      </c>
      <c r="H839" s="119">
        <v>106.0479274225747</v>
      </c>
      <c r="I839" s="119">
        <v>22.997694907294367</v>
      </c>
      <c r="J839" s="119">
        <v>22.997694907294367</v>
      </c>
      <c r="K839" s="119">
        <v>279.47490531775918</v>
      </c>
    </row>
    <row r="840" spans="1:11" ht="17.100000000000001" customHeight="1" x14ac:dyDescent="0.25">
      <c r="A840" s="127"/>
      <c r="B840" s="128"/>
      <c r="C840" s="119" t="s">
        <v>67</v>
      </c>
      <c r="D840" s="119">
        <v>203.33304149375593</v>
      </c>
      <c r="E840" s="119">
        <v>203.33304149375593</v>
      </c>
      <c r="F840" s="119">
        <v>475.29098449165451</v>
      </c>
      <c r="G840" s="120">
        <f t="shared" si="24"/>
        <v>2.3375000000000004</v>
      </c>
      <c r="H840" s="119">
        <v>276.78710273337526</v>
      </c>
      <c r="I840" s="119">
        <v>25.416630186719491</v>
      </c>
      <c r="J840" s="119">
        <v>33.041619242735337</v>
      </c>
      <c r="K840" s="119">
        <v>101.66652074687796</v>
      </c>
    </row>
    <row r="841" spans="1:11" ht="17.100000000000001" customHeight="1" x14ac:dyDescent="0.25">
      <c r="A841" s="127"/>
      <c r="B841" s="128"/>
      <c r="C841" s="119" t="s">
        <v>68</v>
      </c>
      <c r="D841" s="119">
        <v>59.21975627722049</v>
      </c>
      <c r="E841" s="119">
        <v>52.468586378419339</v>
      </c>
      <c r="F841" s="119">
        <v>72.613684886349986</v>
      </c>
      <c r="G841" s="120">
        <f t="shared" si="24"/>
        <v>1.2261733153110193</v>
      </c>
      <c r="H841" s="119">
        <v>41.943875338619897</v>
      </c>
      <c r="I841" s="119">
        <v>8.9840760549784342</v>
      </c>
      <c r="J841" s="119">
        <v>9.7870687065817794</v>
      </c>
      <c r="K841" s="119">
        <v>90.091933698041942</v>
      </c>
    </row>
    <row r="842" spans="1:11" ht="17.100000000000001" customHeight="1" x14ac:dyDescent="0.25">
      <c r="A842" s="127"/>
      <c r="B842" s="128"/>
      <c r="C842" s="119" t="s">
        <v>69</v>
      </c>
      <c r="D842" s="119">
        <v>17.919955223398077</v>
      </c>
      <c r="E842" s="119">
        <v>17.919955223398077</v>
      </c>
      <c r="F842" s="119">
        <v>24.651760348434795</v>
      </c>
      <c r="G842" s="120">
        <f t="shared" si="24"/>
        <v>1.3756597067969794</v>
      </c>
      <c r="H842" s="119">
        <v>21.521141782641237</v>
      </c>
      <c r="I842" s="119"/>
      <c r="J842" s="119">
        <v>3.5839910446796157</v>
      </c>
      <c r="K842" s="119">
        <v>60.295753381615746</v>
      </c>
    </row>
    <row r="843" spans="1:11" ht="17.100000000000001" customHeight="1" x14ac:dyDescent="0.25">
      <c r="A843" s="127"/>
      <c r="B843" s="128"/>
      <c r="C843" s="119" t="s">
        <v>59</v>
      </c>
      <c r="D843" s="119">
        <v>651.35166956806199</v>
      </c>
      <c r="E843" s="119">
        <v>637.65343186746668</v>
      </c>
      <c r="F843" s="119">
        <v>1134.9801722966401</v>
      </c>
      <c r="G843" s="120">
        <f t="shared" si="24"/>
        <v>1.742499828163935</v>
      </c>
      <c r="H843" s="119">
        <v>630.94377774426425</v>
      </c>
      <c r="I843" s="119">
        <v>74.560855108445452</v>
      </c>
      <c r="J843" s="119">
        <v>86.791242074988276</v>
      </c>
      <c r="K843" s="119">
        <v>1002.8440762330831</v>
      </c>
    </row>
    <row r="844" spans="1:11" ht="17.100000000000001" customHeight="1" x14ac:dyDescent="0.25">
      <c r="A844" s="127"/>
      <c r="B844" s="128" t="s">
        <v>37</v>
      </c>
      <c r="C844" s="119" t="s">
        <v>71</v>
      </c>
      <c r="D844" s="119">
        <v>204.65558219813627</v>
      </c>
      <c r="E844" s="119">
        <v>204.65558219813627</v>
      </c>
      <c r="F844" s="119">
        <v>196.79996249008144</v>
      </c>
      <c r="G844" s="120">
        <f t="shared" si="24"/>
        <v>0.96161541442612863</v>
      </c>
      <c r="H844" s="119">
        <v>128.16492402547416</v>
      </c>
      <c r="I844" s="119">
        <v>2.5686576743048626</v>
      </c>
      <c r="J844" s="119">
        <v>2.5686576743048626</v>
      </c>
      <c r="K844" s="119">
        <v>634.42423016517671</v>
      </c>
    </row>
    <row r="845" spans="1:11" ht="17.100000000000001" customHeight="1" x14ac:dyDescent="0.25">
      <c r="A845" s="127"/>
      <c r="B845" s="128"/>
      <c r="C845" s="119" t="s">
        <v>75</v>
      </c>
      <c r="D845" s="119">
        <v>38.612680985418336</v>
      </c>
      <c r="E845" s="119">
        <v>38.612680985418336</v>
      </c>
      <c r="F845" s="119">
        <v>26.218487088864304</v>
      </c>
      <c r="G845" s="120">
        <f t="shared" si="24"/>
        <v>0.67901234567901236</v>
      </c>
      <c r="H845" s="119">
        <v>20.974789671091443</v>
      </c>
      <c r="I845" s="119"/>
      <c r="J845" s="119"/>
      <c r="K845" s="119">
        <v>95.339953050415644</v>
      </c>
    </row>
    <row r="846" spans="1:11" ht="17.100000000000001" customHeight="1" x14ac:dyDescent="0.25">
      <c r="A846" s="127"/>
      <c r="B846" s="128"/>
      <c r="C846" s="119" t="s">
        <v>59</v>
      </c>
      <c r="D846" s="119">
        <v>243.26826318355461</v>
      </c>
      <c r="E846" s="119">
        <v>243.26826318355461</v>
      </c>
      <c r="F846" s="119">
        <v>223.01844957894573</v>
      </c>
      <c r="G846" s="120">
        <f t="shared" si="24"/>
        <v>0.91675932840721741</v>
      </c>
      <c r="H846" s="119">
        <v>149.13971369656559</v>
      </c>
      <c r="I846" s="119">
        <v>2.5686576743048626</v>
      </c>
      <c r="J846" s="119">
        <v>2.5686576743048626</v>
      </c>
      <c r="K846" s="119">
        <v>729.76418321559231</v>
      </c>
    </row>
    <row r="847" spans="1:11" ht="17.100000000000001" customHeight="1" x14ac:dyDescent="0.25">
      <c r="A847" s="127"/>
      <c r="B847" s="128" t="s">
        <v>38</v>
      </c>
      <c r="C847" s="119" t="s">
        <v>79</v>
      </c>
      <c r="D847" s="119">
        <v>29.330762929238485</v>
      </c>
      <c r="E847" s="119">
        <v>29.330762929238485</v>
      </c>
      <c r="F847" s="119">
        <v>26.975296047647021</v>
      </c>
      <c r="G847" s="120">
        <f t="shared" si="24"/>
        <v>0.9196929555745238</v>
      </c>
      <c r="H847" s="119">
        <v>25.638989277554732</v>
      </c>
      <c r="I847" s="119">
        <v>4.2154788137708419</v>
      </c>
      <c r="J847" s="119">
        <v>4.2154788137708419</v>
      </c>
      <c r="K847" s="119">
        <v>337.15461004863391</v>
      </c>
    </row>
    <row r="848" spans="1:11" ht="17.100000000000001" customHeight="1" x14ac:dyDescent="0.25">
      <c r="A848" s="127"/>
      <c r="B848" s="128"/>
      <c r="C848" s="119" t="s">
        <v>80</v>
      </c>
      <c r="D848" s="119">
        <v>80.93691331793103</v>
      </c>
      <c r="E848" s="119">
        <v>40.468456658965515</v>
      </c>
      <c r="F848" s="119">
        <v>103.37175069600403</v>
      </c>
      <c r="G848" s="120">
        <f t="shared" si="24"/>
        <v>1.2771891891891893</v>
      </c>
      <c r="H848" s="119">
        <v>89.319352556696217</v>
      </c>
      <c r="I848" s="119">
        <v>11.199918815886674</v>
      </c>
      <c r="J848" s="119">
        <v>11.199918815886674</v>
      </c>
      <c r="K848" s="119">
        <v>255.49814798741471</v>
      </c>
    </row>
    <row r="849" spans="1:11" ht="17.100000000000001" customHeight="1" x14ac:dyDescent="0.25">
      <c r="A849" s="127"/>
      <c r="B849" s="128"/>
      <c r="C849" s="119" t="s">
        <v>81</v>
      </c>
      <c r="D849" s="119">
        <v>30.048893935893911</v>
      </c>
      <c r="E849" s="119">
        <v>15.024446967946956</v>
      </c>
      <c r="F849" s="119">
        <v>33.053783329483302</v>
      </c>
      <c r="G849" s="120">
        <f t="shared" si="24"/>
        <v>1.1000000000000001</v>
      </c>
      <c r="H849" s="119">
        <v>0</v>
      </c>
      <c r="I849" s="119">
        <v>0.60097787871787822</v>
      </c>
      <c r="J849" s="119">
        <v>6.0097787871787824</v>
      </c>
      <c r="K849" s="119">
        <v>120.19557574357563</v>
      </c>
    </row>
    <row r="850" spans="1:11" ht="17.100000000000001" customHeight="1" x14ac:dyDescent="0.25">
      <c r="A850" s="127"/>
      <c r="B850" s="128"/>
      <c r="C850" s="119" t="s">
        <v>83</v>
      </c>
      <c r="D850" s="119">
        <v>11.460270103613599</v>
      </c>
      <c r="E850" s="119">
        <v>11.460270103613599</v>
      </c>
      <c r="F850" s="119">
        <v>11.030509974728089</v>
      </c>
      <c r="G850" s="120">
        <f t="shared" si="24"/>
        <v>0.96250000000000002</v>
      </c>
      <c r="H850" s="119">
        <v>9.4547228354812187</v>
      </c>
      <c r="I850" s="119"/>
      <c r="J850" s="119"/>
      <c r="K850" s="119">
        <v>5.7301350518067995</v>
      </c>
    </row>
    <row r="851" spans="1:11" ht="17.100000000000001" customHeight="1" x14ac:dyDescent="0.25">
      <c r="A851" s="127"/>
      <c r="B851" s="128"/>
      <c r="C851" s="119" t="s">
        <v>59</v>
      </c>
      <c r="D851" s="119">
        <v>151.77684028667699</v>
      </c>
      <c r="E851" s="119">
        <v>96.283936659764549</v>
      </c>
      <c r="F851" s="119">
        <v>174.43134004786245</v>
      </c>
      <c r="G851" s="120">
        <f t="shared" si="24"/>
        <v>1.1492619013440755</v>
      </c>
      <c r="H851" s="119">
        <v>124.41306466973215</v>
      </c>
      <c r="I851" s="119">
        <v>16.016375508375393</v>
      </c>
      <c r="J851" s="119">
        <v>21.425176416836301</v>
      </c>
      <c r="K851" s="119">
        <v>718.57846883143111</v>
      </c>
    </row>
    <row r="852" spans="1:11" ht="17.100000000000001" customHeight="1" x14ac:dyDescent="0.25">
      <c r="A852" s="127"/>
      <c r="B852" s="128" t="s">
        <v>39</v>
      </c>
      <c r="C852" s="119" t="s">
        <v>84</v>
      </c>
      <c r="D852" s="119">
        <v>285.18014361695651</v>
      </c>
      <c r="E852" s="119">
        <v>251.95899181339112</v>
      </c>
      <c r="F852" s="119">
        <v>261.32297104860436</v>
      </c>
      <c r="G852" s="120">
        <f t="shared" si="24"/>
        <v>0.91634350040725054</v>
      </c>
      <c r="H852" s="119">
        <v>205.24960168624145</v>
      </c>
      <c r="I852" s="119">
        <v>19.778415970711258</v>
      </c>
      <c r="J852" s="119">
        <v>24.926697779038374</v>
      </c>
      <c r="K852" s="119">
        <v>427.11671298713873</v>
      </c>
    </row>
    <row r="853" spans="1:11" ht="17.100000000000001" customHeight="1" x14ac:dyDescent="0.25">
      <c r="A853" s="127"/>
      <c r="B853" s="128"/>
      <c r="C853" s="119" t="s">
        <v>59</v>
      </c>
      <c r="D853" s="119">
        <v>285.18014361695651</v>
      </c>
      <c r="E853" s="119">
        <v>251.95899181339112</v>
      </c>
      <c r="F853" s="119">
        <v>261.32297104860436</v>
      </c>
      <c r="G853" s="120">
        <f t="shared" si="24"/>
        <v>0.91634350040725054</v>
      </c>
      <c r="H853" s="119">
        <v>205.24960168624145</v>
      </c>
      <c r="I853" s="119">
        <v>19.778415970711258</v>
      </c>
      <c r="J853" s="119">
        <v>24.926697779038374</v>
      </c>
      <c r="K853" s="119">
        <v>427.11671298713873</v>
      </c>
    </row>
    <row r="854" spans="1:11" ht="17.100000000000001" customHeight="1" x14ac:dyDescent="0.25">
      <c r="A854" s="127"/>
      <c r="B854" s="128" t="s">
        <v>40</v>
      </c>
      <c r="C854" s="119" t="s">
        <v>91</v>
      </c>
      <c r="D854" s="119">
        <v>6.7319270807946738</v>
      </c>
      <c r="E854" s="119">
        <v>6.7319270807946738</v>
      </c>
      <c r="F854" s="119">
        <v>10.367167704423798</v>
      </c>
      <c r="G854" s="120">
        <f t="shared" si="24"/>
        <v>1.54</v>
      </c>
      <c r="H854" s="119"/>
      <c r="I854" s="119">
        <v>1.3463854161589348</v>
      </c>
      <c r="J854" s="119">
        <v>1.3463854161589348</v>
      </c>
      <c r="K854" s="119">
        <v>26.927708323178695</v>
      </c>
    </row>
    <row r="855" spans="1:11" ht="17.100000000000001" customHeight="1" x14ac:dyDescent="0.25">
      <c r="A855" s="127"/>
      <c r="B855" s="128"/>
      <c r="C855" s="119" t="s">
        <v>59</v>
      </c>
      <c r="D855" s="119">
        <v>6.7319270807946738</v>
      </c>
      <c r="E855" s="119">
        <v>6.7319270807946738</v>
      </c>
      <c r="F855" s="119">
        <v>10.367167704423798</v>
      </c>
      <c r="G855" s="120">
        <f t="shared" si="24"/>
        <v>1.54</v>
      </c>
      <c r="H855" s="119"/>
      <c r="I855" s="119">
        <v>1.3463854161589348</v>
      </c>
      <c r="J855" s="119">
        <v>1.3463854161589348</v>
      </c>
      <c r="K855" s="119">
        <v>26.927708323178695</v>
      </c>
    </row>
    <row r="856" spans="1:11" ht="17.100000000000001" customHeight="1" x14ac:dyDescent="0.25">
      <c r="A856" s="127"/>
      <c r="B856" s="128" t="s">
        <v>41</v>
      </c>
      <c r="C856" s="119" t="s">
        <v>95</v>
      </c>
      <c r="D856" s="119">
        <v>8.396923726999999</v>
      </c>
      <c r="E856" s="119">
        <v>8.396923726999999</v>
      </c>
      <c r="F856" s="119">
        <v>9.2366160997003171</v>
      </c>
      <c r="G856" s="120">
        <f t="shared" si="24"/>
        <v>1.1000000000000378</v>
      </c>
      <c r="H856" s="119">
        <v>3.6946464398801258</v>
      </c>
      <c r="I856" s="119">
        <v>1.6793847454000574</v>
      </c>
      <c r="J856" s="119">
        <v>1.6793847454000574</v>
      </c>
      <c r="K856" s="119">
        <v>33.587694908001147</v>
      </c>
    </row>
    <row r="857" spans="1:11" ht="17.100000000000001" customHeight="1" x14ac:dyDescent="0.25">
      <c r="A857" s="127"/>
      <c r="B857" s="128"/>
      <c r="C857" s="119" t="s">
        <v>98</v>
      </c>
      <c r="D857" s="119">
        <v>3.0130546836509531</v>
      </c>
      <c r="E857" s="119">
        <v>3.0130546836509531</v>
      </c>
      <c r="F857" s="119">
        <v>1.9886160912096291</v>
      </c>
      <c r="G857" s="120">
        <f t="shared" si="24"/>
        <v>0.66</v>
      </c>
      <c r="H857" s="119">
        <v>0.66287203040320963</v>
      </c>
      <c r="I857" s="119">
        <v>0.36156656203811438</v>
      </c>
      <c r="J857" s="119">
        <v>0.36156656203811438</v>
      </c>
      <c r="K857" s="119">
        <v>24.104437469207625</v>
      </c>
    </row>
    <row r="858" spans="1:11" ht="17.100000000000001" customHeight="1" x14ac:dyDescent="0.25">
      <c r="A858" s="127"/>
      <c r="B858" s="128"/>
      <c r="C858" s="119" t="s">
        <v>99</v>
      </c>
      <c r="D858" s="119">
        <v>7.5242852234423738</v>
      </c>
      <c r="E858" s="119">
        <v>7.5242852234423738</v>
      </c>
      <c r="F858" s="119">
        <v>13.242741993258578</v>
      </c>
      <c r="G858" s="120">
        <f t="shared" si="24"/>
        <v>1.76</v>
      </c>
      <c r="H858" s="119"/>
      <c r="I858" s="119">
        <v>0.12038856357507799</v>
      </c>
      <c r="J858" s="119">
        <v>0.12038856357507799</v>
      </c>
      <c r="K858" s="119">
        <v>120.38856357507798</v>
      </c>
    </row>
    <row r="859" spans="1:11" ht="17.100000000000001" customHeight="1" x14ac:dyDescent="0.25">
      <c r="A859" s="127"/>
      <c r="B859" s="128"/>
      <c r="C859" s="119" t="s">
        <v>59</v>
      </c>
      <c r="D859" s="119">
        <v>18.934263634093327</v>
      </c>
      <c r="E859" s="119">
        <v>18.934263634093327</v>
      </c>
      <c r="F859" s="119">
        <v>24.467974184168526</v>
      </c>
      <c r="G859" s="120">
        <f t="shared" si="24"/>
        <v>1.2922590842197377</v>
      </c>
      <c r="H859" s="119">
        <v>4.3575184702833356</v>
      </c>
      <c r="I859" s="119">
        <v>2.1613398710132494</v>
      </c>
      <c r="J859" s="119">
        <v>2.1613398710132494</v>
      </c>
      <c r="K859" s="119">
        <v>178.08069595228676</v>
      </c>
    </row>
    <row r="860" spans="1:11" ht="17.100000000000001" customHeight="1" x14ac:dyDescent="0.25">
      <c r="A860" s="127"/>
      <c r="B860" s="128" t="s">
        <v>42</v>
      </c>
      <c r="C860" s="119" t="s">
        <v>105</v>
      </c>
      <c r="D860" s="119">
        <v>11.338430471375746</v>
      </c>
      <c r="E860" s="119">
        <v>11.338430471375746</v>
      </c>
      <c r="F860" s="119">
        <v>29.933456444431972</v>
      </c>
      <c r="G860" s="120">
        <f t="shared" si="24"/>
        <v>2.64</v>
      </c>
      <c r="H860" s="119">
        <v>2.4944547037026643</v>
      </c>
      <c r="I860" s="119"/>
      <c r="J860" s="119"/>
      <c r="K860" s="119">
        <v>45.353721885502985</v>
      </c>
    </row>
    <row r="861" spans="1:11" ht="17.100000000000001" customHeight="1" x14ac:dyDescent="0.25">
      <c r="A861" s="127"/>
      <c r="B861" s="128"/>
      <c r="C861" s="119" t="s">
        <v>107</v>
      </c>
      <c r="D861" s="119">
        <v>219.04719425584744</v>
      </c>
      <c r="E861" s="119">
        <v>202.17195723613713</v>
      </c>
      <c r="F861" s="119">
        <v>104.82500172243577</v>
      </c>
      <c r="G861" s="120">
        <f t="shared" si="24"/>
        <v>0.47854984894259828</v>
      </c>
      <c r="H861" s="119">
        <v>34.941667240811917</v>
      </c>
      <c r="I861" s="119"/>
      <c r="J861" s="119"/>
      <c r="K861" s="119">
        <v>481.77147256270973</v>
      </c>
    </row>
    <row r="862" spans="1:11" ht="17.100000000000001" customHeight="1" x14ac:dyDescent="0.25">
      <c r="A862" s="127"/>
      <c r="B862" s="128"/>
      <c r="C862" s="119" t="s">
        <v>59</v>
      </c>
      <c r="D862" s="119">
        <v>230.38562472722319</v>
      </c>
      <c r="E862" s="119">
        <v>213.51038770751288</v>
      </c>
      <c r="F862" s="119">
        <v>134.75845816686774</v>
      </c>
      <c r="G862" s="120">
        <f t="shared" si="24"/>
        <v>0.58492563642554474</v>
      </c>
      <c r="H862" s="119">
        <v>37.436121944514582</v>
      </c>
      <c r="I862" s="119"/>
      <c r="J862" s="119"/>
      <c r="K862" s="119">
        <v>527.12519444821271</v>
      </c>
    </row>
    <row r="863" spans="1:11" ht="17.100000000000001" customHeight="1" x14ac:dyDescent="0.25">
      <c r="A863" s="127"/>
      <c r="B863" s="128" t="s">
        <v>43</v>
      </c>
      <c r="C863" s="119" t="s">
        <v>109</v>
      </c>
      <c r="D863" s="119">
        <v>23.039219628508725</v>
      </c>
      <c r="E863" s="119">
        <v>23.039219628508725</v>
      </c>
      <c r="F863" s="119">
        <v>50.686283182719201</v>
      </c>
      <c r="G863" s="120">
        <f t="shared" si="24"/>
        <v>2.2000000000000002</v>
      </c>
      <c r="H863" s="119">
        <v>36.747555307471416</v>
      </c>
      <c r="I863" s="119"/>
      <c r="J863" s="119">
        <v>4.6078439257017454</v>
      </c>
      <c r="K863" s="119">
        <v>23.039219628508725</v>
      </c>
    </row>
    <row r="864" spans="1:11" ht="17.100000000000001" customHeight="1" x14ac:dyDescent="0.25">
      <c r="A864" s="127"/>
      <c r="B864" s="128"/>
      <c r="C864" s="119" t="s">
        <v>112</v>
      </c>
      <c r="D864" s="119">
        <v>41.128920047314381</v>
      </c>
      <c r="E864" s="119">
        <v>41.128920047314381</v>
      </c>
      <c r="F864" s="119">
        <v>22.620906026022912</v>
      </c>
      <c r="G864" s="120">
        <f t="shared" si="24"/>
        <v>0.55000000000000004</v>
      </c>
      <c r="H864" s="119"/>
      <c r="I864" s="119">
        <v>2.056446002365719</v>
      </c>
      <c r="J864" s="119">
        <v>2.056446002365719</v>
      </c>
      <c r="K864" s="119">
        <v>41.128920047314381</v>
      </c>
    </row>
    <row r="865" spans="1:11" ht="17.100000000000001" customHeight="1" x14ac:dyDescent="0.25">
      <c r="A865" s="127"/>
      <c r="B865" s="128"/>
      <c r="C865" s="119" t="s">
        <v>116</v>
      </c>
      <c r="D865" s="119">
        <v>38.062398100667167</v>
      </c>
      <c r="E865" s="119">
        <v>38.062398100667167</v>
      </c>
      <c r="F865" s="119">
        <v>25.121182746440333</v>
      </c>
      <c r="G865" s="120">
        <f t="shared" si="24"/>
        <v>0.66</v>
      </c>
      <c r="H865" s="119">
        <v>8.3737275821467776</v>
      </c>
      <c r="I865" s="119"/>
      <c r="J865" s="119"/>
      <c r="K865" s="119">
        <v>38.062398100667167</v>
      </c>
    </row>
    <row r="866" spans="1:11" ht="17.100000000000001" customHeight="1" x14ac:dyDescent="0.25">
      <c r="A866" s="127"/>
      <c r="B866" s="128"/>
      <c r="C866" s="119" t="s">
        <v>59</v>
      </c>
      <c r="D866" s="119">
        <v>102.23053777649028</v>
      </c>
      <c r="E866" s="119">
        <v>102.23053777649028</v>
      </c>
      <c r="F866" s="119">
        <v>98.428371955182456</v>
      </c>
      <c r="G866" s="120">
        <f t="shared" si="24"/>
        <v>0.9628079250681375</v>
      </c>
      <c r="H866" s="119">
        <v>45.121282889618193</v>
      </c>
      <c r="I866" s="119">
        <v>2.056446002365719</v>
      </c>
      <c r="J866" s="119">
        <v>6.6642899280674648</v>
      </c>
      <c r="K866" s="119">
        <v>102.23053777649028</v>
      </c>
    </row>
    <row r="867" spans="1:11" ht="17.100000000000001" customHeight="1" x14ac:dyDescent="0.25">
      <c r="A867" s="127" t="s">
        <v>28</v>
      </c>
      <c r="B867" s="128" t="s">
        <v>36</v>
      </c>
      <c r="C867" s="119" t="s">
        <v>60</v>
      </c>
      <c r="D867" s="119">
        <v>1.9040340376001097</v>
      </c>
      <c r="E867" s="119">
        <v>1.9040340376001097</v>
      </c>
      <c r="F867" s="119">
        <v>3.8080680752002194</v>
      </c>
      <c r="G867" s="120">
        <f t="shared" ref="G867:G875" si="25">F867/D867</f>
        <v>2</v>
      </c>
      <c r="H867" s="119"/>
      <c r="I867" s="119"/>
      <c r="J867" s="119"/>
      <c r="K867" s="119">
        <v>7.6161361504004388</v>
      </c>
    </row>
    <row r="868" spans="1:11" ht="17.100000000000001" customHeight="1" x14ac:dyDescent="0.25">
      <c r="A868" s="127"/>
      <c r="B868" s="128"/>
      <c r="C868" s="119" t="s">
        <v>59</v>
      </c>
      <c r="D868" s="119">
        <v>1.9040340376001097</v>
      </c>
      <c r="E868" s="119">
        <v>1.9040340376001097</v>
      </c>
      <c r="F868" s="119">
        <v>3.8080680752002194</v>
      </c>
      <c r="G868" s="120">
        <f t="shared" si="25"/>
        <v>2</v>
      </c>
      <c r="H868" s="119"/>
      <c r="I868" s="119"/>
      <c r="J868" s="119"/>
      <c r="K868" s="119">
        <v>7.6161361504004388</v>
      </c>
    </row>
    <row r="869" spans="1:11" ht="17.100000000000001" customHeight="1" x14ac:dyDescent="0.25">
      <c r="A869" s="127"/>
      <c r="B869" s="128" t="s">
        <v>38</v>
      </c>
      <c r="C869" s="119" t="s">
        <v>82</v>
      </c>
      <c r="D869" s="119">
        <v>4.3653095999840108</v>
      </c>
      <c r="E869" s="119">
        <v>4.3653095999840108</v>
      </c>
      <c r="F869" s="119"/>
      <c r="G869" s="120">
        <f t="shared" si="25"/>
        <v>0</v>
      </c>
      <c r="H869" s="119"/>
      <c r="I869" s="119"/>
      <c r="J869" s="119"/>
      <c r="K869" s="119">
        <v>17.461238399936043</v>
      </c>
    </row>
    <row r="870" spans="1:11" ht="17.100000000000001" customHeight="1" x14ac:dyDescent="0.25">
      <c r="A870" s="127"/>
      <c r="B870" s="128"/>
      <c r="C870" s="119" t="s">
        <v>59</v>
      </c>
      <c r="D870" s="119">
        <v>4.3653095999840108</v>
      </c>
      <c r="E870" s="119">
        <v>4.3653095999840108</v>
      </c>
      <c r="F870" s="119"/>
      <c r="G870" s="120">
        <f t="shared" si="25"/>
        <v>0</v>
      </c>
      <c r="H870" s="119"/>
      <c r="I870" s="119"/>
      <c r="J870" s="119"/>
      <c r="K870" s="119">
        <v>17.461238399936043</v>
      </c>
    </row>
    <row r="871" spans="1:11" ht="17.100000000000001" customHeight="1" x14ac:dyDescent="0.25">
      <c r="A871" s="127"/>
      <c r="B871" s="128" t="s">
        <v>41</v>
      </c>
      <c r="C871" s="119" t="s">
        <v>96</v>
      </c>
      <c r="D871" s="119">
        <v>20.764353398916906</v>
      </c>
      <c r="E871" s="119">
        <v>20.764353398916906</v>
      </c>
      <c r="F871" s="119">
        <v>22.148643625511372</v>
      </c>
      <c r="G871" s="120">
        <f t="shared" si="25"/>
        <v>1.0666666666666669</v>
      </c>
      <c r="H871" s="119"/>
      <c r="I871" s="119"/>
      <c r="J871" s="119">
        <v>4.1528706797833808</v>
      </c>
      <c r="K871" s="119">
        <v>27.685804531889207</v>
      </c>
    </row>
    <row r="872" spans="1:11" ht="17.100000000000001" customHeight="1" x14ac:dyDescent="0.25">
      <c r="A872" s="127"/>
      <c r="B872" s="128"/>
      <c r="C872" s="119" t="s">
        <v>97</v>
      </c>
      <c r="D872" s="119">
        <v>162.50001719380398</v>
      </c>
      <c r="E872" s="119">
        <v>121.09114116811779</v>
      </c>
      <c r="F872" s="119">
        <v>453.28234661862268</v>
      </c>
      <c r="G872" s="120">
        <f t="shared" si="25"/>
        <v>2.7894295302013421</v>
      </c>
      <c r="H872" s="119"/>
      <c r="I872" s="119"/>
      <c r="J872" s="119"/>
      <c r="K872" s="119">
        <v>95.427862446025841</v>
      </c>
    </row>
    <row r="873" spans="1:11" ht="17.100000000000001" customHeight="1" x14ac:dyDescent="0.25">
      <c r="A873" s="127"/>
      <c r="B873" s="128"/>
      <c r="C873" s="119" t="s">
        <v>59</v>
      </c>
      <c r="D873" s="119">
        <v>183.26437059272089</v>
      </c>
      <c r="E873" s="119">
        <v>141.8554945670347</v>
      </c>
      <c r="F873" s="119">
        <v>475.43099024413402</v>
      </c>
      <c r="G873" s="120">
        <f t="shared" si="25"/>
        <v>2.5942357955694075</v>
      </c>
      <c r="H873" s="119"/>
      <c r="I873" s="119"/>
      <c r="J873" s="119">
        <v>4.1528706797833808</v>
      </c>
      <c r="K873" s="119">
        <v>123.11366697791505</v>
      </c>
    </row>
    <row r="874" spans="1:11" ht="17.100000000000001" customHeight="1" x14ac:dyDescent="0.25">
      <c r="A874" s="127"/>
      <c r="B874" s="128" t="s">
        <v>42</v>
      </c>
      <c r="C874" s="119" t="s">
        <v>106</v>
      </c>
      <c r="D874" s="119">
        <v>2.6768815575303746</v>
      </c>
      <c r="E874" s="119">
        <v>2.6768815575303746</v>
      </c>
      <c r="F874" s="119">
        <v>5.3537631150607492</v>
      </c>
      <c r="G874" s="120">
        <f t="shared" si="25"/>
        <v>2</v>
      </c>
      <c r="H874" s="119"/>
      <c r="I874" s="119"/>
      <c r="J874" s="119"/>
      <c r="K874" s="119">
        <v>21.415052460242997</v>
      </c>
    </row>
    <row r="875" spans="1:11" ht="17.100000000000001" customHeight="1" x14ac:dyDescent="0.25">
      <c r="A875" s="127"/>
      <c r="B875" s="128"/>
      <c r="C875" s="119" t="s">
        <v>59</v>
      </c>
      <c r="D875" s="119">
        <v>2.6768815575303746</v>
      </c>
      <c r="E875" s="119">
        <v>2.6768815575303746</v>
      </c>
      <c r="F875" s="119">
        <v>5.3537631150607492</v>
      </c>
      <c r="G875" s="120">
        <f t="shared" si="25"/>
        <v>2</v>
      </c>
      <c r="H875" s="119"/>
      <c r="I875" s="119"/>
      <c r="J875" s="119"/>
      <c r="K875" s="119">
        <v>21.415052460242997</v>
      </c>
    </row>
  </sheetData>
  <mergeCells count="174">
    <mergeCell ref="B11:B17"/>
    <mergeCell ref="B18:B21"/>
    <mergeCell ref="B854:B855"/>
    <mergeCell ref="B856:B859"/>
    <mergeCell ref="B860:B862"/>
    <mergeCell ref="B863:B866"/>
    <mergeCell ref="A867:A875"/>
    <mergeCell ref="B867:B868"/>
    <mergeCell ref="B869:B870"/>
    <mergeCell ref="B871:B873"/>
    <mergeCell ref="B874:B875"/>
    <mergeCell ref="A822:A827"/>
    <mergeCell ref="B822:B823"/>
    <mergeCell ref="B824:B827"/>
    <mergeCell ref="A828:A866"/>
    <mergeCell ref="B828:B834"/>
    <mergeCell ref="B835:B843"/>
    <mergeCell ref="B844:B846"/>
    <mergeCell ref="B847:B851"/>
    <mergeCell ref="B852:B853"/>
    <mergeCell ref="A816:A821"/>
    <mergeCell ref="B816:B817"/>
    <mergeCell ref="B818:B819"/>
    <mergeCell ref="B820:B821"/>
    <mergeCell ref="B804:B811"/>
    <mergeCell ref="A812:A815"/>
    <mergeCell ref="B812:B813"/>
    <mergeCell ref="B814:B815"/>
    <mergeCell ref="A731:A811"/>
    <mergeCell ref="B731:B737"/>
    <mergeCell ref="B738:B748"/>
    <mergeCell ref="B749:B756"/>
    <mergeCell ref="B757:B764"/>
    <mergeCell ref="B765:B769"/>
    <mergeCell ref="B770:B776"/>
    <mergeCell ref="B777:B785"/>
    <mergeCell ref="B786:B794"/>
    <mergeCell ref="B795:B803"/>
    <mergeCell ref="B704:B706"/>
    <mergeCell ref="B707:B709"/>
    <mergeCell ref="B710:B721"/>
    <mergeCell ref="B722:B728"/>
    <mergeCell ref="A729:A730"/>
    <mergeCell ref="B729:B730"/>
    <mergeCell ref="B667:B673"/>
    <mergeCell ref="B674:B679"/>
    <mergeCell ref="A680:A728"/>
    <mergeCell ref="B680:B685"/>
    <mergeCell ref="B686:B687"/>
    <mergeCell ref="B688:B694"/>
    <mergeCell ref="B695:B696"/>
    <mergeCell ref="B697:B700"/>
    <mergeCell ref="B701:B703"/>
    <mergeCell ref="A614:A679"/>
    <mergeCell ref="B614:B618"/>
    <mergeCell ref="B619:B629"/>
    <mergeCell ref="B630:B634"/>
    <mergeCell ref="B635:B642"/>
    <mergeCell ref="B643:B646"/>
    <mergeCell ref="B647:B652"/>
    <mergeCell ref="B653:B660"/>
    <mergeCell ref="B661:B666"/>
    <mergeCell ref="B570:B573"/>
    <mergeCell ref="B574:B579"/>
    <mergeCell ref="B580:B588"/>
    <mergeCell ref="B589:B597"/>
    <mergeCell ref="B598:B605"/>
    <mergeCell ref="B606:B613"/>
    <mergeCell ref="A528:A536"/>
    <mergeCell ref="B528:B532"/>
    <mergeCell ref="B533:B534"/>
    <mergeCell ref="B535:B536"/>
    <mergeCell ref="A537:A613"/>
    <mergeCell ref="B537:B543"/>
    <mergeCell ref="B544:B554"/>
    <mergeCell ref="B555:B561"/>
    <mergeCell ref="B562:B569"/>
    <mergeCell ref="A511:A527"/>
    <mergeCell ref="B511:B512"/>
    <mergeCell ref="B513:B516"/>
    <mergeCell ref="B517:B518"/>
    <mergeCell ref="B519:B521"/>
    <mergeCell ref="B522:B525"/>
    <mergeCell ref="B526:B527"/>
    <mergeCell ref="A497:A510"/>
    <mergeCell ref="B497:B499"/>
    <mergeCell ref="B500:B501"/>
    <mergeCell ref="B502:B503"/>
    <mergeCell ref="B504:B505"/>
    <mergeCell ref="B506:B508"/>
    <mergeCell ref="B509:B510"/>
    <mergeCell ref="B463:B464"/>
    <mergeCell ref="A465:A496"/>
    <mergeCell ref="B465:B469"/>
    <mergeCell ref="B470:B471"/>
    <mergeCell ref="B472:B479"/>
    <mergeCell ref="B480:B481"/>
    <mergeCell ref="B482:B483"/>
    <mergeCell ref="B484:B494"/>
    <mergeCell ref="B495:B496"/>
    <mergeCell ref="A395:A464"/>
    <mergeCell ref="B395:B401"/>
    <mergeCell ref="B402:B412"/>
    <mergeCell ref="B413:B420"/>
    <mergeCell ref="B421:B428"/>
    <mergeCell ref="B429:B432"/>
    <mergeCell ref="B433:B439"/>
    <mergeCell ref="B440:B446"/>
    <mergeCell ref="B447:B453"/>
    <mergeCell ref="B454:B462"/>
    <mergeCell ref="B350:B356"/>
    <mergeCell ref="B357:B365"/>
    <mergeCell ref="B366:B374"/>
    <mergeCell ref="B375:B386"/>
    <mergeCell ref="B387:B394"/>
    <mergeCell ref="B293:B295"/>
    <mergeCell ref="B296:B306"/>
    <mergeCell ref="B307:B310"/>
    <mergeCell ref="A311:A394"/>
    <mergeCell ref="B311:B317"/>
    <mergeCell ref="B318:B328"/>
    <mergeCell ref="B329:B336"/>
    <mergeCell ref="B337:B344"/>
    <mergeCell ref="B345:B349"/>
    <mergeCell ref="A252:A310"/>
    <mergeCell ref="B252:B257"/>
    <mergeCell ref="B258:B264"/>
    <mergeCell ref="B265:B272"/>
    <mergeCell ref="B273:B275"/>
    <mergeCell ref="B276:B278"/>
    <mergeCell ref="B279:B285"/>
    <mergeCell ref="B286:B292"/>
    <mergeCell ref="A197:A251"/>
    <mergeCell ref="B197:B200"/>
    <mergeCell ref="B201:B206"/>
    <mergeCell ref="B207:B209"/>
    <mergeCell ref="B210:B215"/>
    <mergeCell ref="B216:B217"/>
    <mergeCell ref="B218:B224"/>
    <mergeCell ref="B225:B231"/>
    <mergeCell ref="B232:B236"/>
    <mergeCell ref="B237:B243"/>
    <mergeCell ref="B174:B182"/>
    <mergeCell ref="B183:B188"/>
    <mergeCell ref="B189:B196"/>
    <mergeCell ref="B115:B119"/>
    <mergeCell ref="B120:B125"/>
    <mergeCell ref="B126:B134"/>
    <mergeCell ref="B135:B142"/>
    <mergeCell ref="B244:B251"/>
    <mergeCell ref="A144:A196"/>
    <mergeCell ref="B144:B146"/>
    <mergeCell ref="B147:B150"/>
    <mergeCell ref="B151:B157"/>
    <mergeCell ref="B158:B164"/>
    <mergeCell ref="B68:B79"/>
    <mergeCell ref="B80:B87"/>
    <mergeCell ref="A88:A143"/>
    <mergeCell ref="B88:B93"/>
    <mergeCell ref="B94:B98"/>
    <mergeCell ref="B99:B100"/>
    <mergeCell ref="B101:B104"/>
    <mergeCell ref="B105:B107"/>
    <mergeCell ref="B108:B114"/>
    <mergeCell ref="A4:A87"/>
    <mergeCell ref="B4:B10"/>
    <mergeCell ref="B22:B29"/>
    <mergeCell ref="B30:B37"/>
    <mergeCell ref="B38:B42"/>
    <mergeCell ref="B43:B49"/>
    <mergeCell ref="B50:B58"/>
    <mergeCell ref="B59:B67"/>
    <mergeCell ref="B165:B166"/>
    <mergeCell ref="B167:B17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6" sqref="H16"/>
    </sheetView>
  </sheetViews>
  <sheetFormatPr defaultRowHeight="15" x14ac:dyDescent="0.25"/>
  <cols>
    <col min="2" max="4" width="11" bestFit="1" customWidth="1"/>
    <col min="5" max="5" width="10.42578125" customWidth="1"/>
    <col min="6" max="6" width="11" bestFit="1" customWidth="1"/>
  </cols>
  <sheetData>
    <row r="1" spans="1:7" x14ac:dyDescent="0.25">
      <c r="A1" s="2" t="s">
        <v>135</v>
      </c>
    </row>
    <row r="2" spans="1:7" x14ac:dyDescent="0.25">
      <c r="A2" s="2" t="s">
        <v>136</v>
      </c>
    </row>
    <row r="3" spans="1:7" ht="72.75" x14ac:dyDescent="0.25">
      <c r="A3" s="46" t="s">
        <v>134</v>
      </c>
      <c r="B3" s="39" t="s">
        <v>128</v>
      </c>
      <c r="C3" s="40" t="s">
        <v>129</v>
      </c>
      <c r="D3" s="40" t="s">
        <v>130</v>
      </c>
      <c r="E3" s="40" t="s">
        <v>131</v>
      </c>
      <c r="F3" s="41" t="s">
        <v>132</v>
      </c>
      <c r="G3" s="42"/>
    </row>
    <row r="4" spans="1:7" ht="15" customHeight="1" x14ac:dyDescent="0.25">
      <c r="A4" s="43" t="s">
        <v>35</v>
      </c>
      <c r="B4" s="47">
        <v>10261.984650026136</v>
      </c>
      <c r="C4" s="48">
        <v>2186.3740487596274</v>
      </c>
      <c r="D4" s="48">
        <v>22744.941169497928</v>
      </c>
      <c r="E4" s="48">
        <v>120065.22040530576</v>
      </c>
      <c r="F4" s="49">
        <v>30016.305101326441</v>
      </c>
      <c r="G4" s="42"/>
    </row>
    <row r="5" spans="1:7" ht="24" x14ac:dyDescent="0.25">
      <c r="A5" s="44" t="s">
        <v>36</v>
      </c>
      <c r="B5" s="50">
        <v>1284.7186482369352</v>
      </c>
      <c r="C5" s="51">
        <v>375.76744678702943</v>
      </c>
      <c r="D5" s="51">
        <v>5078.0794627026771</v>
      </c>
      <c r="E5" s="51">
        <v>15031.208184372143</v>
      </c>
      <c r="F5" s="52">
        <v>3757.8020460930356</v>
      </c>
      <c r="G5" s="42"/>
    </row>
    <row r="6" spans="1:7" x14ac:dyDescent="0.25">
      <c r="A6" s="44" t="s">
        <v>37</v>
      </c>
      <c r="B6" s="50">
        <v>2341.9421638221747</v>
      </c>
      <c r="C6" s="51">
        <v>111.61601903159493</v>
      </c>
      <c r="D6" s="51">
        <v>5818.722885291656</v>
      </c>
      <c r="E6" s="51">
        <v>27400.723316719443</v>
      </c>
      <c r="F6" s="52">
        <v>6850.1808291798607</v>
      </c>
      <c r="G6" s="42"/>
    </row>
    <row r="7" spans="1:7" x14ac:dyDescent="0.25">
      <c r="A7" s="44" t="s">
        <v>38</v>
      </c>
      <c r="B7" s="50">
        <v>102322.52831601196</v>
      </c>
      <c r="C7" s="51">
        <v>32935.953000081194</v>
      </c>
      <c r="D7" s="51">
        <v>139046.02519418532</v>
      </c>
      <c r="E7" s="51">
        <v>1197173.5812973396</v>
      </c>
      <c r="F7" s="52">
        <v>299293.39532433491</v>
      </c>
      <c r="G7" s="42"/>
    </row>
    <row r="8" spans="1:7" x14ac:dyDescent="0.25">
      <c r="A8" s="44" t="s">
        <v>39</v>
      </c>
      <c r="B8" s="50">
        <v>106.1860675681188</v>
      </c>
      <c r="C8" s="51">
        <v>38.804755686308091</v>
      </c>
      <c r="D8" s="51">
        <v>562.35404624178682</v>
      </c>
      <c r="E8" s="51">
        <v>1242.3769905469899</v>
      </c>
      <c r="F8" s="52">
        <v>310.59424763674747</v>
      </c>
      <c r="G8" s="42"/>
    </row>
    <row r="9" spans="1:7" x14ac:dyDescent="0.25">
      <c r="A9" s="44" t="s">
        <v>40</v>
      </c>
      <c r="B9" s="50">
        <v>27168.94784073385</v>
      </c>
      <c r="C9" s="51">
        <v>4236.496725850132</v>
      </c>
      <c r="D9" s="51">
        <v>51779.863089422986</v>
      </c>
      <c r="E9" s="51">
        <v>317876.68973658606</v>
      </c>
      <c r="F9" s="52">
        <v>79469.172434146516</v>
      </c>
      <c r="G9" s="42"/>
    </row>
    <row r="10" spans="1:7" x14ac:dyDescent="0.25">
      <c r="A10" s="44" t="s">
        <v>41</v>
      </c>
      <c r="B10" s="50">
        <v>78877.401011736991</v>
      </c>
      <c r="C10" s="51">
        <v>22333.495625875534</v>
      </c>
      <c r="D10" s="51">
        <v>136905.69085286336</v>
      </c>
      <c r="E10" s="51">
        <v>922865.59183732281</v>
      </c>
      <c r="F10" s="52">
        <v>230716.3979593307</v>
      </c>
      <c r="G10" s="42"/>
    </row>
    <row r="11" spans="1:7" ht="24" x14ac:dyDescent="0.25">
      <c r="A11" s="44" t="s">
        <v>42</v>
      </c>
      <c r="B11" s="50">
        <v>53495.326041024819</v>
      </c>
      <c r="C11" s="51">
        <v>22579.98478520858</v>
      </c>
      <c r="D11" s="51">
        <v>62231.21434807976</v>
      </c>
      <c r="E11" s="51">
        <v>625895.31467999029</v>
      </c>
      <c r="F11" s="52">
        <v>156473.82866999757</v>
      </c>
      <c r="G11" s="42"/>
    </row>
    <row r="12" spans="1:7" x14ac:dyDescent="0.25">
      <c r="A12" s="44" t="s">
        <v>43</v>
      </c>
      <c r="B12" s="50">
        <v>68.476477494538528</v>
      </c>
      <c r="C12" s="51">
        <v>25.882900355834167</v>
      </c>
      <c r="D12" s="51">
        <v>701.29362803811819</v>
      </c>
      <c r="E12" s="51">
        <v>801.17478668610079</v>
      </c>
      <c r="F12" s="52">
        <v>200.2936966715252</v>
      </c>
      <c r="G12" s="42"/>
    </row>
    <row r="13" spans="1:7" x14ac:dyDescent="0.25">
      <c r="A13" s="44" t="s">
        <v>44</v>
      </c>
      <c r="B13" s="50">
        <v>39899.976537629031</v>
      </c>
      <c r="C13" s="51">
        <v>22761.286601693624</v>
      </c>
      <c r="D13" s="51">
        <v>74177.647988083161</v>
      </c>
      <c r="E13" s="51">
        <v>466829.72549025959</v>
      </c>
      <c r="F13" s="52">
        <v>116707.4313725649</v>
      </c>
      <c r="G13" s="42"/>
    </row>
    <row r="14" spans="1:7" x14ac:dyDescent="0.25">
      <c r="A14" s="45" t="s">
        <v>133</v>
      </c>
      <c r="B14" s="53">
        <v>315827.48775428464</v>
      </c>
      <c r="C14" s="54">
        <v>107585.66190932947</v>
      </c>
      <c r="D14" s="54">
        <v>499045.83266440668</v>
      </c>
      <c r="E14" s="54">
        <v>3695181.6067251293</v>
      </c>
      <c r="F14" s="55">
        <v>923795.40168128232</v>
      </c>
      <c r="G14" s="4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I11" sqref="I11"/>
    </sheetView>
  </sheetViews>
  <sheetFormatPr defaultRowHeight="15" x14ac:dyDescent="0.25"/>
  <sheetData>
    <row r="1" spans="1:7" x14ac:dyDescent="0.25">
      <c r="A1" s="2" t="s">
        <v>182</v>
      </c>
    </row>
    <row r="3" spans="1:7" ht="60.75" x14ac:dyDescent="0.25">
      <c r="A3" s="134" t="s">
        <v>29</v>
      </c>
      <c r="B3" s="134"/>
      <c r="C3" s="135" t="s">
        <v>128</v>
      </c>
      <c r="D3" s="136" t="s">
        <v>129</v>
      </c>
      <c r="E3" s="136" t="s">
        <v>131</v>
      </c>
      <c r="F3" s="137" t="s">
        <v>132</v>
      </c>
      <c r="G3" s="56"/>
    </row>
    <row r="4" spans="1:7" x14ac:dyDescent="0.25">
      <c r="A4" s="138"/>
      <c r="B4" s="138"/>
      <c r="C4" s="139" t="s">
        <v>29</v>
      </c>
      <c r="D4" s="140" t="s">
        <v>29</v>
      </c>
      <c r="E4" s="140" t="s">
        <v>29</v>
      </c>
      <c r="F4" s="141" t="s">
        <v>29</v>
      </c>
      <c r="G4" s="56"/>
    </row>
    <row r="5" spans="1:7" x14ac:dyDescent="0.25">
      <c r="A5" s="142" t="s">
        <v>35</v>
      </c>
      <c r="B5" s="143" t="s">
        <v>54</v>
      </c>
      <c r="C5" s="144">
        <v>388.70708481257805</v>
      </c>
      <c r="D5" s="145">
        <v>0</v>
      </c>
      <c r="E5" s="145">
        <v>4547.8728923071631</v>
      </c>
      <c r="F5" s="146">
        <v>1136.9682230767908</v>
      </c>
      <c r="G5" s="56"/>
    </row>
    <row r="6" spans="1:7" ht="24" x14ac:dyDescent="0.25">
      <c r="A6" s="147"/>
      <c r="B6" s="148" t="s">
        <v>55</v>
      </c>
      <c r="C6" s="149">
        <v>209.39099951922753</v>
      </c>
      <c r="D6" s="150">
        <v>209.39099951922753</v>
      </c>
      <c r="E6" s="150">
        <v>2449.874694374962</v>
      </c>
      <c r="F6" s="151">
        <v>612.4686735937405</v>
      </c>
      <c r="G6" s="56"/>
    </row>
    <row r="7" spans="1:7" x14ac:dyDescent="0.25">
      <c r="A7" s="147"/>
      <c r="B7" s="148" t="s">
        <v>56</v>
      </c>
      <c r="C7" s="149">
        <v>1075.309032224179</v>
      </c>
      <c r="D7" s="150">
        <v>84.279148780713385</v>
      </c>
      <c r="E7" s="150">
        <v>12581.115677022894</v>
      </c>
      <c r="F7" s="151">
        <v>3145.2789192557234</v>
      </c>
      <c r="G7" s="56"/>
    </row>
    <row r="8" spans="1:7" x14ac:dyDescent="0.25">
      <c r="A8" s="147"/>
      <c r="B8" s="148" t="s">
        <v>58</v>
      </c>
      <c r="C8" s="149">
        <v>8588.5775334701502</v>
      </c>
      <c r="D8" s="150">
        <v>1892.7039004596863</v>
      </c>
      <c r="E8" s="150">
        <v>100486.35714160075</v>
      </c>
      <c r="F8" s="151">
        <v>25121.589285400187</v>
      </c>
      <c r="G8" s="56"/>
    </row>
    <row r="9" spans="1:7" x14ac:dyDescent="0.25">
      <c r="A9" s="147"/>
      <c r="B9" s="148" t="s">
        <v>133</v>
      </c>
      <c r="C9" s="149">
        <v>10261.984650026136</v>
      </c>
      <c r="D9" s="150">
        <v>2186.3740487596274</v>
      </c>
      <c r="E9" s="150">
        <v>120065.22040530576</v>
      </c>
      <c r="F9" s="151">
        <v>30016.305101326441</v>
      </c>
      <c r="G9" s="56"/>
    </row>
    <row r="10" spans="1:7" ht="24" x14ac:dyDescent="0.25">
      <c r="A10" s="147" t="s">
        <v>36</v>
      </c>
      <c r="B10" s="148" t="s">
        <v>60</v>
      </c>
      <c r="C10" s="149">
        <v>55.138424513812495</v>
      </c>
      <c r="D10" s="150">
        <v>33.971248559286124</v>
      </c>
      <c r="E10" s="150">
        <v>645.11956681160621</v>
      </c>
      <c r="F10" s="151">
        <v>161.27989170290155</v>
      </c>
      <c r="G10" s="56"/>
    </row>
    <row r="11" spans="1:7" x14ac:dyDescent="0.25">
      <c r="A11" s="147"/>
      <c r="B11" s="148" t="s">
        <v>61</v>
      </c>
      <c r="C11" s="149">
        <v>275.96517798264398</v>
      </c>
      <c r="D11" s="150">
        <v>35.79800519857001</v>
      </c>
      <c r="E11" s="150">
        <v>3228.7925823969344</v>
      </c>
      <c r="F11" s="151">
        <v>807.19814559923361</v>
      </c>
      <c r="G11" s="56"/>
    </row>
    <row r="12" spans="1:7" x14ac:dyDescent="0.25">
      <c r="A12" s="147"/>
      <c r="B12" s="148" t="s">
        <v>62</v>
      </c>
      <c r="C12" s="149">
        <v>29.231085796402184</v>
      </c>
      <c r="D12" s="150">
        <v>10.362922625132143</v>
      </c>
      <c r="E12" s="150">
        <v>342.00370381790555</v>
      </c>
      <c r="F12" s="151">
        <v>85.500925954476386</v>
      </c>
      <c r="G12" s="56"/>
    </row>
    <row r="13" spans="1:7" x14ac:dyDescent="0.25">
      <c r="A13" s="147"/>
      <c r="B13" s="148" t="s">
        <v>63</v>
      </c>
      <c r="C13" s="149">
        <v>164.14477365015563</v>
      </c>
      <c r="D13" s="150">
        <v>112.45365805854654</v>
      </c>
      <c r="E13" s="150">
        <v>1920.4938517068208</v>
      </c>
      <c r="F13" s="151">
        <v>480.1234629267052</v>
      </c>
      <c r="G13" s="56"/>
    </row>
    <row r="14" spans="1:7" x14ac:dyDescent="0.25">
      <c r="A14" s="147"/>
      <c r="B14" s="148" t="s">
        <v>64</v>
      </c>
      <c r="C14" s="149">
        <v>33.746933693855667</v>
      </c>
      <c r="D14" s="150">
        <v>4.5176847789955019</v>
      </c>
      <c r="E14" s="150">
        <v>394.83912421811129</v>
      </c>
      <c r="F14" s="151">
        <v>98.709781054527824</v>
      </c>
      <c r="G14" s="56"/>
    </row>
    <row r="15" spans="1:7" ht="24" x14ac:dyDescent="0.25">
      <c r="A15" s="147"/>
      <c r="B15" s="148" t="s">
        <v>65</v>
      </c>
      <c r="C15" s="149">
        <v>225.05052126351603</v>
      </c>
      <c r="D15" s="150">
        <v>36.290089006291034</v>
      </c>
      <c r="E15" s="150">
        <v>2633.0910987831376</v>
      </c>
      <c r="F15" s="151">
        <v>658.27277469578439</v>
      </c>
      <c r="G15" s="56"/>
    </row>
    <row r="16" spans="1:7" x14ac:dyDescent="0.25">
      <c r="A16" s="147"/>
      <c r="B16" s="148" t="s">
        <v>66</v>
      </c>
      <c r="C16" s="149">
        <v>105.58723114298712</v>
      </c>
      <c r="D16" s="150">
        <v>29.864600872788259</v>
      </c>
      <c r="E16" s="150">
        <v>1235.3706043729492</v>
      </c>
      <c r="F16" s="151">
        <v>308.84265109323729</v>
      </c>
      <c r="G16" s="56"/>
    </row>
    <row r="17" spans="1:7" x14ac:dyDescent="0.25">
      <c r="A17" s="147"/>
      <c r="B17" s="148" t="s">
        <v>67</v>
      </c>
      <c r="C17" s="149">
        <v>266.76326791402232</v>
      </c>
      <c r="D17" s="150">
        <v>67.777680497918666</v>
      </c>
      <c r="E17" s="150">
        <v>3121.1302345940608</v>
      </c>
      <c r="F17" s="151">
        <v>780.28255864851519</v>
      </c>
      <c r="G17" s="56"/>
    </row>
    <row r="18" spans="1:7" x14ac:dyDescent="0.25">
      <c r="A18" s="147"/>
      <c r="B18" s="148" t="s">
        <v>68</v>
      </c>
      <c r="C18" s="149">
        <v>111.18719882888588</v>
      </c>
      <c r="D18" s="150">
        <v>27.655455921536259</v>
      </c>
      <c r="E18" s="150">
        <v>1300.8902262979648</v>
      </c>
      <c r="F18" s="151">
        <v>325.22255657449119</v>
      </c>
      <c r="G18" s="56"/>
    </row>
    <row r="19" spans="1:7" x14ac:dyDescent="0.25">
      <c r="A19" s="147"/>
      <c r="B19" s="148" t="s">
        <v>69</v>
      </c>
      <c r="C19" s="149">
        <v>17.904033450654058</v>
      </c>
      <c r="D19" s="150">
        <v>17.076101267964855</v>
      </c>
      <c r="E19" s="150">
        <v>209.47719137265247</v>
      </c>
      <c r="F19" s="151">
        <v>52.369297843163118</v>
      </c>
      <c r="G19" s="56"/>
    </row>
    <row r="20" spans="1:7" x14ac:dyDescent="0.25">
      <c r="A20" s="147"/>
      <c r="B20" s="148" t="s">
        <v>133</v>
      </c>
      <c r="C20" s="149">
        <v>1284.7186482369352</v>
      </c>
      <c r="D20" s="150">
        <v>375.76744678702943</v>
      </c>
      <c r="E20" s="150">
        <v>15031.208184372143</v>
      </c>
      <c r="F20" s="151">
        <v>3757.8020460930356</v>
      </c>
      <c r="G20" s="56"/>
    </row>
    <row r="21" spans="1:7" x14ac:dyDescent="0.25">
      <c r="A21" s="147" t="s">
        <v>37</v>
      </c>
      <c r="B21" s="148" t="s">
        <v>70</v>
      </c>
      <c r="C21" s="149">
        <v>22.623446681976976</v>
      </c>
      <c r="D21" s="150">
        <v>17.720065440468129</v>
      </c>
      <c r="E21" s="150">
        <v>264.6943261791306</v>
      </c>
      <c r="F21" s="151">
        <v>66.17358154478265</v>
      </c>
      <c r="G21" s="56"/>
    </row>
    <row r="22" spans="1:7" x14ac:dyDescent="0.25">
      <c r="A22" s="147"/>
      <c r="B22" s="148" t="s">
        <v>71</v>
      </c>
      <c r="C22" s="149">
        <v>92.91767024074116</v>
      </c>
      <c r="D22" s="150">
        <v>0</v>
      </c>
      <c r="E22" s="150">
        <v>1087.1367418166715</v>
      </c>
      <c r="F22" s="151">
        <v>271.78418545416787</v>
      </c>
      <c r="G22" s="56"/>
    </row>
    <row r="23" spans="1:7" x14ac:dyDescent="0.25">
      <c r="A23" s="147"/>
      <c r="B23" s="148" t="s">
        <v>72</v>
      </c>
      <c r="C23" s="149">
        <v>57.722924670760762</v>
      </c>
      <c r="D23" s="150">
        <v>0</v>
      </c>
      <c r="E23" s="150">
        <v>675.35821864790091</v>
      </c>
      <c r="F23" s="151">
        <v>168.83955466197523</v>
      </c>
      <c r="G23" s="56"/>
    </row>
    <row r="24" spans="1:7" x14ac:dyDescent="0.25">
      <c r="A24" s="147"/>
      <c r="B24" s="148" t="s">
        <v>73</v>
      </c>
      <c r="C24" s="149">
        <v>2096.9024845631725</v>
      </c>
      <c r="D24" s="150">
        <v>93.895953591126798</v>
      </c>
      <c r="E24" s="150">
        <v>24533.759069389118</v>
      </c>
      <c r="F24" s="151">
        <v>6133.4397673472795</v>
      </c>
      <c r="G24" s="56"/>
    </row>
    <row r="25" spans="1:7" x14ac:dyDescent="0.25">
      <c r="A25" s="147"/>
      <c r="B25" s="148" t="s">
        <v>75</v>
      </c>
      <c r="C25" s="149">
        <v>5.8008264962685461</v>
      </c>
      <c r="D25" s="150">
        <v>0</v>
      </c>
      <c r="E25" s="150">
        <v>67.869670006341991</v>
      </c>
      <c r="F25" s="151">
        <v>16.967417501585498</v>
      </c>
      <c r="G25" s="56"/>
    </row>
    <row r="26" spans="1:7" x14ac:dyDescent="0.25">
      <c r="A26" s="147"/>
      <c r="B26" s="148" t="s">
        <v>76</v>
      </c>
      <c r="C26" s="149">
        <v>65.974811169254764</v>
      </c>
      <c r="D26" s="150">
        <v>0</v>
      </c>
      <c r="E26" s="150">
        <v>771.9052906802807</v>
      </c>
      <c r="F26" s="151">
        <v>192.97632267007018</v>
      </c>
      <c r="G26" s="56"/>
    </row>
    <row r="27" spans="1:7" x14ac:dyDescent="0.25">
      <c r="A27" s="147"/>
      <c r="B27" s="148" t="s">
        <v>133</v>
      </c>
      <c r="C27" s="149">
        <v>2341.9421638221747</v>
      </c>
      <c r="D27" s="150">
        <v>111.61601903159493</v>
      </c>
      <c r="E27" s="150">
        <v>27400.723316719443</v>
      </c>
      <c r="F27" s="151">
        <v>6850.1808291798607</v>
      </c>
      <c r="G27" s="56"/>
    </row>
    <row r="28" spans="1:7" x14ac:dyDescent="0.25">
      <c r="A28" s="147" t="s">
        <v>38</v>
      </c>
      <c r="B28" s="148" t="s">
        <v>77</v>
      </c>
      <c r="C28" s="149">
        <v>11579.253272473854</v>
      </c>
      <c r="D28" s="150">
        <v>3693.3369090183814</v>
      </c>
      <c r="E28" s="150">
        <v>135477.26328794408</v>
      </c>
      <c r="F28" s="151">
        <v>33869.31582198602</v>
      </c>
      <c r="G28" s="56"/>
    </row>
    <row r="29" spans="1:7" ht="24" x14ac:dyDescent="0.25">
      <c r="A29" s="147"/>
      <c r="B29" s="148" t="s">
        <v>78</v>
      </c>
      <c r="C29" s="149">
        <v>15568.311116271385</v>
      </c>
      <c r="D29" s="150">
        <v>4225.3444771251779</v>
      </c>
      <c r="E29" s="150">
        <v>182149.24006037519</v>
      </c>
      <c r="F29" s="151">
        <v>45537.310015093797</v>
      </c>
      <c r="G29" s="56"/>
    </row>
    <row r="30" spans="1:7" x14ac:dyDescent="0.25">
      <c r="A30" s="147"/>
      <c r="B30" s="148" t="s">
        <v>79</v>
      </c>
      <c r="C30" s="149">
        <v>20552.239262921881</v>
      </c>
      <c r="D30" s="150">
        <v>7871.6559326297738</v>
      </c>
      <c r="E30" s="150">
        <v>240461.19937618601</v>
      </c>
      <c r="F30" s="151">
        <v>60115.299844046502</v>
      </c>
      <c r="G30" s="56"/>
    </row>
    <row r="31" spans="1:7" x14ac:dyDescent="0.25">
      <c r="A31" s="147"/>
      <c r="B31" s="148" t="s">
        <v>80</v>
      </c>
      <c r="C31" s="149">
        <v>6058.209365252369</v>
      </c>
      <c r="D31" s="150">
        <v>2355.712803608078</v>
      </c>
      <c r="E31" s="150">
        <v>70881.049573452707</v>
      </c>
      <c r="F31" s="151">
        <v>17720.262393363177</v>
      </c>
      <c r="G31" s="56"/>
    </row>
    <row r="32" spans="1:7" x14ac:dyDescent="0.25">
      <c r="A32" s="147"/>
      <c r="B32" s="148" t="s">
        <v>81</v>
      </c>
      <c r="C32" s="149">
        <v>11988.810306942551</v>
      </c>
      <c r="D32" s="150">
        <v>3323.2584748218469</v>
      </c>
      <c r="E32" s="150">
        <v>140269.08059122783</v>
      </c>
      <c r="F32" s="151">
        <v>35067.270147806958</v>
      </c>
      <c r="G32" s="56"/>
    </row>
    <row r="33" spans="1:7" ht="24" x14ac:dyDescent="0.25">
      <c r="A33" s="147"/>
      <c r="B33" s="148" t="s">
        <v>82</v>
      </c>
      <c r="C33" s="149">
        <v>18157.072979772089</v>
      </c>
      <c r="D33" s="150">
        <v>6383.8741341072337</v>
      </c>
      <c r="E33" s="150">
        <v>212437.75386333343</v>
      </c>
      <c r="F33" s="151">
        <v>53109.438465833358</v>
      </c>
      <c r="G33" s="56"/>
    </row>
    <row r="34" spans="1:7" x14ac:dyDescent="0.25">
      <c r="A34" s="147"/>
      <c r="B34" s="148" t="s">
        <v>83</v>
      </c>
      <c r="C34" s="149">
        <v>18418.632012377828</v>
      </c>
      <c r="D34" s="150">
        <v>5082.7702687707024</v>
      </c>
      <c r="E34" s="150">
        <v>215497.99454482057</v>
      </c>
      <c r="F34" s="151">
        <v>53874.498636205142</v>
      </c>
      <c r="G34" s="56"/>
    </row>
    <row r="35" spans="1:7" x14ac:dyDescent="0.25">
      <c r="A35" s="147"/>
      <c r="B35" s="148" t="s">
        <v>133</v>
      </c>
      <c r="C35" s="149">
        <v>102322.52831601196</v>
      </c>
      <c r="D35" s="150">
        <v>32935.953000081194</v>
      </c>
      <c r="E35" s="150">
        <v>1197173.5812973396</v>
      </c>
      <c r="F35" s="151">
        <v>299293.39532433491</v>
      </c>
      <c r="G35" s="56"/>
    </row>
    <row r="36" spans="1:7" x14ac:dyDescent="0.25">
      <c r="A36" s="147" t="s">
        <v>39</v>
      </c>
      <c r="B36" s="148" t="s">
        <v>84</v>
      </c>
      <c r="C36" s="149">
        <v>91.7712719437977</v>
      </c>
      <c r="D36" s="150">
        <v>38.804755686308091</v>
      </c>
      <c r="E36" s="150">
        <v>1073.7238817424329</v>
      </c>
      <c r="F36" s="151">
        <v>268.43097043560823</v>
      </c>
      <c r="G36" s="56"/>
    </row>
    <row r="37" spans="1:7" x14ac:dyDescent="0.25">
      <c r="A37" s="147"/>
      <c r="B37" s="148" t="s">
        <v>86</v>
      </c>
      <c r="C37" s="149">
        <v>14.414795624321108</v>
      </c>
      <c r="D37" s="150">
        <v>0</v>
      </c>
      <c r="E37" s="150">
        <v>168.65310880455695</v>
      </c>
      <c r="F37" s="151">
        <v>42.163277201139238</v>
      </c>
      <c r="G37" s="56"/>
    </row>
    <row r="38" spans="1:7" x14ac:dyDescent="0.25">
      <c r="A38" s="147"/>
      <c r="B38" s="148" t="s">
        <v>133</v>
      </c>
      <c r="C38" s="149">
        <v>106.1860675681188</v>
      </c>
      <c r="D38" s="150">
        <v>38.804755686308091</v>
      </c>
      <c r="E38" s="150">
        <v>1242.3769905469899</v>
      </c>
      <c r="F38" s="151">
        <v>310.59424763674747</v>
      </c>
      <c r="G38" s="56"/>
    </row>
    <row r="39" spans="1:7" x14ac:dyDescent="0.25">
      <c r="A39" s="147" t="s">
        <v>40</v>
      </c>
      <c r="B39" s="148" t="s">
        <v>87</v>
      </c>
      <c r="C39" s="149">
        <v>55.651839921380962</v>
      </c>
      <c r="D39" s="150">
        <v>0</v>
      </c>
      <c r="E39" s="150">
        <v>651.12652708015719</v>
      </c>
      <c r="F39" s="151">
        <v>162.7816317700393</v>
      </c>
      <c r="G39" s="56"/>
    </row>
    <row r="40" spans="1:7" x14ac:dyDescent="0.25">
      <c r="A40" s="147"/>
      <c r="B40" s="148" t="s">
        <v>88</v>
      </c>
      <c r="C40" s="149">
        <v>12220.379576767908</v>
      </c>
      <c r="D40" s="150">
        <v>2539.1803829359174</v>
      </c>
      <c r="E40" s="150">
        <v>142978.4410481845</v>
      </c>
      <c r="F40" s="151">
        <v>35744.610262046124</v>
      </c>
      <c r="G40" s="56"/>
    </row>
    <row r="41" spans="1:7" x14ac:dyDescent="0.25">
      <c r="A41" s="147"/>
      <c r="B41" s="148" t="s">
        <v>89</v>
      </c>
      <c r="C41" s="149">
        <v>2355.8315650005948</v>
      </c>
      <c r="D41" s="150">
        <v>390.58759420119856</v>
      </c>
      <c r="E41" s="150">
        <v>27563.229310506958</v>
      </c>
      <c r="F41" s="151">
        <v>6890.8073276267396</v>
      </c>
      <c r="G41" s="56"/>
    </row>
    <row r="42" spans="1:7" x14ac:dyDescent="0.25">
      <c r="A42" s="147"/>
      <c r="B42" s="148" t="s">
        <v>90</v>
      </c>
      <c r="C42" s="149">
        <v>412.15113175525903</v>
      </c>
      <c r="D42" s="150">
        <v>5.4916581703365273</v>
      </c>
      <c r="E42" s="150">
        <v>4822.1682415365303</v>
      </c>
      <c r="F42" s="151">
        <v>1205.5420603841326</v>
      </c>
      <c r="G42" s="56"/>
    </row>
    <row r="43" spans="1:7" x14ac:dyDescent="0.25">
      <c r="A43" s="147"/>
      <c r="B43" s="148" t="s">
        <v>91</v>
      </c>
      <c r="C43" s="149">
        <v>8001.8438093809991</v>
      </c>
      <c r="D43" s="150">
        <v>1164.4045913770037</v>
      </c>
      <c r="E43" s="150">
        <v>93621.572569757685</v>
      </c>
      <c r="F43" s="151">
        <v>23405.393142439421</v>
      </c>
      <c r="G43" s="56"/>
    </row>
    <row r="44" spans="1:7" x14ac:dyDescent="0.25">
      <c r="A44" s="147"/>
      <c r="B44" s="148" t="s">
        <v>92</v>
      </c>
      <c r="C44" s="149">
        <v>4123.0899179077132</v>
      </c>
      <c r="D44" s="150">
        <v>136.83249916567644</v>
      </c>
      <c r="E44" s="150">
        <v>48240.152039520239</v>
      </c>
      <c r="F44" s="151">
        <v>12060.03800988006</v>
      </c>
      <c r="G44" s="56"/>
    </row>
    <row r="45" spans="1:7" x14ac:dyDescent="0.25">
      <c r="A45" s="147"/>
      <c r="B45" s="148" t="s">
        <v>133</v>
      </c>
      <c r="C45" s="149">
        <v>27168.94784073385</v>
      </c>
      <c r="D45" s="150">
        <v>4236.496725850132</v>
      </c>
      <c r="E45" s="150">
        <v>317876.68973658606</v>
      </c>
      <c r="F45" s="151">
        <v>79469.172434146516</v>
      </c>
      <c r="G45" s="56"/>
    </row>
    <row r="46" spans="1:7" x14ac:dyDescent="0.25">
      <c r="A46" s="147" t="s">
        <v>41</v>
      </c>
      <c r="B46" s="148" t="s">
        <v>93</v>
      </c>
      <c r="C46" s="149">
        <v>9255.3774971355069</v>
      </c>
      <c r="D46" s="150">
        <v>4684.5684822777284</v>
      </c>
      <c r="E46" s="150">
        <v>108287.91671648543</v>
      </c>
      <c r="F46" s="151">
        <v>27071.979179121357</v>
      </c>
      <c r="G46" s="56"/>
    </row>
    <row r="47" spans="1:7" x14ac:dyDescent="0.25">
      <c r="A47" s="147"/>
      <c r="B47" s="148" t="s">
        <v>94</v>
      </c>
      <c r="C47" s="149">
        <v>8080.3847592109005</v>
      </c>
      <c r="D47" s="150">
        <v>420.9385711750225</v>
      </c>
      <c r="E47" s="150">
        <v>94540.501682767528</v>
      </c>
      <c r="F47" s="151">
        <v>23635.125420691882</v>
      </c>
      <c r="G47" s="56"/>
    </row>
    <row r="48" spans="1:7" x14ac:dyDescent="0.25">
      <c r="A48" s="147"/>
      <c r="B48" s="148" t="s">
        <v>95</v>
      </c>
      <c r="C48" s="149">
        <v>10467.544320523357</v>
      </c>
      <c r="D48" s="150">
        <v>2602.5277542445233</v>
      </c>
      <c r="E48" s="150">
        <v>122470.26855012326</v>
      </c>
      <c r="F48" s="151">
        <v>30617.567137530816</v>
      </c>
      <c r="G48" s="56"/>
    </row>
    <row r="49" spans="1:7" x14ac:dyDescent="0.25">
      <c r="A49" s="147"/>
      <c r="B49" s="148" t="s">
        <v>96</v>
      </c>
      <c r="C49" s="149">
        <v>13622.697888318977</v>
      </c>
      <c r="D49" s="150">
        <v>5529.3237364200259</v>
      </c>
      <c r="E49" s="150">
        <v>159385.56529333201</v>
      </c>
      <c r="F49" s="151">
        <v>39846.391323333002</v>
      </c>
      <c r="G49" s="56"/>
    </row>
    <row r="50" spans="1:7" x14ac:dyDescent="0.25">
      <c r="A50" s="147"/>
      <c r="B50" s="148" t="s">
        <v>97</v>
      </c>
      <c r="C50" s="149">
        <v>9258.5936896674411</v>
      </c>
      <c r="D50" s="150">
        <v>1608.4865607164998</v>
      </c>
      <c r="E50" s="150">
        <v>108325.54616910906</v>
      </c>
      <c r="F50" s="151">
        <v>27081.386542277265</v>
      </c>
      <c r="G50" s="56"/>
    </row>
    <row r="51" spans="1:7" ht="24" x14ac:dyDescent="0.25">
      <c r="A51" s="147"/>
      <c r="B51" s="148" t="s">
        <v>98</v>
      </c>
      <c r="C51" s="149">
        <v>5873.2667301356278</v>
      </c>
      <c r="D51" s="150">
        <v>1882.6519913334625</v>
      </c>
      <c r="E51" s="150">
        <v>68717.22074258684</v>
      </c>
      <c r="F51" s="151">
        <v>17179.30518564671</v>
      </c>
      <c r="G51" s="56"/>
    </row>
    <row r="52" spans="1:7" x14ac:dyDescent="0.25">
      <c r="A52" s="147"/>
      <c r="B52" s="148" t="s">
        <v>99</v>
      </c>
      <c r="C52" s="149">
        <v>4630.711396175906</v>
      </c>
      <c r="D52" s="150">
        <v>927.84174115333622</v>
      </c>
      <c r="E52" s="150">
        <v>54179.323335258094</v>
      </c>
      <c r="F52" s="151">
        <v>13544.830833814523</v>
      </c>
      <c r="G52" s="56"/>
    </row>
    <row r="53" spans="1:7" x14ac:dyDescent="0.25">
      <c r="A53" s="147"/>
      <c r="B53" s="148" t="s">
        <v>100</v>
      </c>
      <c r="C53" s="149">
        <v>17688.824730569275</v>
      </c>
      <c r="D53" s="150">
        <v>4677.1567885549375</v>
      </c>
      <c r="E53" s="150">
        <v>206959.24934766052</v>
      </c>
      <c r="F53" s="151">
        <v>51739.812336915129</v>
      </c>
      <c r="G53" s="56"/>
    </row>
    <row r="54" spans="1:7" x14ac:dyDescent="0.25">
      <c r="A54" s="147"/>
      <c r="B54" s="148" t="s">
        <v>133</v>
      </c>
      <c r="C54" s="149">
        <v>78877.401011736991</v>
      </c>
      <c r="D54" s="150">
        <v>22333.495625875534</v>
      </c>
      <c r="E54" s="150">
        <v>922865.59183732281</v>
      </c>
      <c r="F54" s="151">
        <v>230716.3979593307</v>
      </c>
      <c r="G54" s="56"/>
    </row>
    <row r="55" spans="1:7" x14ac:dyDescent="0.25">
      <c r="A55" s="147" t="s">
        <v>42</v>
      </c>
      <c r="B55" s="148" t="s">
        <v>101</v>
      </c>
      <c r="C55" s="149">
        <v>2245.8903048846573</v>
      </c>
      <c r="D55" s="150">
        <v>1062.0392571039533</v>
      </c>
      <c r="E55" s="150">
        <v>26276.916567150489</v>
      </c>
      <c r="F55" s="151">
        <v>6569.2291417876222</v>
      </c>
      <c r="G55" s="56"/>
    </row>
    <row r="56" spans="1:7" x14ac:dyDescent="0.25">
      <c r="A56" s="147"/>
      <c r="B56" s="148" t="s">
        <v>102</v>
      </c>
      <c r="C56" s="149">
        <v>3481.9649151725107</v>
      </c>
      <c r="D56" s="150">
        <v>963.36817153038237</v>
      </c>
      <c r="E56" s="150">
        <v>40738.989507518374</v>
      </c>
      <c r="F56" s="151">
        <v>10184.747376879594</v>
      </c>
      <c r="G56" s="56"/>
    </row>
    <row r="57" spans="1:7" x14ac:dyDescent="0.25">
      <c r="A57" s="147"/>
      <c r="B57" s="148" t="s">
        <v>103</v>
      </c>
      <c r="C57" s="149">
        <v>8087.1365108786531</v>
      </c>
      <c r="D57" s="150">
        <v>5651.5647801734995</v>
      </c>
      <c r="E57" s="150">
        <v>94619.497177280238</v>
      </c>
      <c r="F57" s="151">
        <v>23654.87429432006</v>
      </c>
      <c r="G57" s="56"/>
    </row>
    <row r="58" spans="1:7" x14ac:dyDescent="0.25">
      <c r="A58" s="147"/>
      <c r="B58" s="148" t="s">
        <v>104</v>
      </c>
      <c r="C58" s="149">
        <v>88.367300433193705</v>
      </c>
      <c r="D58" s="150">
        <v>31.282859183336377</v>
      </c>
      <c r="E58" s="150">
        <v>1033.8974150683664</v>
      </c>
      <c r="F58" s="151">
        <v>258.4743537670916</v>
      </c>
      <c r="G58" s="56"/>
    </row>
    <row r="59" spans="1:7" ht="24" x14ac:dyDescent="0.25">
      <c r="A59" s="147"/>
      <c r="B59" s="148" t="s">
        <v>105</v>
      </c>
      <c r="C59" s="149">
        <v>1589.3880772055063</v>
      </c>
      <c r="D59" s="150">
        <v>718.5207263979371</v>
      </c>
      <c r="E59" s="150">
        <v>18595.840503304422</v>
      </c>
      <c r="F59" s="151">
        <v>4648.9601258261055</v>
      </c>
      <c r="G59" s="56"/>
    </row>
    <row r="60" spans="1:7" ht="24" x14ac:dyDescent="0.25">
      <c r="A60" s="147"/>
      <c r="B60" s="148" t="s">
        <v>106</v>
      </c>
      <c r="C60" s="149">
        <v>24483.122501060207</v>
      </c>
      <c r="D60" s="150">
        <v>9059.9326078094618</v>
      </c>
      <c r="E60" s="150">
        <v>286452.53326240438</v>
      </c>
      <c r="F60" s="151">
        <v>71613.133315601095</v>
      </c>
      <c r="G60" s="56"/>
    </row>
    <row r="61" spans="1:7" x14ac:dyDescent="0.25">
      <c r="A61" s="147"/>
      <c r="B61" s="148" t="s">
        <v>107</v>
      </c>
      <c r="C61" s="149">
        <v>4263.8440860321525</v>
      </c>
      <c r="D61" s="150">
        <v>862.99101702163762</v>
      </c>
      <c r="E61" s="150">
        <v>49886.975806576178</v>
      </c>
      <c r="F61" s="151">
        <v>12471.743951644045</v>
      </c>
      <c r="G61" s="56"/>
    </row>
    <row r="62" spans="1:7" x14ac:dyDescent="0.25">
      <c r="A62" s="147"/>
      <c r="B62" s="148" t="s">
        <v>108</v>
      </c>
      <c r="C62" s="149">
        <v>9255.6123453579366</v>
      </c>
      <c r="D62" s="150">
        <v>4230.2853659883731</v>
      </c>
      <c r="E62" s="150">
        <v>108290.66444068785</v>
      </c>
      <c r="F62" s="151">
        <v>27072.666110171962</v>
      </c>
      <c r="G62" s="56"/>
    </row>
    <row r="63" spans="1:7" x14ac:dyDescent="0.25">
      <c r="A63" s="147"/>
      <c r="B63" s="148" t="s">
        <v>133</v>
      </c>
      <c r="C63" s="149">
        <v>53495.326041024819</v>
      </c>
      <c r="D63" s="150">
        <v>22579.98478520858</v>
      </c>
      <c r="E63" s="150">
        <v>625895.31467999029</v>
      </c>
      <c r="F63" s="151">
        <v>156473.82866999757</v>
      </c>
      <c r="G63" s="56"/>
    </row>
    <row r="64" spans="1:7" x14ac:dyDescent="0.25">
      <c r="A64" s="147" t="s">
        <v>43</v>
      </c>
      <c r="B64" s="148" t="s">
        <v>109</v>
      </c>
      <c r="C64" s="149">
        <v>39.105232933982201</v>
      </c>
      <c r="D64" s="150">
        <v>8.2746493031967905</v>
      </c>
      <c r="E64" s="150">
        <v>457.5312253275917</v>
      </c>
      <c r="F64" s="151">
        <v>114.38280633189792</v>
      </c>
      <c r="G64" s="56"/>
    </row>
    <row r="65" spans="1:7" x14ac:dyDescent="0.25">
      <c r="A65" s="147"/>
      <c r="B65" s="148" t="s">
        <v>111</v>
      </c>
      <c r="C65" s="149">
        <v>29.371244560556327</v>
      </c>
      <c r="D65" s="150">
        <v>17.608251052637378</v>
      </c>
      <c r="E65" s="150">
        <v>343.64356135850903</v>
      </c>
      <c r="F65" s="151">
        <v>85.910890339627258</v>
      </c>
      <c r="G65" s="56"/>
    </row>
    <row r="66" spans="1:7" x14ac:dyDescent="0.25">
      <c r="A66" s="147"/>
      <c r="B66" s="148" t="s">
        <v>133</v>
      </c>
      <c r="C66" s="149">
        <v>68.476477494538528</v>
      </c>
      <c r="D66" s="150">
        <v>25.882900355834167</v>
      </c>
      <c r="E66" s="150">
        <v>801.17478668610079</v>
      </c>
      <c r="F66" s="151">
        <v>200.2936966715252</v>
      </c>
      <c r="G66" s="56"/>
    </row>
    <row r="67" spans="1:7" x14ac:dyDescent="0.25">
      <c r="A67" s="147" t="s">
        <v>44</v>
      </c>
      <c r="B67" s="148" t="s">
        <v>120</v>
      </c>
      <c r="C67" s="149">
        <v>10148.479340090978</v>
      </c>
      <c r="D67" s="150">
        <v>6634.2690321103801</v>
      </c>
      <c r="E67" s="150">
        <v>118737.20827906443</v>
      </c>
      <c r="F67" s="151">
        <v>29684.302069766109</v>
      </c>
      <c r="G67" s="56"/>
    </row>
    <row r="68" spans="1:7" x14ac:dyDescent="0.25">
      <c r="A68" s="147"/>
      <c r="B68" s="148" t="s">
        <v>121</v>
      </c>
      <c r="C68" s="149">
        <v>10837.906019986869</v>
      </c>
      <c r="D68" s="150">
        <v>5928.3698883359184</v>
      </c>
      <c r="E68" s="150">
        <v>126803.50043384636</v>
      </c>
      <c r="F68" s="151">
        <v>31700.875108461591</v>
      </c>
      <c r="G68" s="56"/>
    </row>
    <row r="69" spans="1:7" x14ac:dyDescent="0.25">
      <c r="A69" s="147"/>
      <c r="B69" s="148" t="s">
        <v>122</v>
      </c>
      <c r="C69" s="149">
        <v>5345.2684718327737</v>
      </c>
      <c r="D69" s="150">
        <v>3680.5822857675089</v>
      </c>
      <c r="E69" s="150">
        <v>62539.641120443448</v>
      </c>
      <c r="F69" s="151">
        <v>15634.910280110862</v>
      </c>
      <c r="G69" s="56"/>
    </row>
    <row r="70" spans="1:7" x14ac:dyDescent="0.25">
      <c r="A70" s="147"/>
      <c r="B70" s="148" t="s">
        <v>123</v>
      </c>
      <c r="C70" s="149">
        <v>9202.2637628258781</v>
      </c>
      <c r="D70" s="150">
        <v>4220.3464718025425</v>
      </c>
      <c r="E70" s="150">
        <v>107666.48602506277</v>
      </c>
      <c r="F70" s="151">
        <v>26916.621506265692</v>
      </c>
      <c r="G70" s="56"/>
    </row>
    <row r="71" spans="1:7" x14ac:dyDescent="0.25">
      <c r="A71" s="147"/>
      <c r="B71" s="148" t="s">
        <v>124</v>
      </c>
      <c r="C71" s="149">
        <v>3970.9071634943011</v>
      </c>
      <c r="D71" s="150">
        <v>2173.3258165498328</v>
      </c>
      <c r="E71" s="150">
        <v>46459.613812883319</v>
      </c>
      <c r="F71" s="151">
        <v>11614.90345322083</v>
      </c>
      <c r="G71" s="56"/>
    </row>
    <row r="72" spans="1:7" x14ac:dyDescent="0.25">
      <c r="A72" s="147"/>
      <c r="B72" s="148" t="s">
        <v>125</v>
      </c>
      <c r="C72" s="149">
        <v>300.5487114042196</v>
      </c>
      <c r="D72" s="150">
        <v>124.39310712744353</v>
      </c>
      <c r="E72" s="150">
        <v>3516.4199234293692</v>
      </c>
      <c r="F72" s="151">
        <v>879.1049808573423</v>
      </c>
      <c r="G72" s="56"/>
    </row>
    <row r="73" spans="1:7" ht="24" x14ac:dyDescent="0.25">
      <c r="A73" s="147"/>
      <c r="B73" s="148" t="s">
        <v>126</v>
      </c>
      <c r="C73" s="149">
        <v>94.603067994008967</v>
      </c>
      <c r="D73" s="150">
        <v>0</v>
      </c>
      <c r="E73" s="150">
        <v>1106.855895529905</v>
      </c>
      <c r="F73" s="151">
        <v>276.71397388247624</v>
      </c>
      <c r="G73" s="56"/>
    </row>
    <row r="74" spans="1:7" x14ac:dyDescent="0.25">
      <c r="A74" s="147"/>
      <c r="B74" s="148" t="s">
        <v>133</v>
      </c>
      <c r="C74" s="149">
        <v>39899.976537629031</v>
      </c>
      <c r="D74" s="150">
        <v>22761.286601693624</v>
      </c>
      <c r="E74" s="150">
        <v>466829.72549025959</v>
      </c>
      <c r="F74" s="151">
        <v>116707.4313725649</v>
      </c>
      <c r="G74" s="56"/>
    </row>
  </sheetData>
  <mergeCells count="11">
    <mergeCell ref="A64:A66"/>
    <mergeCell ref="A67:A74"/>
    <mergeCell ref="A3:B4"/>
    <mergeCell ref="A5:A9"/>
    <mergeCell ref="A10:A20"/>
    <mergeCell ref="A21:A27"/>
    <mergeCell ref="A28:A35"/>
    <mergeCell ref="A36:A38"/>
    <mergeCell ref="A39:A45"/>
    <mergeCell ref="A46:A54"/>
    <mergeCell ref="A55:A6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sqref="A1:XFD2"/>
    </sheetView>
  </sheetViews>
  <sheetFormatPr defaultRowHeight="15" x14ac:dyDescent="0.25"/>
  <cols>
    <col min="1" max="1" width="18.7109375" customWidth="1"/>
    <col min="2" max="2" width="10.140625" bestFit="1" customWidth="1"/>
    <col min="3" max="3" width="11.140625" bestFit="1" customWidth="1"/>
    <col min="4" max="4" width="11" bestFit="1" customWidth="1"/>
    <col min="5" max="5" width="9.28515625" bestFit="1" customWidth="1"/>
    <col min="6" max="6" width="11.140625" bestFit="1" customWidth="1"/>
    <col min="7" max="8" width="10.140625" bestFit="1" customWidth="1"/>
    <col min="9" max="9" width="9.42578125" bestFit="1" customWidth="1"/>
  </cols>
  <sheetData>
    <row r="1" spans="1:10" x14ac:dyDescent="0.25">
      <c r="A1" s="2" t="s">
        <v>183</v>
      </c>
      <c r="B1" s="23"/>
      <c r="C1" s="23"/>
      <c r="D1" s="23"/>
      <c r="E1" s="38"/>
      <c r="F1" s="23"/>
      <c r="G1" s="23"/>
      <c r="H1" s="23"/>
      <c r="I1" s="23"/>
    </row>
    <row r="2" spans="1:10" x14ac:dyDescent="0.25">
      <c r="A2" s="2" t="s">
        <v>184</v>
      </c>
      <c r="B2" s="23"/>
      <c r="C2" s="23"/>
      <c r="D2" s="23"/>
      <c r="E2" s="38"/>
      <c r="F2" s="23"/>
      <c r="G2" s="23"/>
      <c r="H2" s="23"/>
      <c r="I2" s="23"/>
    </row>
    <row r="3" spans="1:10" ht="36.75" customHeight="1" x14ac:dyDescent="0.25">
      <c r="A3" s="187" t="s">
        <v>32</v>
      </c>
      <c r="B3" s="188" t="s">
        <v>138</v>
      </c>
      <c r="C3" s="189" t="s">
        <v>139</v>
      </c>
      <c r="D3" s="189" t="s">
        <v>140</v>
      </c>
      <c r="E3" s="189" t="s">
        <v>161</v>
      </c>
      <c r="F3" s="189" t="s">
        <v>31</v>
      </c>
      <c r="G3" s="189" t="s">
        <v>141</v>
      </c>
      <c r="H3" s="189" t="s">
        <v>142</v>
      </c>
      <c r="I3" s="190" t="s">
        <v>162</v>
      </c>
      <c r="J3" s="60"/>
    </row>
    <row r="4" spans="1:10" ht="17.25" customHeight="1" x14ac:dyDescent="0.25">
      <c r="A4" s="191" t="s">
        <v>143</v>
      </c>
      <c r="B4" s="174">
        <v>40243.631577607259</v>
      </c>
      <c r="C4" s="175">
        <v>39658.777253377746</v>
      </c>
      <c r="D4" s="175">
        <v>210958.38704120234</v>
      </c>
      <c r="E4" s="192">
        <f>D4/B4</f>
        <v>5.2420315655256573</v>
      </c>
      <c r="F4" s="175">
        <v>170213.05507952208</v>
      </c>
      <c r="G4" s="175">
        <v>10755.487995185909</v>
      </c>
      <c r="H4" s="175">
        <v>10775.893878772511</v>
      </c>
      <c r="I4" s="175">
        <v>925.12383202710009</v>
      </c>
      <c r="J4" s="60"/>
    </row>
    <row r="5" spans="1:10" x14ac:dyDescent="0.25">
      <c r="A5" s="193" t="s">
        <v>144</v>
      </c>
      <c r="B5" s="179">
        <v>7173.1997529211221</v>
      </c>
      <c r="C5" s="180">
        <v>7123.4881550597611</v>
      </c>
      <c r="D5" s="180">
        <v>39083.554437900326</v>
      </c>
      <c r="E5" s="192">
        <f t="shared" ref="E5:E24" si="0">D5/B5</f>
        <v>5.4485523593546157</v>
      </c>
      <c r="F5" s="180">
        <v>31591.339937374141</v>
      </c>
      <c r="G5" s="180">
        <v>2174.9921172313134</v>
      </c>
      <c r="H5" s="180">
        <v>7370.0584664954667</v>
      </c>
      <c r="I5" s="180">
        <v>93.021643159188272</v>
      </c>
      <c r="J5" s="60"/>
    </row>
    <row r="6" spans="1:10" x14ac:dyDescent="0.25">
      <c r="A6" s="193" t="s">
        <v>145</v>
      </c>
      <c r="B6" s="179">
        <v>3433.9860425356546</v>
      </c>
      <c r="C6" s="180">
        <v>3382.6816947095676</v>
      </c>
      <c r="D6" s="180">
        <v>406.53846153846149</v>
      </c>
      <c r="E6" s="192">
        <f t="shared" si="0"/>
        <v>0.11838675419841647</v>
      </c>
      <c r="F6" s="180">
        <v>193.84615384615384</v>
      </c>
      <c r="G6" s="180">
        <v>726.26213497745357</v>
      </c>
      <c r="H6" s="180">
        <v>631.87000731732144</v>
      </c>
      <c r="I6" s="180">
        <v>80.836200896046222</v>
      </c>
      <c r="J6" s="60"/>
    </row>
    <row r="7" spans="1:10" x14ac:dyDescent="0.25">
      <c r="A7" s="193" t="s">
        <v>146</v>
      </c>
      <c r="B7" s="179">
        <v>276.2484345642946</v>
      </c>
      <c r="C7" s="180">
        <v>240.64540792991201</v>
      </c>
      <c r="D7" s="180">
        <v>0</v>
      </c>
      <c r="E7" s="192">
        <f t="shared" si="0"/>
        <v>0</v>
      </c>
      <c r="F7" s="180">
        <v>0</v>
      </c>
      <c r="G7" s="180">
        <v>77.617627066100809</v>
      </c>
      <c r="H7" s="180">
        <v>66.736934361605577</v>
      </c>
      <c r="I7" s="180">
        <v>41.569045399432902</v>
      </c>
      <c r="J7" s="60"/>
    </row>
    <row r="8" spans="1:10" x14ac:dyDescent="0.25">
      <c r="A8" s="193" t="s">
        <v>9</v>
      </c>
      <c r="B8" s="179">
        <v>225.97157047395248</v>
      </c>
      <c r="C8" s="180">
        <v>225.14862929748196</v>
      </c>
      <c r="D8" s="180">
        <v>480.80083094222442</v>
      </c>
      <c r="E8" s="192">
        <f t="shared" si="0"/>
        <v>2.1277049583440668</v>
      </c>
      <c r="F8" s="180">
        <v>298.97427038008891</v>
      </c>
      <c r="G8" s="180">
        <v>35.306564353277729</v>
      </c>
      <c r="H8" s="180">
        <v>35.524848077498241</v>
      </c>
      <c r="I8" s="180">
        <v>26.250726278461254</v>
      </c>
      <c r="J8" s="60"/>
    </row>
    <row r="9" spans="1:10" x14ac:dyDescent="0.25">
      <c r="A9" s="193" t="s">
        <v>147</v>
      </c>
      <c r="B9" s="179">
        <v>7.4523618538324401</v>
      </c>
      <c r="C9" s="180">
        <v>7.4523618538324401</v>
      </c>
      <c r="D9" s="180">
        <v>20.257905525846699</v>
      </c>
      <c r="E9" s="192">
        <f t="shared" si="0"/>
        <v>2.7183201679114521</v>
      </c>
      <c r="F9" s="180">
        <v>1.07</v>
      </c>
      <c r="G9" s="180">
        <v>0</v>
      </c>
      <c r="H9" s="180">
        <v>0</v>
      </c>
      <c r="I9" s="180">
        <v>6.632976827094474</v>
      </c>
      <c r="J9" s="60"/>
    </row>
    <row r="10" spans="1:10" x14ac:dyDescent="0.25">
      <c r="A10" s="193" t="s">
        <v>148</v>
      </c>
      <c r="B10" s="179">
        <v>25.417402597402592</v>
      </c>
      <c r="C10" s="180">
        <v>24.667402597402592</v>
      </c>
      <c r="D10" s="180">
        <v>25.089220779220774</v>
      </c>
      <c r="E10" s="192">
        <f t="shared" si="0"/>
        <v>0.98708830231868949</v>
      </c>
      <c r="F10" s="180">
        <v>44.529220779220779</v>
      </c>
      <c r="G10" s="180">
        <v>3.901298701298701</v>
      </c>
      <c r="H10" s="180">
        <v>3.901298701298701</v>
      </c>
      <c r="I10" s="180">
        <v>5.7938311688311686</v>
      </c>
      <c r="J10" s="60"/>
    </row>
    <row r="11" spans="1:10" x14ac:dyDescent="0.25">
      <c r="A11" s="193" t="s">
        <v>12</v>
      </c>
      <c r="B11" s="179">
        <v>1432.0735332137401</v>
      </c>
      <c r="C11" s="180">
        <v>1339.2877876506923</v>
      </c>
      <c r="D11" s="180">
        <v>2696.2576981777402</v>
      </c>
      <c r="E11" s="192">
        <f t="shared" si="0"/>
        <v>1.8827648410811861</v>
      </c>
      <c r="F11" s="180">
        <v>2308.8349827176721</v>
      </c>
      <c r="G11" s="180">
        <v>69.260863615126425</v>
      </c>
      <c r="H11" s="180">
        <v>25.285371473133367</v>
      </c>
      <c r="I11" s="180">
        <v>182.01440312739098</v>
      </c>
      <c r="J11" s="60"/>
    </row>
    <row r="12" spans="1:10" x14ac:dyDescent="0.25">
      <c r="A12" s="193" t="s">
        <v>149</v>
      </c>
      <c r="B12" s="179">
        <v>1931.1019232206529</v>
      </c>
      <c r="C12" s="180">
        <v>1880.1103869252865</v>
      </c>
      <c r="D12" s="180">
        <v>2817.1703252958359</v>
      </c>
      <c r="E12" s="192">
        <f t="shared" si="0"/>
        <v>1.4588408262767487</v>
      </c>
      <c r="F12" s="180">
        <v>2498.5254515929842</v>
      </c>
      <c r="G12" s="180"/>
      <c r="H12" s="180"/>
      <c r="I12" s="180">
        <v>383.73255025162018</v>
      </c>
      <c r="J12" s="60"/>
    </row>
    <row r="13" spans="1:10" x14ac:dyDescent="0.25">
      <c r="A13" s="193" t="s">
        <v>150</v>
      </c>
      <c r="B13" s="179">
        <v>69771.216406706517</v>
      </c>
      <c r="C13" s="180">
        <v>69540.599229742933</v>
      </c>
      <c r="D13" s="180">
        <v>200421.08290439937</v>
      </c>
      <c r="E13" s="192">
        <f t="shared" si="0"/>
        <v>2.8725467782604777</v>
      </c>
      <c r="F13" s="180">
        <v>169788.87299678958</v>
      </c>
      <c r="G13" s="180">
        <v>13761.264304604249</v>
      </c>
      <c r="H13" s="180">
        <v>3532.3636651854126</v>
      </c>
      <c r="I13" s="180">
        <v>606.7366544639774</v>
      </c>
      <c r="J13" s="60"/>
    </row>
    <row r="14" spans="1:10" x14ac:dyDescent="0.25">
      <c r="A14" s="193" t="s">
        <v>151</v>
      </c>
      <c r="B14" s="179">
        <v>485.7904048892284</v>
      </c>
      <c r="C14" s="180">
        <v>477.1629539088363</v>
      </c>
      <c r="D14" s="180">
        <v>762.69496243952108</v>
      </c>
      <c r="E14" s="192">
        <f t="shared" si="0"/>
        <v>1.5700082890962686</v>
      </c>
      <c r="F14" s="180">
        <v>762.69496243952108</v>
      </c>
      <c r="G14" s="180">
        <v>55.245535714285715</v>
      </c>
      <c r="H14" s="180">
        <v>44.196428571428555</v>
      </c>
      <c r="I14" s="180">
        <v>30.234116373822253</v>
      </c>
      <c r="J14" s="60"/>
    </row>
    <row r="15" spans="1:10" x14ac:dyDescent="0.25">
      <c r="A15" s="193" t="s">
        <v>152</v>
      </c>
      <c r="B15" s="179">
        <v>657.05905598227503</v>
      </c>
      <c r="C15" s="180">
        <v>656.47394959929602</v>
      </c>
      <c r="D15" s="180">
        <v>30746.356480655199</v>
      </c>
      <c r="E15" s="192">
        <f t="shared" si="0"/>
        <v>46.793901097201555</v>
      </c>
      <c r="F15" s="180">
        <v>30671.598917702424</v>
      </c>
      <c r="G15" s="180">
        <v>591.82221210855369</v>
      </c>
      <c r="H15" s="180">
        <v>219.29437138399786</v>
      </c>
      <c r="I15" s="180">
        <v>23.439257563098877</v>
      </c>
      <c r="J15" s="60"/>
    </row>
    <row r="16" spans="1:10" x14ac:dyDescent="0.25">
      <c r="A16" s="193" t="s">
        <v>153</v>
      </c>
      <c r="B16" s="179">
        <v>3765.2726999519191</v>
      </c>
      <c r="C16" s="180">
        <v>3738.164663061269</v>
      </c>
      <c r="D16" s="180">
        <v>9845.7130635322192</v>
      </c>
      <c r="E16" s="192">
        <f t="shared" si="0"/>
        <v>2.6148738346781482</v>
      </c>
      <c r="F16" s="180">
        <v>8285.3629820409351</v>
      </c>
      <c r="G16" s="180">
        <v>1784.8728824213113</v>
      </c>
      <c r="H16" s="180">
        <v>558.47822421180433</v>
      </c>
      <c r="I16" s="180">
        <v>114.45795732174091</v>
      </c>
      <c r="J16" s="60"/>
    </row>
    <row r="17" spans="1:10" x14ac:dyDescent="0.25">
      <c r="A17" s="193" t="s">
        <v>154</v>
      </c>
      <c r="B17" s="179">
        <v>148.16711864406778</v>
      </c>
      <c r="C17" s="180">
        <v>147.96711864406777</v>
      </c>
      <c r="D17" s="180">
        <v>357.76981747066498</v>
      </c>
      <c r="E17" s="192">
        <f t="shared" si="0"/>
        <v>2.4146370716036674</v>
      </c>
      <c r="F17" s="180">
        <v>357.76981747066498</v>
      </c>
      <c r="G17" s="180">
        <v>42.815384615384602</v>
      </c>
      <c r="H17" s="180">
        <v>17.33173076923077</v>
      </c>
      <c r="I17" s="180">
        <v>15.725880052151238</v>
      </c>
      <c r="J17" s="60"/>
    </row>
    <row r="18" spans="1:10" x14ac:dyDescent="0.25">
      <c r="A18" s="193" t="s">
        <v>155</v>
      </c>
      <c r="B18" s="179">
        <v>541.91928381556386</v>
      </c>
      <c r="C18" s="180">
        <v>504.26347149063378</v>
      </c>
      <c r="D18" s="180">
        <v>638.76101600592085</v>
      </c>
      <c r="E18" s="192">
        <f t="shared" si="0"/>
        <v>1.178701395360044</v>
      </c>
      <c r="F18" s="180">
        <v>585.27224427479825</v>
      </c>
      <c r="G18" s="180">
        <v>19.571860176034178</v>
      </c>
      <c r="H18" s="180">
        <v>2.7117647058823544</v>
      </c>
      <c r="I18" s="180">
        <v>112.42248720329044</v>
      </c>
      <c r="J18" s="60"/>
    </row>
    <row r="19" spans="1:10" x14ac:dyDescent="0.25">
      <c r="A19" s="193" t="s">
        <v>156</v>
      </c>
      <c r="B19" s="179">
        <v>331.02729617143336</v>
      </c>
      <c r="C19" s="180">
        <v>310.60138194605923</v>
      </c>
      <c r="D19" s="180">
        <v>289.33865752150695</v>
      </c>
      <c r="E19" s="192">
        <f t="shared" si="0"/>
        <v>0.87406283671441831</v>
      </c>
      <c r="F19" s="180">
        <v>269.84267282802472</v>
      </c>
      <c r="G19" s="180">
        <v>2.7939083933968885</v>
      </c>
      <c r="H19" s="180">
        <v>3.2608695652173934</v>
      </c>
      <c r="I19" s="180">
        <v>124.88343796016439</v>
      </c>
      <c r="J19" s="60"/>
    </row>
    <row r="20" spans="1:10" x14ac:dyDescent="0.25">
      <c r="A20" s="193" t="s">
        <v>157</v>
      </c>
      <c r="B20" s="179">
        <v>286.96717894038244</v>
      </c>
      <c r="C20" s="180">
        <v>275.16557877584086</v>
      </c>
      <c r="D20" s="180">
        <v>842.27957481074338</v>
      </c>
      <c r="E20" s="192">
        <f t="shared" si="0"/>
        <v>2.9351076939210783</v>
      </c>
      <c r="F20" s="180">
        <v>513.42157856246502</v>
      </c>
      <c r="G20" s="180">
        <v>3.3219535783365588</v>
      </c>
      <c r="H20" s="180">
        <v>2.7983881366860093</v>
      </c>
      <c r="I20" s="180">
        <v>132.98989499599097</v>
      </c>
      <c r="J20" s="60"/>
    </row>
    <row r="21" spans="1:10" x14ac:dyDescent="0.25">
      <c r="A21" s="193" t="s">
        <v>158</v>
      </c>
      <c r="B21" s="179">
        <v>545.47907507814307</v>
      </c>
      <c r="C21" s="180">
        <v>439.56337129663041</v>
      </c>
      <c r="D21" s="180"/>
      <c r="E21" s="192">
        <f t="shared" si="0"/>
        <v>0</v>
      </c>
      <c r="F21" s="180">
        <v>10.000000000000005</v>
      </c>
      <c r="G21" s="180"/>
      <c r="H21" s="180"/>
      <c r="I21" s="180">
        <v>72.365776090101306</v>
      </c>
      <c r="J21" s="60"/>
    </row>
    <row r="22" spans="1:10" x14ac:dyDescent="0.25">
      <c r="A22" s="193" t="s">
        <v>25</v>
      </c>
      <c r="B22" s="179">
        <v>1</v>
      </c>
      <c r="C22" s="180">
        <v>0.5</v>
      </c>
      <c r="D22" s="180"/>
      <c r="E22" s="192"/>
      <c r="F22" s="180">
        <v>0.2</v>
      </c>
      <c r="G22" s="180">
        <v>0.05</v>
      </c>
      <c r="H22" s="180">
        <v>0</v>
      </c>
      <c r="I22" s="180">
        <v>1</v>
      </c>
      <c r="J22" s="60"/>
    </row>
    <row r="23" spans="1:10" x14ac:dyDescent="0.25">
      <c r="A23" s="193" t="s">
        <v>159</v>
      </c>
      <c r="B23" s="179">
        <v>26772.674473875617</v>
      </c>
      <c r="C23" s="180">
        <v>26741.482166183298</v>
      </c>
      <c r="D23" s="180">
        <v>193713.15433321512</v>
      </c>
      <c r="E23" s="192">
        <f t="shared" si="0"/>
        <v>7.2354801356225193</v>
      </c>
      <c r="F23" s="180">
        <v>144316.85447868507</v>
      </c>
      <c r="G23" s="180">
        <v>7727.3298230220807</v>
      </c>
      <c r="H23" s="180">
        <v>6717.356761815905</v>
      </c>
      <c r="I23" s="180">
        <v>124.12042932712345</v>
      </c>
      <c r="J23" s="60"/>
    </row>
    <row r="24" spans="1:10" x14ac:dyDescent="0.25">
      <c r="A24" s="193" t="s">
        <v>160</v>
      </c>
      <c r="B24" s="179">
        <v>857.30003606202649</v>
      </c>
      <c r="C24" s="180">
        <v>857.30003606202649</v>
      </c>
      <c r="D24" s="180">
        <v>6529.1336652889113</v>
      </c>
      <c r="E24" s="192">
        <f t="shared" si="0"/>
        <v>7.6159260359771199</v>
      </c>
      <c r="F24" s="180">
        <v>5376.2858392019552</v>
      </c>
      <c r="G24" s="180">
        <v>222.88736586795505</v>
      </c>
      <c r="H24" s="180">
        <v>157.0558030313812</v>
      </c>
      <c r="I24" s="180">
        <v>19.599397619423801</v>
      </c>
      <c r="J24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National</vt:lpstr>
      <vt:lpstr>province</vt:lpstr>
      <vt:lpstr>District</vt:lpstr>
      <vt:lpstr>SM_National</vt:lpstr>
      <vt:lpstr>SM_Provincial</vt:lpstr>
      <vt:lpstr>SM_District</vt:lpstr>
      <vt:lpstr>SM_Cassava_Prov</vt:lpstr>
      <vt:lpstr>SM_Cassava_dist</vt:lpstr>
      <vt:lpstr>LS_National</vt:lpstr>
      <vt:lpstr>LS_Provincial</vt:lpstr>
      <vt:lpstr>LS_District</vt:lpstr>
      <vt:lpstr>Sheet1</vt:lpstr>
    </vt:vector>
  </TitlesOfParts>
  <Company>Michigan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</cp:lastModifiedBy>
  <dcterms:created xsi:type="dcterms:W3CDTF">2017-05-05T21:33:50Z</dcterms:created>
  <dcterms:modified xsi:type="dcterms:W3CDTF">2017-05-12T09:37:09Z</dcterms:modified>
</cp:coreProperties>
</file>