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16380" windowHeight="8196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77" i="1" l="1"/>
  <c r="Q77" i="1"/>
  <c r="P77" i="1"/>
  <c r="O77" i="1"/>
  <c r="R72" i="1"/>
  <c r="Q72" i="1"/>
  <c r="P72" i="1"/>
  <c r="O72" i="1"/>
  <c r="R65" i="1"/>
  <c r="Q65" i="1"/>
  <c r="P65" i="1"/>
  <c r="O65" i="1"/>
  <c r="R60" i="1"/>
  <c r="Q60" i="1"/>
  <c r="P60" i="1"/>
  <c r="O60" i="1"/>
  <c r="H77" i="1"/>
  <c r="G77" i="1"/>
  <c r="F77" i="1"/>
  <c r="E77" i="1"/>
  <c r="H72" i="1"/>
  <c r="G72" i="1"/>
  <c r="F72" i="1"/>
  <c r="E72" i="1"/>
  <c r="H65" i="1"/>
  <c r="G65" i="1"/>
  <c r="F65" i="1"/>
  <c r="E65" i="1"/>
  <c r="F60" i="1"/>
  <c r="G60" i="1"/>
  <c r="H60" i="1"/>
  <c r="E60" i="1"/>
</calcChain>
</file>

<file path=xl/sharedStrings.xml><?xml version="1.0" encoding="utf-8"?>
<sst xmlns="http://schemas.openxmlformats.org/spreadsheetml/2006/main" count="235" uniqueCount="24">
  <si>
    <t>SPAURS</t>
  </si>
  <si>
    <t>SPAURS-XIROI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</si>
  <si>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</si>
  <si>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X</t>
  </si>
  <si>
    <t>PIXEL</t>
  </si>
  <si>
    <t>NORMAL</t>
  </si>
  <si>
    <t>IOU</t>
  </si>
  <si>
    <t>ACC</t>
  </si>
  <si>
    <t>PREC</t>
  </si>
  <si>
    <t>REC</t>
  </si>
  <si>
    <t>F1</t>
  </si>
  <si>
    <t>PIPE</t>
  </si>
  <si>
    <t>VALVE</t>
  </si>
  <si>
    <t>FLOOR</t>
  </si>
  <si>
    <t>MEAN2</t>
  </si>
  <si>
    <t>MEAN3</t>
  </si>
  <si>
    <t>APPROACH</t>
  </si>
  <si>
    <t>INSTANCE</t>
  </si>
  <si>
    <t>Precision</t>
  </si>
  <si>
    <t>Recall</t>
  </si>
  <si>
    <t>mean_IoU</t>
  </si>
  <si>
    <t>pipe</t>
  </si>
  <si>
    <t>valve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</si>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</sst>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(Sheet1!$E$16,Sheet1!$O$16)</c:f>
              <c:numCache>
                <c:formatCode>0.0%</c:formatCode>
                <c:ptCount val="2"/>
                <c:pt idx="0">
                  <c:v>0.76024909512083605</c:v>
                </c:pt>
                <c:pt idx="1">
                  <c:v>0.80764303085557798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4-46D9-96EA-5061A7CE8737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APPROACH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(Sheet1!$E$24,Sheet1!$O$24)</c:f>
              <c:numCache>
                <c:formatCode>0.0%</c:formatCode>
                <c:ptCount val="2"/>
                <c:pt idx="0">
                  <c:v>0.83070067031498296</c:v>
                </c:pt>
                <c:pt idx="1">
                  <c:v>0.82301872158254996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E4-46D9-96EA-5061A7CE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619240"/>
        <c:axId val="449619568"/>
      </c:barChart>
      <c:catAx>
        <c:axId val="44961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568"/>
        <c:crosses val="autoZero"/>
        <c:auto val="1"/>
        <c:lblAlgn val="ctr"/>
        <c:lblOffset val="100"/>
        <c:noMultiLvlLbl val="0"/>
      </c:catAx>
      <c:valAx>
        <c:axId val="4496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256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(Sheet1!$E$35,Sheet1!$O$35)</c:f>
              <c:numCache>
                <c:formatCode>0.0%</c:formatCode>
                <c:ptCount val="2"/>
                <c:pt idx="0">
                  <c:v>0.77815803491144997</c:v>
                </c:pt>
                <c:pt idx="1">
                  <c:v>0.81071793466634101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0-4DF0-A3EE-E8A5CDCD1604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APPROACH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(Sheet1!$E$43,Sheet1!$O$43)</c:f>
              <c:numCache>
                <c:formatCode>0.0%</c:formatCode>
                <c:ptCount val="2"/>
                <c:pt idx="0">
                  <c:v>0.82319102554519397</c:v>
                </c:pt>
                <c:pt idx="1">
                  <c:v>0.82042607905468101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10-4DF0-A3EE-E8A5CDCD1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619240"/>
        <c:axId val="449619568"/>
      </c:barChart>
      <c:catAx>
        <c:axId val="44961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568"/>
        <c:crosses val="autoZero"/>
        <c:auto val="1"/>
        <c:lblAlgn val="ctr"/>
        <c:lblOffset val="100"/>
        <c:noMultiLvlLbl val="0"/>
      </c:catAx>
      <c:valAx>
        <c:axId val="449619568"/>
        <c:scaling>
          <c:orientation val="minMax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(Sheet1!$E$60,Sheet1!$O$60)</c:f>
              <c:numCache>
                <c:formatCode>0.0%</c:formatCode>
                <c:ptCount val="2"/>
                <c:pt idx="0">
                  <c:v>0.91872146118721454</c:v>
                </c:pt>
                <c:pt idx="1">
                  <c:v>0.97254084115397954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9-4F90-AE0B-B9D3F4360005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APPROACH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(Sheet1!$E$65,Sheet1!$O$65)</c:f>
              <c:numCache>
                <c:formatCode>0.0%</c:formatCode>
                <c:ptCount val="2"/>
                <c:pt idx="0">
                  <c:v>0.99411764705882355</c:v>
                </c:pt>
                <c:pt idx="1">
                  <c:v>0.98618113912231542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9-4F90-AE0B-B9D3F4360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619240"/>
        <c:axId val="449619568"/>
      </c:barChart>
      <c:catAx>
        <c:axId val="44961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568"/>
        <c:crosses val="autoZero"/>
        <c:auto val="1"/>
        <c:lblAlgn val="ctr"/>
        <c:lblOffset val="100"/>
        <c:noMultiLvlLbl val="0"/>
      </c:catAx>
      <c:valAx>
        <c:axId val="4496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256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(Sheet1!$E$72,Sheet1!$O$72)</c:f>
              <c:numCache>
                <c:formatCode>0.0%</c:formatCode>
                <c:ptCount val="2"/>
                <c:pt idx="0">
                  <c:v>0.95573159366262805</c:v>
                </c:pt>
                <c:pt idx="1">
                  <c:v>0.9130389718076285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0-456E-9491-BCC85773D775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APPROACH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Sheet1!$AF$5:$AF$6</c:f>
              <c:strCache>
                <c:ptCount val="2"/>
                <c:pt idx="0">
                  <c:v>SPAURS</c:v>
                </c:pt>
                <c:pt idx="1">
                  <c:v>SPAURS-XIROI</c:v>
                </c:pt>
              </c:strCache>
            </c:strRef>
          </c:cat>
          <c:val>
            <c:numRef>
              <c:f>(Sheet1!$E$77,Sheet1!$O$77)</c:f>
              <c:numCache>
                <c:formatCode>0.0%</c:formatCode>
                <c:ptCount val="2"/>
                <c:pt idx="0">
                  <c:v>0.98837209302325602</c:v>
                </c:pt>
                <c:pt idx="1">
                  <c:v>0.93748378728923454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0-456E-9491-BCC85773D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619240"/>
        <c:axId val="449619568"/>
      </c:barChart>
      <c:catAx>
        <c:axId val="44961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568"/>
        <c:crosses val="autoZero"/>
        <c:auto val="1"/>
        <c:lblAlgn val="ctr"/>
        <c:lblOffset val="100"/>
        <c:noMultiLvlLbl val="0"/>
      </c:catAx>
      <c:valAx>
        <c:axId val="449619568"/>
        <c:scaling>
          <c:orientation val="minMax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1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66675</xdr:colOff>
      <xdr:row>17</xdr:row>
      <xdr:rowOff>4763</xdr:rowOff>
    </xdr:from>
    <xdr:to>
      <xdr:col>27</xdr:col>
      <xdr:colOff>504825</xdr:colOff>
      <xdr:row>32</xdr:row>
      <xdr:rowOff>33338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57150</xdr:colOff>
      <xdr:row>17</xdr:row>
      <xdr:rowOff>47625</xdr:rowOff>
    </xdr:from>
    <xdr:to>
      <xdr:col>35</xdr:col>
      <xdr:colOff>495300</xdr:colOff>
      <xdr:row>32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438150</xdr:colOff>
      <xdr:row>55</xdr:row>
      <xdr:rowOff>104775</xdr:rowOff>
    </xdr:from>
    <xdr:to>
      <xdr:col>27</xdr:col>
      <xdr:colOff>171450</xdr:colOff>
      <xdr:row>70</xdr:row>
      <xdr:rowOff>133350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409575</xdr:colOff>
      <xdr:row>55</xdr:row>
      <xdr:rowOff>85725</xdr:rowOff>
    </xdr:from>
    <xdr:to>
      <xdr:col>35</xdr:col>
      <xdr:colOff>257175</xdr:colOff>
      <xdr:row>70</xdr:row>
      <xdr:rowOff>114300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8"/>
  <sheetViews>
    <sheetView tabSelected="1" topLeftCell="B28" zoomScale="80" zoomScaleNormal="80" workbookViewId="0">
      <selection activeCell="AE52" sqref="AE52"/>
    </sheetView>
  </sheetViews>
  <sheetFormatPr baseColWidth="10" defaultColWidth="8.88671875" defaultRowHeight="14.4" x14ac:dyDescent="0.3"/>
  <cols>
    <col min="1" max="20" width="10.21875" customWidth="1"/>
    <col min="21" max="1025" width="8.5546875" customWidth="1"/>
  </cols>
  <sheetData>
    <row r="2" spans="2:32" x14ac:dyDescent="0.3">
      <c r="B2" t="s">
        <v>0</v>
      </c>
      <c r="L2" t="s">
        <v>1</v>
      </c>
    </row>
    <row r="4" spans="2:32" x14ac:dyDescent="0.3">
      <c r="B4" t="s">
        <v>2</v>
      </c>
    </row>
    <row r="5" spans="2:32" x14ac:dyDescent="0.3">
      <c r="K5" s="1" t="s">
        <v>3</v>
      </c>
      <c r="AF5" t="s">
        <v>0</v>
      </c>
    </row>
    <row r="6" spans="2:32" x14ac:dyDescent="0.3">
      <c r="B6" t="s">
        <v>4</v>
      </c>
      <c r="K6" s="2" t="s">
        <v>3</v>
      </c>
      <c r="L6" t="s">
        <v>4</v>
      </c>
      <c r="AF6" t="s">
        <v>1</v>
      </c>
    </row>
    <row r="7" spans="2:32" x14ac:dyDescent="0.3">
      <c r="K7" s="2" t="s">
        <v>3</v>
      </c>
    </row>
    <row r="8" spans="2:32" x14ac:dyDescent="0.3">
      <c r="K8" s="2" t="s">
        <v>3</v>
      </c>
    </row>
    <row r="9" spans="2:32" x14ac:dyDescent="0.3">
      <c r="K9" s="2" t="s">
        <v>3</v>
      </c>
    </row>
    <row r="10" spans="2:32" x14ac:dyDescent="0.3">
      <c r="K10" s="2" t="s">
        <v>3</v>
      </c>
    </row>
    <row r="11" spans="2:32" x14ac:dyDescent="0.3">
      <c r="B11">
        <v>128</v>
      </c>
      <c r="C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K11" s="2" t="s">
        <v>3</v>
      </c>
      <c r="L11">
        <v>128</v>
      </c>
      <c r="M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</row>
    <row r="12" spans="2:32" x14ac:dyDescent="0.3">
      <c r="D12" t="s">
        <v>11</v>
      </c>
      <c r="E12" s="3">
        <v>0.84071797046145103</v>
      </c>
      <c r="F12" s="3">
        <v>0.99097880379098402</v>
      </c>
      <c r="G12" s="3">
        <v>0.90809861842607398</v>
      </c>
      <c r="H12" s="3">
        <v>0.91890013130454895</v>
      </c>
      <c r="I12" s="3">
        <v>0.91346744471744501</v>
      </c>
      <c r="K12" s="2" t="s">
        <v>3</v>
      </c>
      <c r="N12" t="s">
        <v>11</v>
      </c>
      <c r="O12" s="3">
        <v>0.88147403452818396</v>
      </c>
      <c r="P12" s="3">
        <v>0.991910679133858</v>
      </c>
      <c r="Q12" s="3">
        <v>0.92799270072992701</v>
      </c>
      <c r="R12" s="3">
        <v>0.94619134447214703</v>
      </c>
      <c r="S12" s="3">
        <v>0.93700366664824097</v>
      </c>
    </row>
    <row r="13" spans="2:32" x14ac:dyDescent="0.3">
      <c r="D13" t="s">
        <v>12</v>
      </c>
      <c r="E13" s="3">
        <v>0.67978021978021996</v>
      </c>
      <c r="F13" s="3">
        <v>0.99416864113729497</v>
      </c>
      <c r="G13" s="3">
        <v>0.84531292702924299</v>
      </c>
      <c r="H13" s="3">
        <v>0.77635542168674698</v>
      </c>
      <c r="I13" s="3">
        <v>0.809368049195342</v>
      </c>
      <c r="K13" s="2" t="s">
        <v>3</v>
      </c>
      <c r="N13" t="s">
        <v>12</v>
      </c>
      <c r="O13" s="3">
        <v>0.733812027182972</v>
      </c>
      <c r="P13" s="3">
        <v>0.99508820411871601</v>
      </c>
      <c r="Q13" s="3">
        <v>0.88127502309824501</v>
      </c>
      <c r="R13" s="3">
        <v>0.81431417188389299</v>
      </c>
      <c r="S13" s="3">
        <v>0.84647241532317696</v>
      </c>
    </row>
    <row r="14" spans="2:32" x14ac:dyDescent="0.3">
      <c r="D14" t="s">
        <v>13</v>
      </c>
      <c r="E14" s="3">
        <v>0.99381773219870495</v>
      </c>
      <c r="F14" s="3">
        <v>0.99421666880122905</v>
      </c>
      <c r="G14" s="3">
        <v>0.99653361705048604</v>
      </c>
      <c r="H14" s="3">
        <v>0.99726521412471802</v>
      </c>
      <c r="I14" s="3">
        <v>0.99689928136285699</v>
      </c>
      <c r="K14" s="2" t="s">
        <v>3</v>
      </c>
      <c r="N14" t="s">
        <v>13</v>
      </c>
      <c r="O14" s="3">
        <v>0.99329600631687998</v>
      </c>
      <c r="P14" s="3">
        <v>0.99381293534221704</v>
      </c>
      <c r="Q14" s="3">
        <v>0.99662775682808502</v>
      </c>
      <c r="R14" s="3">
        <v>0.99664570230607996</v>
      </c>
      <c r="S14" s="3">
        <v>0.996636729486301</v>
      </c>
    </row>
    <row r="15" spans="2:32" x14ac:dyDescent="0.3">
      <c r="E15" s="3"/>
      <c r="F15" s="3"/>
      <c r="G15" s="3"/>
      <c r="H15" s="3"/>
      <c r="I15" s="3"/>
      <c r="K15" s="2" t="s">
        <v>3</v>
      </c>
      <c r="O15" s="3"/>
      <c r="P15" s="3"/>
      <c r="Q15" s="3"/>
      <c r="R15" s="3"/>
      <c r="S15" s="3"/>
    </row>
    <row r="16" spans="2:32" x14ac:dyDescent="0.3">
      <c r="D16" t="s">
        <v>14</v>
      </c>
      <c r="E16" s="3">
        <v>0.76024909512083605</v>
      </c>
      <c r="F16" s="3">
        <v>0.992573722464139</v>
      </c>
      <c r="G16" s="3">
        <v>0.87670577272765904</v>
      </c>
      <c r="H16" s="3">
        <v>0.84762777649564802</v>
      </c>
      <c r="I16" s="3">
        <v>0.86141774695639295</v>
      </c>
      <c r="K16" s="2" t="s">
        <v>3</v>
      </c>
      <c r="N16" t="s">
        <v>14</v>
      </c>
      <c r="O16" s="3">
        <v>0.80764303085557798</v>
      </c>
      <c r="P16" s="3">
        <v>0.99349944162628701</v>
      </c>
      <c r="Q16" s="3">
        <v>0.90463386191408601</v>
      </c>
      <c r="R16" s="3">
        <v>0.88025275817801996</v>
      </c>
      <c r="S16" s="3">
        <v>0.89173804098570897</v>
      </c>
    </row>
    <row r="17" spans="2:19" x14ac:dyDescent="0.3">
      <c r="D17" t="s">
        <v>15</v>
      </c>
      <c r="E17" s="3">
        <v>0.83810530748012502</v>
      </c>
      <c r="F17" s="3">
        <v>0.99312137124316902</v>
      </c>
      <c r="G17" s="3">
        <v>0.916648387501934</v>
      </c>
      <c r="H17" s="3">
        <v>0.89750692237200502</v>
      </c>
      <c r="I17" s="3">
        <v>0.906578258425215</v>
      </c>
      <c r="K17" s="2" t="s">
        <v>3</v>
      </c>
      <c r="N17" t="s">
        <v>15</v>
      </c>
      <c r="O17" s="3">
        <v>0.86952735600934505</v>
      </c>
      <c r="P17" s="3">
        <v>0.99360393953159698</v>
      </c>
      <c r="Q17" s="3">
        <v>0.93529849355208605</v>
      </c>
      <c r="R17" s="3">
        <v>0.919050406220706</v>
      </c>
      <c r="S17" s="3">
        <v>0.92670427048590598</v>
      </c>
    </row>
    <row r="18" spans="2:19" x14ac:dyDescent="0.3">
      <c r="K18" s="2" t="s">
        <v>3</v>
      </c>
    </row>
    <row r="19" spans="2:19" x14ac:dyDescent="0.3">
      <c r="C19" t="s">
        <v>16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K19" s="2" t="s">
        <v>3</v>
      </c>
      <c r="M19" t="s">
        <v>16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</row>
    <row r="20" spans="2:19" x14ac:dyDescent="0.3">
      <c r="D20" t="s">
        <v>11</v>
      </c>
      <c r="E20" s="3">
        <v>0.90211163329685196</v>
      </c>
      <c r="F20" s="3">
        <v>0.99447492732558096</v>
      </c>
      <c r="G20" s="3">
        <v>0.94280908326324597</v>
      </c>
      <c r="H20" s="3">
        <v>0.95433494517469197</v>
      </c>
      <c r="I20" s="3">
        <v>0.94853700225076598</v>
      </c>
      <c r="K20" s="2" t="s">
        <v>3</v>
      </c>
      <c r="N20" t="s">
        <v>11</v>
      </c>
      <c r="O20" s="3">
        <v>0.90261350629530701</v>
      </c>
      <c r="P20" s="3">
        <v>0.99443495639534896</v>
      </c>
      <c r="Q20" s="3">
        <v>0.93900704528164602</v>
      </c>
      <c r="R20" s="3">
        <v>0.95882869494731104</v>
      </c>
      <c r="S20" s="3">
        <v>0.94881435804882897</v>
      </c>
    </row>
    <row r="21" spans="2:19" x14ac:dyDescent="0.3">
      <c r="D21" t="s">
        <v>12</v>
      </c>
      <c r="E21" s="3">
        <v>0.75928970733311396</v>
      </c>
      <c r="F21" s="3">
        <v>0.99601017441860495</v>
      </c>
      <c r="G21" s="3">
        <v>0.94206446348429196</v>
      </c>
      <c r="H21" s="3">
        <v>0.796481545360469</v>
      </c>
      <c r="I21" s="3">
        <v>0.86317757009345797</v>
      </c>
      <c r="K21" s="2" t="s">
        <v>3</v>
      </c>
      <c r="N21" t="s">
        <v>12</v>
      </c>
      <c r="O21" s="3">
        <v>0.74342393686979402</v>
      </c>
      <c r="P21" s="3">
        <v>0.99574672965116295</v>
      </c>
      <c r="Q21" s="3">
        <v>0.94025505960632105</v>
      </c>
      <c r="R21" s="3">
        <v>0.78028298631082504</v>
      </c>
      <c r="S21" s="3">
        <v>0.85283208650279796</v>
      </c>
    </row>
    <row r="22" spans="2:19" x14ac:dyDescent="0.3">
      <c r="D22" t="s">
        <v>13</v>
      </c>
      <c r="E22" s="3">
        <v>0.99767250261478302</v>
      </c>
      <c r="F22" s="3">
        <v>0.99782885174418601</v>
      </c>
      <c r="G22" s="3">
        <v>0.99787657649584505</v>
      </c>
      <c r="H22" s="3">
        <v>0.99979505676927505</v>
      </c>
      <c r="I22" s="3">
        <v>0.99883489541845805</v>
      </c>
      <c r="K22" s="2" t="s">
        <v>3</v>
      </c>
      <c r="N22" t="s">
        <v>13</v>
      </c>
      <c r="O22" s="3">
        <v>0.997957314101939</v>
      </c>
      <c r="P22" s="3">
        <v>0.99809593023255805</v>
      </c>
      <c r="Q22" s="3">
        <v>0.99814602897341498</v>
      </c>
      <c r="R22" s="3">
        <v>0.99981058350045604</v>
      </c>
      <c r="S22" s="3">
        <v>0.99897761284305597</v>
      </c>
    </row>
    <row r="23" spans="2:19" x14ac:dyDescent="0.3">
      <c r="E23" s="3"/>
      <c r="F23" s="3"/>
      <c r="G23" s="3"/>
      <c r="H23" s="3"/>
      <c r="I23" s="3"/>
      <c r="K23" s="2" t="s">
        <v>3</v>
      </c>
      <c r="O23" s="3"/>
      <c r="P23" s="3"/>
      <c r="Q23" s="3"/>
      <c r="R23" s="3"/>
      <c r="S23" s="3"/>
    </row>
    <row r="24" spans="2:19" x14ac:dyDescent="0.3">
      <c r="D24" t="s">
        <v>14</v>
      </c>
      <c r="E24" s="3">
        <v>0.83070067031498296</v>
      </c>
      <c r="F24" s="3">
        <v>0.99524255087209301</v>
      </c>
      <c r="G24" s="3">
        <v>0.94243677337376897</v>
      </c>
      <c r="H24" s="3">
        <v>0.87540824526757999</v>
      </c>
      <c r="I24" s="3">
        <v>0.90585728617211203</v>
      </c>
      <c r="K24" s="2" t="s">
        <v>3</v>
      </c>
      <c r="N24" t="s">
        <v>14</v>
      </c>
      <c r="O24" s="3">
        <v>0.82301872158254996</v>
      </c>
      <c r="P24" s="3">
        <v>0.99509084302325601</v>
      </c>
      <c r="Q24" s="3">
        <v>0.93963105244398304</v>
      </c>
      <c r="R24" s="3">
        <v>0.86955584062906799</v>
      </c>
      <c r="S24" s="3">
        <v>0.90082322227581302</v>
      </c>
    </row>
    <row r="25" spans="2:19" x14ac:dyDescent="0.3">
      <c r="D25" t="s">
        <v>15</v>
      </c>
      <c r="E25" s="3">
        <v>0.88635794774824905</v>
      </c>
      <c r="F25" s="3">
        <v>0.99610465116279101</v>
      </c>
      <c r="G25" s="3">
        <v>0.96091670774779403</v>
      </c>
      <c r="H25" s="3">
        <v>0.91687051576814504</v>
      </c>
      <c r="I25" s="3">
        <v>0.93684982258756</v>
      </c>
      <c r="K25" s="2" t="s">
        <v>3</v>
      </c>
      <c r="N25" t="s">
        <v>15</v>
      </c>
      <c r="O25" s="3">
        <v>0.88133158575568005</v>
      </c>
      <c r="P25" s="3">
        <v>0.99609253875968995</v>
      </c>
      <c r="Q25" s="3">
        <v>0.95913604462046098</v>
      </c>
      <c r="R25" s="3">
        <v>0.91297408825286397</v>
      </c>
      <c r="S25" s="3">
        <v>0.933541352464894</v>
      </c>
    </row>
    <row r="26" spans="2:19" x14ac:dyDescent="0.3">
      <c r="K26" s="2" t="s">
        <v>3</v>
      </c>
    </row>
    <row r="27" spans="2:19" x14ac:dyDescent="0.3">
      <c r="K27" s="2" t="s">
        <v>3</v>
      </c>
    </row>
    <row r="28" spans="2:19" x14ac:dyDescent="0.3">
      <c r="K28" s="2" t="s">
        <v>3</v>
      </c>
    </row>
    <row r="29" spans="2:19" x14ac:dyDescent="0.3">
      <c r="K29" s="2" t="s">
        <v>3</v>
      </c>
    </row>
    <row r="30" spans="2:19" x14ac:dyDescent="0.3">
      <c r="B30">
        <v>256</v>
      </c>
      <c r="C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K30" s="2" t="s">
        <v>3</v>
      </c>
      <c r="L30">
        <v>256</v>
      </c>
      <c r="M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</row>
    <row r="31" spans="2:19" x14ac:dyDescent="0.3">
      <c r="D31" t="s">
        <v>11</v>
      </c>
      <c r="E31" s="3">
        <v>0.854119910227637</v>
      </c>
      <c r="F31" s="3">
        <v>0.99180527984118805</v>
      </c>
      <c r="G31" s="3">
        <v>0.91156566040605302</v>
      </c>
      <c r="H31" s="3">
        <v>0.93128762866575998</v>
      </c>
      <c r="I31" s="3">
        <v>0.92132111360885405</v>
      </c>
      <c r="K31" s="2" t="s">
        <v>3</v>
      </c>
      <c r="N31" t="s">
        <v>11</v>
      </c>
      <c r="O31" s="3">
        <v>0.87856758679320601</v>
      </c>
      <c r="P31" s="3">
        <v>0.99172021691399104</v>
      </c>
      <c r="Q31" s="3">
        <v>0.92188097362049204</v>
      </c>
      <c r="R31" s="3">
        <v>0.949237056199153</v>
      </c>
      <c r="S31" s="3">
        <v>0.93535903948279797</v>
      </c>
    </row>
    <row r="32" spans="2:19" x14ac:dyDescent="0.3">
      <c r="D32" t="s">
        <v>12</v>
      </c>
      <c r="E32" s="3">
        <v>0.70219615959526305</v>
      </c>
      <c r="F32" s="3">
        <v>0.99481701460041005</v>
      </c>
      <c r="G32" s="3">
        <v>0.88829090909090902</v>
      </c>
      <c r="H32" s="3">
        <v>0.77021061924580703</v>
      </c>
      <c r="I32" s="3">
        <v>0.82504728451769804</v>
      </c>
      <c r="K32" s="2" t="s">
        <v>3</v>
      </c>
      <c r="N32" t="s">
        <v>12</v>
      </c>
      <c r="O32" s="3">
        <v>0.74286828253947601</v>
      </c>
      <c r="P32" s="3">
        <v>0.99531888817383396</v>
      </c>
      <c r="Q32" s="3">
        <v>0.89557383470426899</v>
      </c>
      <c r="R32" s="3">
        <v>0.81331815594763801</v>
      </c>
      <c r="S32" s="3">
        <v>0.852466350993624</v>
      </c>
    </row>
    <row r="33" spans="3:19" x14ac:dyDescent="0.3">
      <c r="D33" t="s">
        <v>13</v>
      </c>
      <c r="E33" s="3">
        <v>0.99418577299923405</v>
      </c>
      <c r="F33" s="3">
        <v>0.99455886590676201</v>
      </c>
      <c r="G33" s="3">
        <v>0.99655331325623997</v>
      </c>
      <c r="H33" s="3">
        <v>0.99761607422570697</v>
      </c>
      <c r="I33" s="3">
        <v>0.99708441055016594</v>
      </c>
      <c r="K33" s="2" t="s">
        <v>3</v>
      </c>
      <c r="N33" t="s">
        <v>13</v>
      </c>
      <c r="O33" s="3">
        <v>0.99366856609683796</v>
      </c>
      <c r="P33" s="3">
        <v>0.99415600393700798</v>
      </c>
      <c r="Q33" s="3">
        <v>0.99701138605330597</v>
      </c>
      <c r="R33" s="3">
        <v>0.99663714311424201</v>
      </c>
      <c r="S33" s="3">
        <v>0.99682422945777904</v>
      </c>
    </row>
    <row r="34" spans="3:19" x14ac:dyDescent="0.3">
      <c r="E34" s="3"/>
      <c r="F34" s="3"/>
      <c r="G34" s="3"/>
      <c r="H34" s="3"/>
      <c r="I34" s="3"/>
      <c r="K34" s="2" t="s">
        <v>3</v>
      </c>
      <c r="O34" s="3"/>
      <c r="P34" s="3"/>
      <c r="Q34" s="3"/>
      <c r="R34" s="3"/>
      <c r="S34" s="3"/>
    </row>
    <row r="35" spans="3:19" x14ac:dyDescent="0.3">
      <c r="D35" t="s">
        <v>14</v>
      </c>
      <c r="E35" s="3">
        <v>0.77815803491144997</v>
      </c>
      <c r="F35" s="3">
        <v>0.99331114722079905</v>
      </c>
      <c r="G35" s="3">
        <v>0.89992828474848097</v>
      </c>
      <c r="H35" s="3">
        <v>0.85074912395578295</v>
      </c>
      <c r="I35" s="3">
        <v>0.87318419906327605</v>
      </c>
      <c r="K35" s="2" t="s">
        <v>3</v>
      </c>
      <c r="N35" t="s">
        <v>14</v>
      </c>
      <c r="O35" s="3">
        <v>0.81071793466634101</v>
      </c>
      <c r="P35" s="3">
        <v>0.993519552543913</v>
      </c>
      <c r="Q35" s="3">
        <v>0.90872740416238096</v>
      </c>
      <c r="R35" s="3">
        <v>0.881277606073395</v>
      </c>
      <c r="S35" s="3">
        <v>0.89391269523821104</v>
      </c>
    </row>
    <row r="36" spans="3:19" x14ac:dyDescent="0.3">
      <c r="D36" t="s">
        <v>15</v>
      </c>
      <c r="E36" s="3">
        <v>0.85016728094071203</v>
      </c>
      <c r="F36" s="3">
        <v>0.993727053449454</v>
      </c>
      <c r="G36" s="3">
        <v>0.93213662758440097</v>
      </c>
      <c r="H36" s="3">
        <v>0.89970477404575799</v>
      </c>
      <c r="I36" s="3">
        <v>0.91448426955890605</v>
      </c>
      <c r="K36" s="2" t="s">
        <v>3</v>
      </c>
      <c r="N36" t="s">
        <v>15</v>
      </c>
      <c r="O36" s="3">
        <v>0.87170147847650703</v>
      </c>
      <c r="P36" s="3">
        <v>0.99373170300827796</v>
      </c>
      <c r="Q36" s="3">
        <v>0.938155398126023</v>
      </c>
      <c r="R36" s="3">
        <v>0.919730785087011</v>
      </c>
      <c r="S36" s="3">
        <v>0.92821653997806697</v>
      </c>
    </row>
    <row r="37" spans="3:19" x14ac:dyDescent="0.3">
      <c r="K37" s="2" t="s">
        <v>3</v>
      </c>
    </row>
    <row r="38" spans="3:19" x14ac:dyDescent="0.3">
      <c r="C38" t="s">
        <v>16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K38" s="2" t="s">
        <v>3</v>
      </c>
      <c r="M38" t="s">
        <v>16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</row>
    <row r="39" spans="3:19" x14ac:dyDescent="0.3">
      <c r="D39" t="s">
        <v>11</v>
      </c>
      <c r="E39" s="3">
        <v>0.89869913755860298</v>
      </c>
      <c r="F39" s="3">
        <v>0.99424872819767396</v>
      </c>
      <c r="G39" s="3">
        <v>0.94530092904268204</v>
      </c>
      <c r="H39" s="3">
        <v>0.94799736695528902</v>
      </c>
      <c r="I39" s="3">
        <v>0.94664722786378197</v>
      </c>
      <c r="K39" s="2" t="s">
        <v>3</v>
      </c>
      <c r="N39" t="s">
        <v>11</v>
      </c>
      <c r="O39" s="3">
        <v>0.90152869087891796</v>
      </c>
      <c r="P39" s="3">
        <v>0.99439407703488403</v>
      </c>
      <c r="Q39" s="3">
        <v>0.94284236173692504</v>
      </c>
      <c r="R39" s="3">
        <v>0.95364853231605395</v>
      </c>
      <c r="S39" s="3">
        <v>0.94821466034489998</v>
      </c>
    </row>
    <row r="40" spans="3:19" x14ac:dyDescent="0.3">
      <c r="D40" t="s">
        <v>12</v>
      </c>
      <c r="E40" s="3">
        <v>0.74768291353178495</v>
      </c>
      <c r="F40" s="3">
        <v>0.995795784883721</v>
      </c>
      <c r="G40" s="3">
        <v>0.92668423542131195</v>
      </c>
      <c r="H40" s="3">
        <v>0.79469200903980997</v>
      </c>
      <c r="I40" s="3">
        <v>0.85562765160968302</v>
      </c>
      <c r="K40" s="2" t="s">
        <v>3</v>
      </c>
      <c r="N40" t="s">
        <v>12</v>
      </c>
      <c r="O40" s="3">
        <v>0.73932346723044395</v>
      </c>
      <c r="P40" s="3">
        <v>0.99551962209302303</v>
      </c>
      <c r="Q40" s="3">
        <v>0.90548938373899501</v>
      </c>
      <c r="R40" s="3">
        <v>0.80114547537227998</v>
      </c>
      <c r="S40" s="3">
        <v>0.85012762854017299</v>
      </c>
    </row>
    <row r="41" spans="3:19" x14ac:dyDescent="0.3">
      <c r="D41" t="s">
        <v>13</v>
      </c>
      <c r="E41" s="3">
        <v>0.99747646912156596</v>
      </c>
      <c r="F41" s="3">
        <v>0.99764625726744205</v>
      </c>
      <c r="G41" s="3">
        <v>0.99762318755875101</v>
      </c>
      <c r="H41" s="3">
        <v>0.99985258167560898</v>
      </c>
      <c r="I41" s="3">
        <v>0.99873664049742505</v>
      </c>
      <c r="K41" s="2" t="s">
        <v>3</v>
      </c>
      <c r="N41" t="s">
        <v>13</v>
      </c>
      <c r="O41" s="3">
        <v>0.998177826221753</v>
      </c>
      <c r="P41" s="3">
        <v>0.99830214389534899</v>
      </c>
      <c r="Q41" s="3">
        <v>0.99843870376329902</v>
      </c>
      <c r="R41" s="3">
        <v>0.99973830603936897</v>
      </c>
      <c r="S41" s="3">
        <v>0.999088082274593</v>
      </c>
    </row>
    <row r="42" spans="3:19" x14ac:dyDescent="0.3">
      <c r="E42" s="3"/>
      <c r="F42" s="3"/>
      <c r="G42" s="3"/>
      <c r="H42" s="3"/>
      <c r="I42" s="3"/>
      <c r="K42" s="2" t="s">
        <v>3</v>
      </c>
      <c r="O42" s="3"/>
      <c r="P42" s="3"/>
      <c r="Q42" s="3"/>
      <c r="R42" s="3"/>
      <c r="S42" s="3"/>
    </row>
    <row r="43" spans="3:19" x14ac:dyDescent="0.3">
      <c r="D43" t="s">
        <v>14</v>
      </c>
      <c r="E43" s="3">
        <v>0.82319102554519397</v>
      </c>
      <c r="F43" s="3">
        <v>0.99502225654069798</v>
      </c>
      <c r="G43" s="3">
        <v>0.93599258223199699</v>
      </c>
      <c r="H43" s="3">
        <v>0.87134468799754905</v>
      </c>
      <c r="I43" s="3">
        <v>0.90113743973673299</v>
      </c>
      <c r="K43" s="2" t="s">
        <v>3</v>
      </c>
      <c r="N43" t="s">
        <v>14</v>
      </c>
      <c r="O43" s="3">
        <v>0.82042607905468101</v>
      </c>
      <c r="P43" s="3">
        <v>0.99495684956395303</v>
      </c>
      <c r="Q43" s="3">
        <v>0.92416587273796003</v>
      </c>
      <c r="R43" s="3">
        <v>0.87739700384416697</v>
      </c>
      <c r="S43" s="3">
        <v>0.89917114444253599</v>
      </c>
    </row>
    <row r="44" spans="3:19" x14ac:dyDescent="0.3">
      <c r="D44" t="s">
        <v>15</v>
      </c>
      <c r="E44" s="3">
        <v>0.88128617340398496</v>
      </c>
      <c r="F44" s="3">
        <v>0.995896923449612</v>
      </c>
      <c r="G44" s="3">
        <v>0.95653611734091504</v>
      </c>
      <c r="H44" s="3">
        <v>0.91418065255690295</v>
      </c>
      <c r="I44" s="3">
        <v>0.93367050665696305</v>
      </c>
      <c r="K44" s="2" t="s">
        <v>3</v>
      </c>
      <c r="N44" t="s">
        <v>15</v>
      </c>
      <c r="O44" s="3">
        <v>0.87967666144370504</v>
      </c>
      <c r="P44" s="3">
        <v>0.99607194767441898</v>
      </c>
      <c r="Q44" s="3">
        <v>0.94892348307973995</v>
      </c>
      <c r="R44" s="3">
        <v>0.91817743790923401</v>
      </c>
      <c r="S44" s="3">
        <v>0.93247679038655495</v>
      </c>
    </row>
    <row r="45" spans="3:19" x14ac:dyDescent="0.3">
      <c r="K45" s="2" t="s">
        <v>3</v>
      </c>
    </row>
    <row r="46" spans="3:19" x14ac:dyDescent="0.3">
      <c r="K46" s="2" t="s">
        <v>3</v>
      </c>
    </row>
    <row r="47" spans="3:19" x14ac:dyDescent="0.3">
      <c r="K47" s="2" t="s">
        <v>3</v>
      </c>
    </row>
    <row r="48" spans="3:19" x14ac:dyDescent="0.3">
      <c r="K48" s="2" t="s">
        <v>3</v>
      </c>
    </row>
    <row r="49" spans="2:18" x14ac:dyDescent="0.3">
      <c r="K49" s="2" t="s">
        <v>3</v>
      </c>
    </row>
    <row r="50" spans="2:18" x14ac:dyDescent="0.3">
      <c r="B50" t="s">
        <v>2</v>
      </c>
    </row>
    <row r="51" spans="2:18" x14ac:dyDescent="0.3">
      <c r="K51" s="1" t="s">
        <v>3</v>
      </c>
    </row>
    <row r="52" spans="2:18" x14ac:dyDescent="0.3">
      <c r="B52" t="s">
        <v>17</v>
      </c>
      <c r="K52" s="2" t="s">
        <v>3</v>
      </c>
      <c r="L52" t="s">
        <v>17</v>
      </c>
    </row>
    <row r="53" spans="2:18" x14ac:dyDescent="0.3">
      <c r="K53" s="2" t="s">
        <v>3</v>
      </c>
    </row>
    <row r="54" spans="2:18" x14ac:dyDescent="0.3">
      <c r="K54" s="2" t="s">
        <v>3</v>
      </c>
    </row>
    <row r="55" spans="2:18" x14ac:dyDescent="0.3">
      <c r="K55" s="2" t="s">
        <v>3</v>
      </c>
    </row>
    <row r="56" spans="2:18" x14ac:dyDescent="0.3">
      <c r="K56" s="2" t="s">
        <v>3</v>
      </c>
    </row>
    <row r="57" spans="2:18" x14ac:dyDescent="0.3">
      <c r="B57">
        <v>128</v>
      </c>
      <c r="C57" t="s">
        <v>5</v>
      </c>
      <c r="E57" s="4" t="s">
        <v>10</v>
      </c>
      <c r="F57" s="4" t="s">
        <v>18</v>
      </c>
      <c r="G57" s="4" t="s">
        <v>19</v>
      </c>
      <c r="H57" s="4" t="s">
        <v>20</v>
      </c>
      <c r="K57" s="2" t="s">
        <v>3</v>
      </c>
      <c r="L57">
        <v>128</v>
      </c>
      <c r="M57" t="s">
        <v>5</v>
      </c>
      <c r="O57" s="4" t="s">
        <v>10</v>
      </c>
      <c r="P57" s="4" t="s">
        <v>18</v>
      </c>
      <c r="Q57" s="4" t="s">
        <v>19</v>
      </c>
      <c r="R57" s="4" t="s">
        <v>20</v>
      </c>
    </row>
    <row r="58" spans="2:18" x14ac:dyDescent="0.3">
      <c r="D58" s="4" t="s">
        <v>21</v>
      </c>
      <c r="E58" s="3">
        <v>0.90410958904109595</v>
      </c>
      <c r="F58" s="3">
        <v>0.891891891891892</v>
      </c>
      <c r="G58" s="3">
        <v>0.91666666666666696</v>
      </c>
      <c r="H58" s="3">
        <v>0.80343208462469595</v>
      </c>
      <c r="K58" s="2" t="s">
        <v>3</v>
      </c>
      <c r="N58" s="4" t="s">
        <v>21</v>
      </c>
      <c r="O58" s="3">
        <v>0.99270072992700698</v>
      </c>
      <c r="P58" s="3">
        <v>1</v>
      </c>
      <c r="Q58" s="3">
        <v>0.98550724637681197</v>
      </c>
      <c r="R58" s="3">
        <v>0.84238009330084995</v>
      </c>
    </row>
    <row r="59" spans="2:18" x14ac:dyDescent="0.3">
      <c r="D59" s="4" t="s">
        <v>22</v>
      </c>
      <c r="E59" s="3">
        <v>0.93333333333333302</v>
      </c>
      <c r="F59" s="3">
        <v>0.875</v>
      </c>
      <c r="G59" s="3">
        <v>1</v>
      </c>
      <c r="H59" s="3">
        <v>0.71073681413538803</v>
      </c>
      <c r="K59" s="2" t="s">
        <v>3</v>
      </c>
      <c r="N59" s="4" t="s">
        <v>22</v>
      </c>
      <c r="O59" s="3">
        <v>0.952380952380952</v>
      </c>
      <c r="P59" s="3">
        <v>0.9375</v>
      </c>
      <c r="Q59" s="3">
        <v>0.967741935483871</v>
      </c>
      <c r="R59" s="3">
        <v>0.75639199142765101</v>
      </c>
    </row>
    <row r="60" spans="2:18" x14ac:dyDescent="0.3">
      <c r="D60" s="4" t="s">
        <v>23</v>
      </c>
      <c r="E60" s="3">
        <f>AVERAGE(E58:E59)</f>
        <v>0.91872146118721454</v>
      </c>
      <c r="F60" s="3">
        <f t="shared" ref="F60:H60" si="0">AVERAGE(F58:F59)</f>
        <v>0.88344594594594605</v>
      </c>
      <c r="G60" s="3">
        <f t="shared" si="0"/>
        <v>0.95833333333333348</v>
      </c>
      <c r="H60" s="3">
        <f t="shared" si="0"/>
        <v>0.75708444938004194</v>
      </c>
      <c r="K60" s="2" t="s">
        <v>3</v>
      </c>
      <c r="N60" s="4" t="s">
        <v>23</v>
      </c>
      <c r="O60" s="3">
        <f>AVERAGE(O58:O59)</f>
        <v>0.97254084115397954</v>
      </c>
      <c r="P60" s="3">
        <f t="shared" ref="P60" si="1">AVERAGE(P58:P59)</f>
        <v>0.96875</v>
      </c>
      <c r="Q60" s="3">
        <f t="shared" ref="Q60" si="2">AVERAGE(Q58:Q59)</f>
        <v>0.97662459093034149</v>
      </c>
      <c r="R60" s="3">
        <f t="shared" ref="R60" si="3">AVERAGE(R58:R59)</f>
        <v>0.79938604236425048</v>
      </c>
    </row>
    <row r="61" spans="2:18" x14ac:dyDescent="0.3">
      <c r="K61" s="2" t="s">
        <v>3</v>
      </c>
    </row>
    <row r="62" spans="2:18" x14ac:dyDescent="0.3">
      <c r="C62" t="s">
        <v>16</v>
      </c>
      <c r="E62" s="4" t="s">
        <v>10</v>
      </c>
      <c r="F62" s="4" t="s">
        <v>18</v>
      </c>
      <c r="G62" s="4" t="s">
        <v>19</v>
      </c>
      <c r="H62" s="4" t="s">
        <v>20</v>
      </c>
      <c r="K62" s="2" t="s">
        <v>3</v>
      </c>
      <c r="M62" t="s">
        <v>16</v>
      </c>
      <c r="O62" s="4" t="s">
        <v>10</v>
      </c>
      <c r="P62" s="4" t="s">
        <v>18</v>
      </c>
      <c r="Q62" s="4" t="s">
        <v>19</v>
      </c>
      <c r="R62" s="4" t="s">
        <v>20</v>
      </c>
    </row>
    <row r="63" spans="2:18" x14ac:dyDescent="0.3">
      <c r="D63" s="4" t="s">
        <v>21</v>
      </c>
      <c r="E63" s="3">
        <v>0.98823529411764699</v>
      </c>
      <c r="F63" s="3">
        <v>0.99212598425196796</v>
      </c>
      <c r="G63" s="3">
        <v>0.984375</v>
      </c>
      <c r="H63" s="3">
        <v>0.92239094859791404</v>
      </c>
      <c r="K63" s="2" t="s">
        <v>3</v>
      </c>
      <c r="N63" s="4" t="s">
        <v>21</v>
      </c>
      <c r="O63" s="3">
        <v>0.98412698412698396</v>
      </c>
      <c r="P63" s="3">
        <v>1</v>
      </c>
      <c r="Q63" s="3">
        <v>0.96875</v>
      </c>
      <c r="R63" s="3">
        <v>0.93979385800725102</v>
      </c>
    </row>
    <row r="64" spans="2:18" x14ac:dyDescent="0.3">
      <c r="D64" s="4" t="s">
        <v>22</v>
      </c>
      <c r="E64" s="3">
        <v>1</v>
      </c>
      <c r="F64" s="3">
        <v>1</v>
      </c>
      <c r="G64" s="3">
        <v>1</v>
      </c>
      <c r="H64" s="3">
        <v>0.89875809624438996</v>
      </c>
      <c r="K64" s="2" t="s">
        <v>3</v>
      </c>
      <c r="N64" s="4" t="s">
        <v>22</v>
      </c>
      <c r="O64" s="3">
        <v>0.98823529411764699</v>
      </c>
      <c r="P64" s="3">
        <v>0.97674418604651203</v>
      </c>
      <c r="Q64" s="3">
        <v>1</v>
      </c>
      <c r="R64" s="3">
        <v>0.89257942790046996</v>
      </c>
    </row>
    <row r="65" spans="2:34" x14ac:dyDescent="0.3">
      <c r="D65" s="4" t="s">
        <v>23</v>
      </c>
      <c r="E65" s="3">
        <f>AVERAGE(E63:E64)</f>
        <v>0.99411764705882355</v>
      </c>
      <c r="F65" s="3">
        <f t="shared" ref="F65" si="4">AVERAGE(F63:F64)</f>
        <v>0.99606299212598404</v>
      </c>
      <c r="G65" s="3">
        <f t="shared" ref="G65" si="5">AVERAGE(G63:G64)</f>
        <v>0.9921875</v>
      </c>
      <c r="H65" s="3">
        <f t="shared" ref="H65" si="6">AVERAGE(H63:H64)</f>
        <v>0.910574522421152</v>
      </c>
      <c r="K65" s="2" t="s">
        <v>3</v>
      </c>
      <c r="N65" s="4" t="s">
        <v>23</v>
      </c>
      <c r="O65" s="3">
        <f>AVERAGE(O63:O64)</f>
        <v>0.98618113912231542</v>
      </c>
      <c r="P65" s="3">
        <f t="shared" ref="P65" si="7">AVERAGE(P63:P64)</f>
        <v>0.98837209302325602</v>
      </c>
      <c r="Q65" s="3">
        <f t="shared" ref="Q65" si="8">AVERAGE(Q63:Q64)</f>
        <v>0.984375</v>
      </c>
      <c r="R65" s="3">
        <f t="shared" ref="R65" si="9">AVERAGE(R63:R64)</f>
        <v>0.91618664295386054</v>
      </c>
    </row>
    <row r="66" spans="2:34" x14ac:dyDescent="0.3">
      <c r="K66" s="2" t="s">
        <v>3</v>
      </c>
    </row>
    <row r="67" spans="2:34" x14ac:dyDescent="0.3">
      <c r="K67" s="2" t="s">
        <v>3</v>
      </c>
    </row>
    <row r="68" spans="2:34" x14ac:dyDescent="0.3">
      <c r="K68" s="2" t="s">
        <v>3</v>
      </c>
    </row>
    <row r="69" spans="2:34" x14ac:dyDescent="0.3">
      <c r="B69">
        <v>256</v>
      </c>
      <c r="C69" t="s">
        <v>5</v>
      </c>
      <c r="E69" s="4" t="s">
        <v>10</v>
      </c>
      <c r="F69" s="4" t="s">
        <v>18</v>
      </c>
      <c r="G69" s="4" t="s">
        <v>19</v>
      </c>
      <c r="H69" s="4" t="s">
        <v>20</v>
      </c>
      <c r="K69" s="2" t="s">
        <v>3</v>
      </c>
      <c r="L69">
        <v>256</v>
      </c>
      <c r="M69" t="s">
        <v>5</v>
      </c>
      <c r="O69" s="4" t="s">
        <v>10</v>
      </c>
      <c r="P69" s="4" t="s">
        <v>18</v>
      </c>
      <c r="Q69" s="4" t="s">
        <v>19</v>
      </c>
      <c r="R69" s="4" t="s">
        <v>20</v>
      </c>
    </row>
    <row r="70" spans="2:34" x14ac:dyDescent="0.3">
      <c r="D70" s="4" t="s">
        <v>21</v>
      </c>
      <c r="E70" s="3">
        <v>0.94594594594594605</v>
      </c>
      <c r="F70" s="3">
        <v>0.92105263157894701</v>
      </c>
      <c r="G70" s="3">
        <v>0.97222222222222199</v>
      </c>
      <c r="H70" s="3">
        <v>0.81033706878856604</v>
      </c>
      <c r="K70" s="2" t="s">
        <v>3</v>
      </c>
      <c r="N70" s="4" t="s">
        <v>21</v>
      </c>
      <c r="O70" s="3">
        <v>0.93055555555555602</v>
      </c>
      <c r="P70" s="3">
        <v>0.89333333333333298</v>
      </c>
      <c r="Q70" s="3">
        <v>0.97101449275362295</v>
      </c>
      <c r="R70" s="3">
        <v>0.78028752655625799</v>
      </c>
    </row>
    <row r="71" spans="2:34" x14ac:dyDescent="0.3">
      <c r="D71" s="4" t="s">
        <v>22</v>
      </c>
      <c r="E71" s="3">
        <v>0.96551724137931005</v>
      </c>
      <c r="F71" s="3">
        <v>0.93333333333333302</v>
      </c>
      <c r="G71" s="3">
        <v>1</v>
      </c>
      <c r="H71" s="3">
        <v>0.767602884669073</v>
      </c>
      <c r="K71" s="2" t="s">
        <v>3</v>
      </c>
      <c r="N71" s="4" t="s">
        <v>22</v>
      </c>
      <c r="O71" s="3">
        <v>0.89552238805970097</v>
      </c>
      <c r="P71" s="3">
        <v>0.83333333333333304</v>
      </c>
      <c r="Q71" s="3">
        <v>0.967741935483871</v>
      </c>
      <c r="R71" s="3">
        <v>0.69864227949378999</v>
      </c>
    </row>
    <row r="72" spans="2:34" x14ac:dyDescent="0.3">
      <c r="D72" s="4" t="s">
        <v>23</v>
      </c>
      <c r="E72" s="3">
        <f>AVERAGE(E70:E71)</f>
        <v>0.95573159366262805</v>
      </c>
      <c r="F72" s="3">
        <f t="shared" ref="F72" si="10">AVERAGE(F70:F71)</f>
        <v>0.92719298245614001</v>
      </c>
      <c r="G72" s="3">
        <f t="shared" ref="G72" si="11">AVERAGE(G70:G71)</f>
        <v>0.98611111111111094</v>
      </c>
      <c r="H72" s="3">
        <f t="shared" ref="H72" si="12">AVERAGE(H70:H71)</f>
        <v>0.78896997672881952</v>
      </c>
      <c r="K72" s="2" t="s">
        <v>3</v>
      </c>
      <c r="N72" s="4" t="s">
        <v>23</v>
      </c>
      <c r="O72" s="3">
        <f>AVERAGE(O70:O71)</f>
        <v>0.9130389718076285</v>
      </c>
      <c r="P72" s="3">
        <f t="shared" ref="P72" si="13">AVERAGE(P70:P71)</f>
        <v>0.86333333333333306</v>
      </c>
      <c r="Q72" s="3">
        <f t="shared" ref="Q72" si="14">AVERAGE(Q70:Q71)</f>
        <v>0.96937821411874703</v>
      </c>
      <c r="R72" s="3">
        <f t="shared" ref="R72" si="15">AVERAGE(R70:R71)</f>
        <v>0.73946490302502399</v>
      </c>
    </row>
    <row r="73" spans="2:34" x14ac:dyDescent="0.3">
      <c r="K73" s="2" t="s">
        <v>3</v>
      </c>
    </row>
    <row r="74" spans="2:34" x14ac:dyDescent="0.3">
      <c r="C74" t="s">
        <v>16</v>
      </c>
      <c r="E74" s="4" t="s">
        <v>10</v>
      </c>
      <c r="F74" s="4" t="s">
        <v>18</v>
      </c>
      <c r="G74" s="4" t="s">
        <v>19</v>
      </c>
      <c r="H74" s="4" t="s">
        <v>20</v>
      </c>
      <c r="K74" s="2" t="s">
        <v>3</v>
      </c>
      <c r="M74" t="s">
        <v>16</v>
      </c>
      <c r="O74" s="4" t="s">
        <v>10</v>
      </c>
      <c r="P74" s="4" t="s">
        <v>18</v>
      </c>
      <c r="Q74" s="4" t="s">
        <v>19</v>
      </c>
      <c r="R74" s="4" t="s">
        <v>20</v>
      </c>
    </row>
    <row r="75" spans="2:34" x14ac:dyDescent="0.3">
      <c r="D75" s="4" t="s">
        <v>21</v>
      </c>
      <c r="E75" s="3">
        <v>1</v>
      </c>
      <c r="F75" s="3">
        <v>1</v>
      </c>
      <c r="G75" s="3">
        <v>1</v>
      </c>
      <c r="H75" s="3">
        <v>0.91032723586515396</v>
      </c>
      <c r="K75" s="2" t="s">
        <v>3</v>
      </c>
      <c r="N75" s="4" t="s">
        <v>21</v>
      </c>
      <c r="O75" s="3">
        <v>0.94163424124513595</v>
      </c>
      <c r="P75" s="3">
        <v>0.93798449612403101</v>
      </c>
      <c r="Q75" s="3">
        <v>0.9453125</v>
      </c>
      <c r="R75" s="3">
        <v>0.88661282234928396</v>
      </c>
    </row>
    <row r="76" spans="2:34" x14ac:dyDescent="0.3">
      <c r="D76" s="4" t="s">
        <v>22</v>
      </c>
      <c r="E76" s="3">
        <v>0.97674418604651203</v>
      </c>
      <c r="F76" s="3">
        <v>0.95454545454545503</v>
      </c>
      <c r="G76" s="3">
        <v>1</v>
      </c>
      <c r="H76" s="3">
        <v>0.85825073734254198</v>
      </c>
      <c r="K76" s="2" t="s">
        <v>3</v>
      </c>
      <c r="N76" s="4" t="s">
        <v>22</v>
      </c>
      <c r="O76" s="3">
        <v>0.93333333333333302</v>
      </c>
      <c r="P76" s="3">
        <v>0.875</v>
      </c>
      <c r="Q76" s="3">
        <v>1</v>
      </c>
      <c r="R76" s="3">
        <v>0.78449416600538602</v>
      </c>
    </row>
    <row r="77" spans="2:34" x14ac:dyDescent="0.3">
      <c r="D77" s="4" t="s">
        <v>23</v>
      </c>
      <c r="E77" s="3">
        <f>AVERAGE(E75:E76)</f>
        <v>0.98837209302325602</v>
      </c>
      <c r="F77" s="3">
        <f t="shared" ref="F77" si="16">AVERAGE(F75:F76)</f>
        <v>0.97727272727272751</v>
      </c>
      <c r="G77" s="3">
        <f t="shared" ref="G77" si="17">AVERAGE(G75:G76)</f>
        <v>1</v>
      </c>
      <c r="H77" s="3">
        <f t="shared" ref="H77" si="18">AVERAGE(H75:H76)</f>
        <v>0.88428898660384792</v>
      </c>
      <c r="K77" s="2" t="s">
        <v>3</v>
      </c>
      <c r="N77" s="4" t="s">
        <v>23</v>
      </c>
      <c r="O77" s="3">
        <f>AVERAGE(O75:O76)</f>
        <v>0.93748378728923454</v>
      </c>
      <c r="P77" s="3">
        <f t="shared" ref="P77" si="19">AVERAGE(P75:P76)</f>
        <v>0.90649224806201545</v>
      </c>
      <c r="Q77" s="3">
        <f t="shared" ref="Q77" si="20">AVERAGE(Q75:Q76)</f>
        <v>0.97265625</v>
      </c>
      <c r="R77" s="3">
        <f t="shared" ref="R77" si="21">AVERAGE(R75:R76)</f>
        <v>0.83555349417733504</v>
      </c>
    </row>
    <row r="78" spans="2:34" x14ac:dyDescent="0.3">
      <c r="K78" s="2" t="s">
        <v>3</v>
      </c>
      <c r="AH78" s="5"/>
    </row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Miguel</cp:lastModifiedBy>
  <cp:revision>2</cp:revision>
  <dcterms:created xsi:type="dcterms:W3CDTF">2021-04-22T10:28:43Z</dcterms:created>
  <dcterms:modified xsi:type="dcterms:W3CDTF">2021-04-22T08:10:21Z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