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<sst xmlns="http://schemas.openxmlformats.org/spreadsheetml/2006/main" count="1266" uniqueCount="26">
  <si>
    <t xml:space="preserve">MOVE2</t>
  </si>
  <si>
    <t xml:space="preserve">T</t>
  </si>
  <si>
    <t xml:space="preserve">ALL_SEQ</t>
  </si>
  <si>
    <t xml:space="preserve">PIXELS</t>
  </si>
  <si>
    <t xml:space="preserve">INSTANCES</t>
  </si>
  <si>
    <t xml:space="preserve">gt\pred</t>
  </si>
  <si>
    <t xml:space="preserve">pipe</t>
  </si>
  <si>
    <t xml:space="preserve">valve</t>
  </si>
  <si>
    <t xml:space="preserve">floor</t>
  </si>
  <si>
    <t xml:space="preserve">PREC</t>
  </si>
  <si>
    <t xml:space="preserve">REC</t>
  </si>
  <si>
    <t xml:space="preserve">F1</t>
  </si>
  <si>
    <t xml:space="preserve">IOU</t>
  </si>
  <si>
    <t xml:space="preserve">mean IOU</t>
  </si>
  <si>
    <t xml:space="preserve">mean F1</t>
  </si>
  <si>
    <t xml:space="preserve">Precision</t>
  </si>
  <si>
    <t xml:space="preserve">Recall</t>
  </si>
  <si>
    <t xml:space="preserve">IoU</t>
  </si>
  <si>
    <t xml:space="preserve"> </t>
  </si>
  <si>
    <t xml:space="preserve">MOVE1</t>
  </si>
  <si>
    <t xml:space="preserve">PV</t>
  </si>
  <si>
    <t xml:space="preserve">POOL_APPRAOCH2</t>
  </si>
  <si>
    <t xml:space="preserve">NORMAL</t>
  </si>
  <si>
    <t xml:space="preserve">APP2</t>
  </si>
  <si>
    <t xml:space="preserve">ALL</t>
  </si>
  <si>
    <t xml:space="preserve">NORM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</si>
</sst>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40404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FFFFCC"/>
      </patternFill>
    </fill>
    <fill>
      <patternFill patternType="solid">
        <fgColor rgb="FF99FFCC"/>
        <bgColor rgb="FFCCFFCC"/>
      </patternFill>
    </fill>
    <fill>
      <patternFill patternType="solid">
        <fgColor rgb="FF66FF99"/>
        <bgColor rgb="FF66FF66"/>
      </patternFill>
    </fill>
    <fill>
      <patternFill patternType="solid">
        <fgColor rgb="FF99FF66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33CC33"/>
        <bgColor rgb="FF66FF66"/>
      </patternFill>
    </fill>
    <fill>
      <patternFill patternType="solid">
        <fgColor rgb="FF009900"/>
        <bgColor rgb="FF008000"/>
      </patternFill>
    </fill>
    <fill>
      <patternFill patternType="solid">
        <fgColor rgb="FF008000"/>
        <bgColor rgb="FF009900"/>
      </patternFill>
    </fill>
    <fill>
      <patternFill patternType="solid">
        <fgColor rgb="FF93CDDD"/>
        <bgColor rgb="FFB7DEE8"/>
      </patternFill>
    </fill>
    <fill>
      <patternFill patternType="solid">
        <fgColor rgb="FFB7DEE8"/>
        <bgColor rgb="FFD9D9D9"/>
      </patternFill>
    </fill>
    <fill>
      <patternFill patternType="solid">
        <fgColor rgb="FF31859C"/>
        <bgColor rgb="FF4F81BD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66FF66"/>
      <rgbColor rgb="FF0000FF"/>
      <rgbColor rgb="FFFFFF00"/>
      <rgbColor rgb="FFFF00FF"/>
      <rgbColor rgb="FF66FF99"/>
      <rgbColor rgb="FF800000"/>
      <rgbColor rgb="FF008000"/>
      <rgbColor rgb="FF000080"/>
      <rgbColor rgb="FF808000"/>
      <rgbColor rgb="FF800080"/>
      <rgbColor rgb="FF009900"/>
      <rgbColor rgb="FFB7DEE8"/>
      <rgbColor rgb="FF4F81BD"/>
      <rgbColor rgb="FF9999FF"/>
      <rgbColor rgb="FFC0504D"/>
      <rgbColor rgb="FFFFFFCC"/>
      <rgbColor rgb="FF99FFC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66"/>
      <rgbColor rgb="FFCCFFCC"/>
      <rgbColor rgb="FFFFFF99"/>
      <rgbColor rgb="FF93CDDD"/>
      <rgbColor rgb="FFFF99CC"/>
      <rgbColor rgb="FFCC99FF"/>
      <rgbColor rgb="FFFFCC99"/>
      <rgbColor rgb="FF3366FF"/>
      <rgbColor rgb="FF33CC33"/>
      <rgbColor rgb="FF9BBB59"/>
      <rgbColor rgb="FFFFCC00"/>
      <rgbColor rgb="FFFF9900"/>
      <rgbColor rgb="FFFF6600"/>
      <rgbColor rgb="FF59595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"INST"</c:f>
              <c:strCache>
                <c:ptCount val="1"/>
                <c:pt idx="0">
                  <c:v>INST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Sheet1!$Y$84:$Y$91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MOVE1</c:v>
                </c:pt>
                <c:pt idx="4">
                  <c:v>MOVE2</c:v>
                </c:pt>
                <c:pt idx="5">
                  <c:v>PV</c:v>
                </c:pt>
                <c:pt idx="6">
                  <c:v>T</c:v>
                </c:pt>
                <c:pt idx="7">
                  <c:v>APP2</c:v>
                </c:pt>
              </c:strCache>
            </c:strRef>
          </c:cat>
          <c:val>
            <c:numRef>
              <c:f>Sheet1!$V$82,Sheet1!$V$85,Sheet1!$V$88,Sheet1!$V$91,Sheet1!$V$94,Sheet1!$V$97,Sheet1!$V$100,Sheet1!$V$103</c:f>
              <c:numCache>
                <c:formatCode>General</c:formatCode>
                <c:ptCount val="8"/>
                <c:pt idx="0">
                  <c:v>0.832826086956522</c:v>
                </c:pt>
                <c:pt idx="1">
                  <c:v>0.972985507246377</c:v>
                </c:pt>
                <c:pt idx="2">
                  <c:v>0.948698806668431</c:v>
                </c:pt>
                <c:pt idx="3">
                  <c:v>0.96934460134075</c:v>
                </c:pt>
                <c:pt idx="4">
                  <c:v>0.985681333507421</c:v>
                </c:pt>
                <c:pt idx="5">
                  <c:v>0.990392156862745</c:v>
                </c:pt>
                <c:pt idx="6">
                  <c:v>0.993464052287582</c:v>
                </c:pt>
                <c:pt idx="7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"PIX2"</c:f>
              <c:strCache>
                <c:ptCount val="1"/>
                <c:pt idx="0">
                  <c:v>PIX2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Sheet1!$Y$84:$Y$91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MOVE1</c:v>
                </c:pt>
                <c:pt idx="4">
                  <c:v>MOVE2</c:v>
                </c:pt>
                <c:pt idx="5">
                  <c:v>PV</c:v>
                </c:pt>
                <c:pt idx="6">
                  <c:v>T</c:v>
                </c:pt>
                <c:pt idx="7">
                  <c:v>APP2</c:v>
                </c:pt>
              </c:strCache>
            </c:strRef>
          </c:cat>
          <c:val>
            <c:numRef>
              <c:f>Sheet1!$J$82,Sheet1!$J$85,Sheet1!$J$88,Sheet1!$J$91,Sheet1!$J$94,Sheet1!$J$97,Sheet1!$J$100,Sheet1!$J$103</c:f>
              <c:numCache>
                <c:formatCode>General</c:formatCode>
                <c:ptCount val="8"/>
                <c:pt idx="0">
                  <c:v>0.933347108499411</c:v>
                </c:pt>
                <c:pt idx="1">
                  <c:v>0.874597099579243</c:v>
                </c:pt>
                <c:pt idx="2">
                  <c:v>0.856384799346368</c:v>
                </c:pt>
                <c:pt idx="3">
                  <c:v>0.879466360202005</c:v>
                </c:pt>
                <c:pt idx="4">
                  <c:v>0.864608230947248</c:v>
                </c:pt>
                <c:pt idx="5">
                  <c:v>0.829196983537543</c:v>
                </c:pt>
                <c:pt idx="6">
                  <c:v>0.964124478377056</c:v>
                </c:pt>
                <c:pt idx="7">
                  <c:v>0.895848030312525</c:v>
                </c:pt>
              </c:numCache>
            </c:numRef>
          </c:val>
        </c:ser>
        <c:ser>
          <c:idx val="2"/>
          <c:order val="2"/>
          <c:tx>
            <c:strRef>
              <c:f>"PIX3"</c:f>
              <c:strCache>
                <c:ptCount val="1"/>
                <c:pt idx="0">
                  <c:v>PIX3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Sheet1!$Y$84:$Y$91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MOVE1</c:v>
                </c:pt>
                <c:pt idx="4">
                  <c:v>MOVE2</c:v>
                </c:pt>
                <c:pt idx="5">
                  <c:v>PV</c:v>
                </c:pt>
                <c:pt idx="6">
                  <c:v>T</c:v>
                </c:pt>
                <c:pt idx="7">
                  <c:v>APP2</c:v>
                </c:pt>
              </c:strCache>
            </c:strRef>
          </c:cat>
          <c:val>
            <c:numRef>
              <c:f>Sheet1!$J$83,Sheet1!$J$86,Sheet1!$J$89,Sheet1!$J$92,Sheet1!$J$95,Sheet1!$J$98,Sheet1!$J$101,Sheet1!$J$104</c:f>
              <c:numCache>
                <c:formatCode>General</c:formatCode>
                <c:ptCount val="8"/>
                <c:pt idx="0">
                  <c:v>0.964759794164373</c:v>
                </c:pt>
                <c:pt idx="1">
                  <c:v>0.915433282778278</c:v>
                </c:pt>
                <c:pt idx="2">
                  <c:v>0.902755983046798</c:v>
                </c:pt>
                <c:pt idx="3">
                  <c:v>0.919053798693109</c:v>
                </c:pt>
                <c:pt idx="4">
                  <c:v>0.908436442125167</c:v>
                </c:pt>
                <c:pt idx="5">
                  <c:v>0.885888149536056</c:v>
                </c:pt>
                <c:pt idx="6">
                  <c:v>0.979907097670341</c:v>
                </c:pt>
                <c:pt idx="7">
                  <c:v>0.930077373941395</c:v>
                </c:pt>
              </c:numCache>
            </c:numRef>
          </c:val>
        </c:ser>
        <c:gapWidth val="219"/>
        <c:overlap val="-27"/>
        <c:axId val="62067795"/>
        <c:axId val="8689112"/>
      </c:barChart>
      <c:catAx>
        <c:axId val="620677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9112"/>
        <c:crosses val="autoZero"/>
        <c:auto val="1"/>
        <c:lblAlgn val="ctr"/>
        <c:lblOffset val="100"/>
      </c:catAx>
      <c:valAx>
        <c:axId val="8689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067795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"INST"</c:f>
              <c:strCache>
                <c:ptCount val="1"/>
                <c:pt idx="0">
                  <c:v>INST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Sheet1!$Y$93:$Y$94</c:f>
              <c:strCache>
                <c:ptCount val="2"/>
                <c:pt idx="0">
                  <c:v>ALL</c:v>
                </c:pt>
                <c:pt idx="1">
                  <c:v>NORM</c:v>
                </c:pt>
              </c:strCache>
            </c:strRef>
          </c:cat>
          <c:val>
            <c:numRef>
              <c:f>Sheet1!$V$109,Sheet1!$V$112</c:f>
              <c:numCache>
                <c:formatCode>General</c:formatCode>
                <c:ptCount val="2"/>
                <c:pt idx="0">
                  <c:v>0.952743200613277</c:v>
                </c:pt>
                <c:pt idx="1">
                  <c:v>0.951852379483047</c:v>
                </c:pt>
              </c:numCache>
            </c:numRef>
          </c:val>
        </c:ser>
        <c:ser>
          <c:idx val="1"/>
          <c:order val="1"/>
          <c:tx>
            <c:strRef>
              <c:f>"PIX2"</c:f>
              <c:strCache>
                <c:ptCount val="1"/>
                <c:pt idx="0">
                  <c:v>PIX2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Sheet1!$Y$93:$Y$94</c:f>
              <c:strCache>
                <c:ptCount val="2"/>
                <c:pt idx="0">
                  <c:v>ALL</c:v>
                </c:pt>
                <c:pt idx="1">
                  <c:v>NORM</c:v>
                </c:pt>
              </c:strCache>
            </c:strRef>
          </c:cat>
          <c:val>
            <c:numRef>
              <c:f>Sheet1!$J$109,Sheet1!$J$112</c:f>
              <c:numCache>
                <c:formatCode>General</c:formatCode>
                <c:ptCount val="2"/>
                <c:pt idx="0">
                  <c:v>0.871617861377601</c:v>
                </c:pt>
                <c:pt idx="1">
                  <c:v>0.886558601803733</c:v>
                </c:pt>
              </c:numCache>
            </c:numRef>
          </c:val>
        </c:ser>
        <c:ser>
          <c:idx val="2"/>
          <c:order val="2"/>
          <c:tx>
            <c:strRef>
              <c:f>"PIX3"</c:f>
              <c:strCache>
                <c:ptCount val="1"/>
                <c:pt idx="0">
                  <c:v>PIX3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Sheet1!$Y$93:$Y$94</c:f>
              <c:strCache>
                <c:ptCount val="2"/>
                <c:pt idx="0">
                  <c:v>ALL</c:v>
                </c:pt>
                <c:pt idx="1">
                  <c:v>NORM</c:v>
                </c:pt>
              </c:strCache>
            </c:strRef>
          </c:cat>
          <c:val>
            <c:numRef>
              <c:f>Sheet1!$J$110,Sheet1!$J$113</c:f>
              <c:numCache>
                <c:formatCode>General</c:formatCode>
                <c:ptCount val="2"/>
                <c:pt idx="0">
                  <c:v>0.913352023919915</c:v>
                </c:pt>
                <c:pt idx="1">
                  <c:v>0.923316762147085</c:v>
                </c:pt>
              </c:numCache>
            </c:numRef>
          </c:val>
        </c:ser>
        <c:gapWidth val="219"/>
        <c:overlap val="-27"/>
        <c:axId val="1932518"/>
        <c:axId val="6917355"/>
      </c:barChart>
      <c:catAx>
        <c:axId val="19325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7355"/>
        <c:crosses val="autoZero"/>
        <c:auto val="1"/>
        <c:lblAlgn val="ctr"/>
        <c:lblOffset val="100"/>
      </c:catAx>
      <c:valAx>
        <c:axId val="6917355"/>
        <c:scaling>
          <c:orientation val="minMax"/>
          <c:max val="1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251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IoU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"INST"</c:f>
              <c:strCache>
                <c:ptCount val="1"/>
                <c:pt idx="0">
                  <c:v>INST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Sheet1!$Y$93:$Y$94</c:f>
              <c:strCache>
                <c:ptCount val="2"/>
                <c:pt idx="0">
                  <c:v>ALL</c:v>
                </c:pt>
                <c:pt idx="1">
                  <c:v>NORM</c:v>
                </c:pt>
              </c:strCache>
            </c:strRef>
          </c:cat>
          <c:val>
            <c:numRef>
              <c:f>Sheet1!$U$109,Sheet1!$U$112</c:f>
              <c:numCache>
                <c:formatCode>General</c:formatCode>
                <c:ptCount val="2"/>
                <c:pt idx="0">
                  <c:v>0.794724896757159</c:v>
                </c:pt>
                <c:pt idx="1">
                  <c:v>0.805464497785271</c:v>
                </c:pt>
              </c:numCache>
            </c:numRef>
          </c:val>
        </c:ser>
        <c:ser>
          <c:idx val="1"/>
          <c:order val="1"/>
          <c:tx>
            <c:strRef>
              <c:f>"PIX2"</c:f>
              <c:strCache>
                <c:ptCount val="1"/>
                <c:pt idx="0">
                  <c:v>PIX2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Sheet1!$Y$93:$Y$94</c:f>
              <c:strCache>
                <c:ptCount val="2"/>
                <c:pt idx="0">
                  <c:v>ALL</c:v>
                </c:pt>
                <c:pt idx="1">
                  <c:v>NORM</c:v>
                </c:pt>
              </c:strCache>
            </c:strRef>
          </c:cat>
          <c:val>
            <c:numRef>
              <c:f>Sheet1!$I$109,Sheet1!$I$112</c:f>
              <c:numCache>
                <c:formatCode>General</c:formatCode>
                <c:ptCount val="2"/>
                <c:pt idx="0">
                  <c:v>0.774952906476024</c:v>
                </c:pt>
                <c:pt idx="1">
                  <c:v>0.798321305799127</c:v>
                </c:pt>
              </c:numCache>
            </c:numRef>
          </c:val>
        </c:ser>
        <c:ser>
          <c:idx val="2"/>
          <c:order val="2"/>
          <c:tx>
            <c:strRef>
              <c:f>"PIX3"</c:f>
              <c:strCache>
                <c:ptCount val="1"/>
                <c:pt idx="0">
                  <c:v>PIX3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Sheet1!$Y$93:$Y$94</c:f>
              <c:strCache>
                <c:ptCount val="2"/>
                <c:pt idx="0">
                  <c:v>ALL</c:v>
                </c:pt>
                <c:pt idx="1">
                  <c:v>NORM</c:v>
                </c:pt>
              </c:strCache>
            </c:strRef>
          </c:cat>
          <c:val>
            <c:numRef>
              <c:f>Sheet1!$I$110,Sheet1!$I$113</c:f>
              <c:numCache>
                <c:formatCode>General</c:formatCode>
                <c:ptCount val="2"/>
                <c:pt idx="0">
                  <c:v>0.847855563855725</c:v>
                </c:pt>
                <c:pt idx="1">
                  <c:v>0.863442936776075</c:v>
                </c:pt>
              </c:numCache>
            </c:numRef>
          </c:val>
        </c:ser>
        <c:gapWidth val="219"/>
        <c:overlap val="-27"/>
        <c:axId val="80345963"/>
        <c:axId val="40906669"/>
      </c:barChart>
      <c:catAx>
        <c:axId val="803459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906669"/>
        <c:crosses val="autoZero"/>
        <c:auto val="1"/>
        <c:lblAlgn val="ctr"/>
        <c:lblOffset val="100"/>
      </c:catAx>
      <c:valAx>
        <c:axId val="40906669"/>
        <c:scaling>
          <c:orientation val="minMax"/>
          <c:max val="1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345963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548280</xdr:colOff>
      <xdr:row>83</xdr:row>
      <xdr:rowOff>171360</xdr:rowOff>
    </xdr:from>
    <xdr:to>
      <xdr:col>37</xdr:col>
      <xdr:colOff>642240</xdr:colOff>
      <xdr:row>97</xdr:row>
      <xdr:rowOff>144720</xdr:rowOff>
    </xdr:to>
    <xdr:graphicFrame>
      <xdr:nvGraphicFramePr>
        <xdr:cNvPr id="0" name="Gráfico 1"/>
        <xdr:cNvGraphicFramePr/>
      </xdr:nvGraphicFramePr>
      <xdr:xfrm>
        <a:off x="24494760" y="15380640"/>
        <a:ext cx="5623200" cy="253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471600</xdr:colOff>
      <xdr:row>99</xdr:row>
      <xdr:rowOff>168120</xdr:rowOff>
    </xdr:from>
    <xdr:to>
      <xdr:col>40</xdr:col>
      <xdr:colOff>27720</xdr:colOff>
      <xdr:row>122</xdr:row>
      <xdr:rowOff>33120</xdr:rowOff>
    </xdr:to>
    <xdr:graphicFrame>
      <xdr:nvGraphicFramePr>
        <xdr:cNvPr id="1" name="Gráfico 2"/>
        <xdr:cNvGraphicFramePr/>
      </xdr:nvGraphicFramePr>
      <xdr:xfrm>
        <a:off x="22838040" y="18303480"/>
        <a:ext cx="9035280" cy="40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561600</xdr:colOff>
      <xdr:row>110</xdr:row>
      <xdr:rowOff>0</xdr:rowOff>
    </xdr:from>
    <xdr:to>
      <xdr:col>28</xdr:col>
      <xdr:colOff>198360</xdr:colOff>
      <xdr:row>120</xdr:row>
      <xdr:rowOff>143280</xdr:rowOff>
    </xdr:to>
    <xdr:graphicFrame>
      <xdr:nvGraphicFramePr>
        <xdr:cNvPr id="2" name="Gráfico 3"/>
        <xdr:cNvGraphicFramePr/>
      </xdr:nvGraphicFramePr>
      <xdr:xfrm>
        <a:off x="18188280" y="20147040"/>
        <a:ext cx="4376520" cy="197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G114"/>
  <sheetViews>
    <sheetView showFormulas="false" showGridLines="true" showRowColHeaders="true" showZeros="true" rightToLeft="false" tabSelected="true" showOutlineSymbols="true" defaultGridColor="true" view="normal" topLeftCell="M70" colorId="64" zoomScale="70" zoomScaleNormal="70" zoomScalePageLayoutView="100" workbookViewId="0">
      <selection pane="topLeft" activeCell="AO88" activeCellId="0" sqref="AO88"/>
    </sheetView>
  </sheetViews>
  <sheetFormatPr defaultRowHeight="14.4" zeroHeight="false" outlineLevelRow="0" outlineLevelCol="0"/>
  <cols>
    <col collapsed="false" customWidth="true" hidden="false" outlineLevel="0" max="6" min="1" style="0" width="8.88"/>
    <col collapsed="false" customWidth="true" hidden="false" outlineLevel="0" max="7" min="7" style="0" width="10.55"/>
    <col collapsed="false" customWidth="true" hidden="false" outlineLevel="0" max="8" min="8" style="0" width="8.88"/>
    <col collapsed="false" customWidth="true" hidden="false" outlineLevel="0" max="9" min="9" style="0" width="9.55"/>
    <col collapsed="false" customWidth="true" hidden="false" outlineLevel="0" max="20" min="10" style="0" width="8.88"/>
    <col collapsed="false" customWidth="true" hidden="false" outlineLevel="0" max="21" min="21" style="0" width="9.33"/>
    <col collapsed="false" customWidth="true" hidden="false" outlineLevel="0" max="1025" min="22" style="0" width="8.88"/>
  </cols>
  <sheetData>
    <row r="1" customFormat="false" ht="15" hidden="false" customHeight="false" outlineLevel="0" collapsed="false"/>
    <row r="2" customFormat="false" ht="14.4" hidden="false" customHeight="false" outlineLevel="0" collapsed="false">
      <c r="B2" s="1"/>
      <c r="C2" s="2" t="n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1"/>
      <c r="Y2" s="2" t="n">
        <v>4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"/>
      <c r="AT2" s="1"/>
      <c r="AU2" s="2" t="s">
        <v>0</v>
      </c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  <c r="BP2" s="1"/>
      <c r="BQ2" s="2" t="s">
        <v>1</v>
      </c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3"/>
      <c r="CL2" s="1"/>
      <c r="CM2" s="2" t="s">
        <v>2</v>
      </c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3"/>
    </row>
    <row r="3" customFormat="false" ht="14.4" hidden="false" customHeight="false" outlineLevel="0" collapsed="false">
      <c r="B3" s="4"/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4</v>
      </c>
      <c r="P3" s="5"/>
      <c r="Q3" s="5"/>
      <c r="R3" s="5"/>
      <c r="S3" s="5"/>
      <c r="T3" s="5"/>
      <c r="U3" s="5"/>
      <c r="V3" s="5"/>
      <c r="W3" s="6"/>
      <c r="X3" s="4"/>
      <c r="Y3" s="5" t="s">
        <v>3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 t="s">
        <v>4</v>
      </c>
      <c r="AL3" s="5"/>
      <c r="AM3" s="5"/>
      <c r="AN3" s="5"/>
      <c r="AO3" s="5"/>
      <c r="AP3" s="5"/>
      <c r="AQ3" s="5"/>
      <c r="AR3" s="5"/>
      <c r="AS3" s="6"/>
      <c r="AT3" s="4"/>
      <c r="AU3" s="5" t="s">
        <v>3</v>
      </c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 t="s">
        <v>4</v>
      </c>
      <c r="BH3" s="5"/>
      <c r="BI3" s="5"/>
      <c r="BJ3" s="5"/>
      <c r="BK3" s="5"/>
      <c r="BL3" s="5"/>
      <c r="BM3" s="5"/>
      <c r="BN3" s="5"/>
      <c r="BO3" s="6"/>
      <c r="BP3" s="4"/>
      <c r="BQ3" s="5" t="s">
        <v>3</v>
      </c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 t="s">
        <v>4</v>
      </c>
      <c r="CD3" s="5"/>
      <c r="CE3" s="5"/>
      <c r="CF3" s="5"/>
      <c r="CG3" s="5"/>
      <c r="CH3" s="5"/>
      <c r="CI3" s="5"/>
      <c r="CJ3" s="5"/>
      <c r="CK3" s="6"/>
      <c r="CL3" s="4"/>
      <c r="CM3" s="5" t="s">
        <v>3</v>
      </c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 t="s">
        <v>4</v>
      </c>
      <c r="CZ3" s="5"/>
      <c r="DA3" s="5"/>
      <c r="DB3" s="5"/>
      <c r="DC3" s="5"/>
      <c r="DD3" s="5"/>
      <c r="DE3" s="5"/>
      <c r="DF3" s="5"/>
      <c r="DG3" s="6"/>
    </row>
    <row r="4" customFormat="false" ht="14.4" hidden="false" customHeight="false" outlineLevel="0" collapsed="false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6"/>
      <c r="AT4" s="4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6"/>
      <c r="BP4" s="4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6"/>
      <c r="CL4" s="4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6"/>
    </row>
    <row r="5" customFormat="false" ht="14.4" hidden="false" customHeight="false" outlineLevel="0" collapsed="false">
      <c r="B5" s="4"/>
      <c r="C5" s="5"/>
      <c r="D5" s="7" t="s">
        <v>5</v>
      </c>
      <c r="E5" s="7" t="s">
        <v>6</v>
      </c>
      <c r="F5" s="7" t="s">
        <v>7</v>
      </c>
      <c r="G5" s="7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/>
      <c r="O5" s="5"/>
      <c r="P5" s="7"/>
      <c r="Q5" s="7" t="s">
        <v>11</v>
      </c>
      <c r="R5" s="7" t="s">
        <v>15</v>
      </c>
      <c r="S5" s="7" t="s">
        <v>16</v>
      </c>
      <c r="T5" s="8" t="s">
        <v>17</v>
      </c>
      <c r="U5" s="5" t="s">
        <v>13</v>
      </c>
      <c r="V5" s="5" t="s">
        <v>14</v>
      </c>
      <c r="W5" s="6"/>
      <c r="X5" s="4"/>
      <c r="Y5" s="5"/>
      <c r="Z5" s="7" t="s">
        <v>5</v>
      </c>
      <c r="AA5" s="7" t="s">
        <v>6</v>
      </c>
      <c r="AB5" s="7" t="s">
        <v>7</v>
      </c>
      <c r="AC5" s="7" t="s">
        <v>8</v>
      </c>
      <c r="AD5" s="5" t="s">
        <v>9</v>
      </c>
      <c r="AE5" s="5" t="s">
        <v>10</v>
      </c>
      <c r="AF5" s="5" t="s">
        <v>11</v>
      </c>
      <c r="AG5" s="5" t="s">
        <v>12</v>
      </c>
      <c r="AH5" s="5" t="s">
        <v>13</v>
      </c>
      <c r="AI5" s="5" t="s">
        <v>14</v>
      </c>
      <c r="AJ5" s="5"/>
      <c r="AK5" s="5"/>
      <c r="AL5" s="7"/>
      <c r="AM5" s="7" t="s">
        <v>11</v>
      </c>
      <c r="AN5" s="7" t="s">
        <v>15</v>
      </c>
      <c r="AO5" s="7" t="s">
        <v>16</v>
      </c>
      <c r="AP5" s="8" t="s">
        <v>17</v>
      </c>
      <c r="AQ5" s="5" t="s">
        <v>13</v>
      </c>
      <c r="AR5" s="5" t="s">
        <v>14</v>
      </c>
      <c r="AS5" s="6"/>
      <c r="AT5" s="4"/>
      <c r="AU5" s="5"/>
      <c r="AV5" s="7" t="s">
        <v>5</v>
      </c>
      <c r="AW5" s="7" t="s">
        <v>6</v>
      </c>
      <c r="AX5" s="7" t="s">
        <v>7</v>
      </c>
      <c r="AY5" s="7" t="s">
        <v>8</v>
      </c>
      <c r="AZ5" s="5" t="s">
        <v>9</v>
      </c>
      <c r="BA5" s="5" t="s">
        <v>10</v>
      </c>
      <c r="BB5" s="5" t="s">
        <v>11</v>
      </c>
      <c r="BC5" s="5" t="s">
        <v>12</v>
      </c>
      <c r="BD5" s="5" t="s">
        <v>13</v>
      </c>
      <c r="BE5" s="5" t="s">
        <v>14</v>
      </c>
      <c r="BF5" s="5"/>
      <c r="BG5" s="5"/>
      <c r="BH5" s="7"/>
      <c r="BI5" s="7" t="s">
        <v>11</v>
      </c>
      <c r="BJ5" s="7" t="s">
        <v>15</v>
      </c>
      <c r="BK5" s="7" t="s">
        <v>16</v>
      </c>
      <c r="BL5" s="8" t="s">
        <v>17</v>
      </c>
      <c r="BM5" s="9" t="n">
        <f aca="false">AVERAGE(BL5:BL6)</f>
        <v>0.808352634495356</v>
      </c>
      <c r="BN5" s="9" t="n">
        <f aca="false">AVERAGE(BI5:BI6)</f>
        <v>1</v>
      </c>
      <c r="BO5" s="6"/>
      <c r="BP5" s="4"/>
      <c r="BQ5" s="5"/>
      <c r="BR5" s="7" t="s">
        <v>5</v>
      </c>
      <c r="BS5" s="7" t="s">
        <v>6</v>
      </c>
      <c r="BT5" s="7" t="s">
        <v>7</v>
      </c>
      <c r="BU5" s="7" t="s">
        <v>8</v>
      </c>
      <c r="BV5" s="5" t="s">
        <v>9</v>
      </c>
      <c r="BW5" s="5" t="s">
        <v>10</v>
      </c>
      <c r="BX5" s="5" t="s">
        <v>11</v>
      </c>
      <c r="BY5" s="5" t="s">
        <v>12</v>
      </c>
      <c r="BZ5" s="5" t="s">
        <v>13</v>
      </c>
      <c r="CA5" s="5" t="s">
        <v>14</v>
      </c>
      <c r="CB5" s="5"/>
      <c r="CC5" s="5"/>
      <c r="CD5" s="7"/>
      <c r="CE5" s="7" t="s">
        <v>11</v>
      </c>
      <c r="CF5" s="7" t="s">
        <v>15</v>
      </c>
      <c r="CG5" s="7" t="s">
        <v>16</v>
      </c>
      <c r="CH5" s="8" t="s">
        <v>17</v>
      </c>
      <c r="CI5" s="9" t="n">
        <f aca="false">AVERAGE(CH5:CH6)</f>
        <v>0.9336908620276</v>
      </c>
      <c r="CJ5" s="9" t="n">
        <f aca="false">AVERAGE(CE5:CE6)</f>
        <v>1</v>
      </c>
      <c r="CK5" s="6"/>
      <c r="CL5" s="4"/>
      <c r="CM5" s="5"/>
      <c r="CN5" s="7" t="s">
        <v>5</v>
      </c>
      <c r="CO5" s="7" t="s">
        <v>6</v>
      </c>
      <c r="CP5" s="7" t="s">
        <v>7</v>
      </c>
      <c r="CQ5" s="7" t="s">
        <v>8</v>
      </c>
      <c r="CR5" s="5" t="s">
        <v>9</v>
      </c>
      <c r="CS5" s="5" t="s">
        <v>10</v>
      </c>
      <c r="CT5" s="5" t="s">
        <v>11</v>
      </c>
      <c r="CU5" s="5" t="s">
        <v>12</v>
      </c>
      <c r="CV5" s="5" t="s">
        <v>13</v>
      </c>
      <c r="CW5" s="5" t="s">
        <v>14</v>
      </c>
      <c r="CX5" s="5"/>
      <c r="CY5" s="5"/>
      <c r="CZ5" s="7"/>
      <c r="DA5" s="7" t="s">
        <v>11</v>
      </c>
      <c r="DB5" s="7" t="s">
        <v>15</v>
      </c>
      <c r="DC5" s="7" t="s">
        <v>16</v>
      </c>
      <c r="DD5" s="8" t="s">
        <v>17</v>
      </c>
      <c r="DE5" s="9" t="n">
        <f aca="false">AVERAGE(DD5:DD6)</f>
        <v>0.840424638955656</v>
      </c>
      <c r="DF5" s="9" t="n">
        <f aca="false">AVERAGE(DA5:DA6)</f>
        <v>0.972111553784861</v>
      </c>
      <c r="DG5" s="6"/>
    </row>
    <row r="6" customFormat="false" ht="14.4" hidden="false" customHeight="false" outlineLevel="0" collapsed="false">
      <c r="B6" s="4"/>
      <c r="C6" s="10" t="n">
        <v>1</v>
      </c>
      <c r="D6" s="5" t="s">
        <v>6</v>
      </c>
      <c r="E6" s="5" t="n">
        <v>10477</v>
      </c>
      <c r="F6" s="5" t="n">
        <v>204</v>
      </c>
      <c r="G6" s="5" t="n">
        <v>755</v>
      </c>
      <c r="H6" s="11" t="n">
        <f aca="false">E6/(E6+E7+E8)</f>
        <v>0.974967429741299</v>
      </c>
      <c r="I6" s="11" t="n">
        <f aca="false">E6/(E6+F6+G6)</f>
        <v>0.916142007694998</v>
      </c>
      <c r="J6" s="9" t="n">
        <f aca="false">2*((H6*I6)/(H6+I6))</f>
        <v>0.944639798034442</v>
      </c>
      <c r="K6" s="11" t="n">
        <f aca="false">E6/(E6+E7+E8+F6+G6)</f>
        <v>0.89508756941478</v>
      </c>
      <c r="L6" s="9" t="n">
        <f aca="false">AVERAGE(K6:K7)</f>
        <v>0.89508756941478</v>
      </c>
      <c r="M6" s="9" t="n">
        <f aca="false">AVERAGE(J6:J7)</f>
        <v>0.944639798034442</v>
      </c>
      <c r="N6" s="5"/>
      <c r="O6" s="10" t="n">
        <v>1</v>
      </c>
      <c r="P6" s="5" t="s">
        <v>6</v>
      </c>
      <c r="Q6" s="9" t="n">
        <v>0.869565217391304</v>
      </c>
      <c r="R6" s="9" t="n">
        <v>0.833333333333333</v>
      </c>
      <c r="S6" s="9" t="n">
        <v>0.909090909090909</v>
      </c>
      <c r="T6" s="9" t="n">
        <v>0.807514887980714</v>
      </c>
      <c r="U6" s="9" t="n">
        <f aca="false">AVERAGE(T6:T7)</f>
        <v>0.807514887980714</v>
      </c>
      <c r="V6" s="9" t="n">
        <f aca="false">AVERAGE(Q6:Q7)</f>
        <v>0.869565217391304</v>
      </c>
      <c r="W6" s="6"/>
      <c r="X6" s="4"/>
      <c r="Y6" s="10" t="n">
        <v>1</v>
      </c>
      <c r="Z6" s="5" t="s">
        <v>6</v>
      </c>
      <c r="AA6" s="5" t="n">
        <v>6356</v>
      </c>
      <c r="AB6" s="5" t="n">
        <v>327</v>
      </c>
      <c r="AC6" s="5" t="n">
        <v>523</v>
      </c>
      <c r="AD6" s="11" t="n">
        <f aca="false">AA6/(AA6+AA7+AA8)</f>
        <v>0.897866930357395</v>
      </c>
      <c r="AE6" s="11" t="n">
        <f aca="false">AA6/(AA6+AB6+AC6)</f>
        <v>0.882042742159312</v>
      </c>
      <c r="AF6" s="9" t="n">
        <f aca="false">2*((AD6*AE6)/(AD6+AE6))</f>
        <v>0.889884494224711</v>
      </c>
      <c r="AG6" s="11" t="n">
        <f aca="false">AA6/(AA6+AA7+AA8+AB6+AC6)</f>
        <v>0.801614327153487</v>
      </c>
      <c r="AH6" s="9" t="n">
        <f aca="false">AVERAGE(AG6:AG7)</f>
        <v>0.760238688124547</v>
      </c>
      <c r="AI6" s="9" t="n">
        <f aca="false">AVERAGE(AF6:AF7)</f>
        <v>0.863162331297563</v>
      </c>
      <c r="AJ6" s="5"/>
      <c r="AK6" s="10" t="n">
        <v>1</v>
      </c>
      <c r="AL6" s="5" t="s">
        <v>6</v>
      </c>
      <c r="AM6" s="9" t="n">
        <v>0.977777777777778</v>
      </c>
      <c r="AN6" s="9" t="n">
        <v>1</v>
      </c>
      <c r="AO6" s="9" t="n">
        <v>0.956521739130435</v>
      </c>
      <c r="AP6" s="9" t="n">
        <v>0.818141523259791</v>
      </c>
      <c r="AQ6" s="9" t="n">
        <f aca="false">AVERAGE(AP6:AP7)</f>
        <v>0.800074193468795</v>
      </c>
      <c r="AR6" s="9" t="n">
        <f aca="false">AVERAGE(AM6:AM7)</f>
        <v>0.988888888888889</v>
      </c>
      <c r="AS6" s="6"/>
      <c r="AT6" s="4"/>
      <c r="AU6" s="10" t="n">
        <v>1</v>
      </c>
      <c r="AV6" s="5" t="s">
        <v>6</v>
      </c>
      <c r="AW6" s="5" t="n">
        <v>5410</v>
      </c>
      <c r="AX6" s="5" t="n">
        <v>322</v>
      </c>
      <c r="AY6" s="5" t="n">
        <v>433</v>
      </c>
      <c r="AZ6" s="11" t="n">
        <f aca="false">AW6/(AW6+AW7+AW8)</f>
        <v>0.857641090678503</v>
      </c>
      <c r="BA6" s="11" t="n">
        <f aca="false">AW6/(AW6+AX6+AY6)</f>
        <v>0.877534468775345</v>
      </c>
      <c r="BB6" s="9" t="n">
        <f aca="false">2*((AZ6*BA6)/(AZ6+BA6))</f>
        <v>0.867473743285497</v>
      </c>
      <c r="BC6" s="11" t="n">
        <f aca="false">AW6/(AW6+AW7+AW8+AX6+AY6)</f>
        <v>0.765963471612629</v>
      </c>
      <c r="BD6" s="9" t="n">
        <f aca="false">AVERAGE(BC6:BC7)</f>
        <v>0.755670391478479</v>
      </c>
      <c r="BE6" s="9" t="n">
        <f aca="false">AVERAGE(BB6:BB7)</f>
        <v>0.860794853031438</v>
      </c>
      <c r="BF6" s="5"/>
      <c r="BG6" s="10" t="n">
        <v>1</v>
      </c>
      <c r="BH6" s="5" t="s">
        <v>6</v>
      </c>
      <c r="BI6" s="9" t="n">
        <v>1</v>
      </c>
      <c r="BJ6" s="9" t="n">
        <v>1</v>
      </c>
      <c r="BK6" s="9" t="n">
        <v>1</v>
      </c>
      <c r="BL6" s="9" t="n">
        <v>0.808352634495356</v>
      </c>
      <c r="BM6" s="5"/>
      <c r="BN6" s="5"/>
      <c r="BO6" s="6"/>
      <c r="BP6" s="4"/>
      <c r="BQ6" s="10" t="n">
        <v>1</v>
      </c>
      <c r="BR6" s="5" t="s">
        <v>6</v>
      </c>
      <c r="BS6" s="5" t="n">
        <v>6399</v>
      </c>
      <c r="BT6" s="5" t="n">
        <v>34</v>
      </c>
      <c r="BU6" s="5" t="n">
        <v>220</v>
      </c>
      <c r="BV6" s="11" t="n">
        <f aca="false">BS6/(BS6+BS7+BS8)</f>
        <v>0.972049217681908</v>
      </c>
      <c r="BW6" s="11" t="n">
        <f aca="false">BS6/(BS6+BT6+BU6)</f>
        <v>0.96182173455584</v>
      </c>
      <c r="BX6" s="9" t="n">
        <f aca="false">2*((BV6*BW6)/(BV6+BW6))</f>
        <v>0.966908431550317</v>
      </c>
      <c r="BY6" s="11" t="n">
        <f aca="false">BS6/(BS6+BS7+BS8+BT6+BU6)</f>
        <v>0.935936814392277</v>
      </c>
      <c r="BZ6" s="9" t="n">
        <f aca="false">AVERAGE(BY6:BY7)</f>
        <v>0.935936814392277</v>
      </c>
      <c r="CA6" s="9" t="n">
        <f aca="false">AVERAGE(BX6:BX7)</f>
        <v>0.966908431550317</v>
      </c>
      <c r="CB6" s="5"/>
      <c r="CC6" s="10" t="n">
        <v>1</v>
      </c>
      <c r="CD6" s="5" t="s">
        <v>6</v>
      </c>
      <c r="CE6" s="9" t="n">
        <v>1</v>
      </c>
      <c r="CF6" s="9" t="n">
        <v>1</v>
      </c>
      <c r="CG6" s="9" t="n">
        <v>1</v>
      </c>
      <c r="CH6" s="9" t="n">
        <v>0.9336908620276</v>
      </c>
      <c r="CI6" s="5"/>
      <c r="CJ6" s="5"/>
      <c r="CK6" s="6"/>
      <c r="CL6" s="4"/>
      <c r="CM6" s="10" t="n">
        <v>1</v>
      </c>
      <c r="CN6" s="5" t="s">
        <v>6</v>
      </c>
      <c r="CO6" s="5" t="n">
        <v>38641</v>
      </c>
      <c r="CP6" s="5" t="n">
        <v>1218</v>
      </c>
      <c r="CQ6" s="5" t="n">
        <v>2286</v>
      </c>
      <c r="CR6" s="11" t="n">
        <f aca="false">CO6/(CO6+CO7+CO8)</f>
        <v>0.917707690115423</v>
      </c>
      <c r="CS6" s="11" t="n">
        <f aca="false">CO6/(CO6+CP6+CQ6)</f>
        <v>0.916858464823823</v>
      </c>
      <c r="CT6" s="9" t="n">
        <f aca="false">2*((CR6*CS6)/(CR6+CS6))</f>
        <v>0.91728288091536</v>
      </c>
      <c r="CU6" s="11" t="n">
        <f aca="false">CO6/(CO6+CO7+CO8+CP6+CQ6)</f>
        <v>0.84720456040342</v>
      </c>
      <c r="CV6" s="9" t="n">
        <f aca="false">AVERAGE(CU6:CU7)</f>
        <v>0.786814869275344</v>
      </c>
      <c r="CW6" s="9" t="n">
        <f aca="false">AVERAGE(CT6:CT7)</f>
        <v>0.879409851010426</v>
      </c>
      <c r="CX6" s="5"/>
      <c r="CY6" s="10" t="n">
        <v>1</v>
      </c>
      <c r="CZ6" s="5" t="s">
        <v>6</v>
      </c>
      <c r="DA6" s="9" t="n">
        <v>0.972111553784861</v>
      </c>
      <c r="DB6" s="9" t="n">
        <v>0.976</v>
      </c>
      <c r="DC6" s="9" t="n">
        <v>0.968253968253968</v>
      </c>
      <c r="DD6" s="9" t="n">
        <v>0.840424638955656</v>
      </c>
      <c r="DE6" s="5"/>
      <c r="DF6" s="5"/>
      <c r="DG6" s="6"/>
    </row>
    <row r="7" customFormat="false" ht="14.4" hidden="false" customHeight="false" outlineLevel="0" collapsed="false">
      <c r="B7" s="4"/>
      <c r="C7" s="10"/>
      <c r="D7" s="5" t="s">
        <v>7</v>
      </c>
      <c r="E7" s="5" t="n">
        <v>0</v>
      </c>
      <c r="F7" s="5" t="n">
        <v>0</v>
      </c>
      <c r="G7" s="5" t="n">
        <v>0</v>
      </c>
      <c r="H7" s="11" t="n">
        <f aca="false">F7/(F6+F7+F8)</f>
        <v>0</v>
      </c>
      <c r="I7" s="11"/>
      <c r="J7" s="9"/>
      <c r="K7" s="11"/>
      <c r="L7" s="9" t="n">
        <f aca="false">AVERAGE(K6:K8)</f>
        <v>0.944061821606298</v>
      </c>
      <c r="M7" s="9" t="n">
        <f aca="false">AVERAGE(J6:J8)</f>
        <v>0.970572834251626</v>
      </c>
      <c r="N7" s="5"/>
      <c r="O7" s="10" t="s">
        <v>18</v>
      </c>
      <c r="P7" s="5" t="s">
        <v>7</v>
      </c>
      <c r="Q7" s="9"/>
      <c r="R7" s="9"/>
      <c r="S7" s="9"/>
      <c r="T7" s="9"/>
      <c r="U7" s="5"/>
      <c r="V7" s="5"/>
      <c r="W7" s="6"/>
      <c r="X7" s="4"/>
      <c r="Y7" s="10"/>
      <c r="Z7" s="5" t="s">
        <v>7</v>
      </c>
      <c r="AA7" s="5" t="n">
        <v>368</v>
      </c>
      <c r="AB7" s="5" t="n">
        <v>2782</v>
      </c>
      <c r="AC7" s="5" t="n">
        <v>231</v>
      </c>
      <c r="AD7" s="11" t="n">
        <f aca="false">AB7/(AB6+AB7+AB8)</f>
        <v>0.850504432895139</v>
      </c>
      <c r="AE7" s="11" t="n">
        <f aca="false">AB7/(AA7+AB7+AC7)</f>
        <v>0.822833481218574</v>
      </c>
      <c r="AF7" s="9" t="n">
        <f aca="false">2*((AD7*AE7)/(AD7+AE7))</f>
        <v>0.836440168370415</v>
      </c>
      <c r="AG7" s="11" t="n">
        <f aca="false">AB7/(AB7+AB8+AA7+AB6+AC7)</f>
        <v>0.718863049095607</v>
      </c>
      <c r="AH7" s="9" t="n">
        <f aca="false">AVERAGE(AG6:AG8)</f>
        <v>0.837063391488729</v>
      </c>
      <c r="AI7" s="9" t="n">
        <f aca="false">AVERAGE(AF6:AF8)</f>
        <v>0.907219799359066</v>
      </c>
      <c r="AJ7" s="5"/>
      <c r="AK7" s="10"/>
      <c r="AL7" s="5" t="s">
        <v>7</v>
      </c>
      <c r="AM7" s="9" t="n">
        <v>1</v>
      </c>
      <c r="AN7" s="9" t="n">
        <v>1</v>
      </c>
      <c r="AO7" s="9" t="n">
        <v>1</v>
      </c>
      <c r="AP7" s="9" t="n">
        <v>0.782006863677799</v>
      </c>
      <c r="AQ7" s="5"/>
      <c r="AR7" s="5"/>
      <c r="AS7" s="6"/>
      <c r="AT7" s="4"/>
      <c r="AU7" s="10"/>
      <c r="AV7" s="5" t="s">
        <v>7</v>
      </c>
      <c r="AW7" s="5" t="n">
        <v>525</v>
      </c>
      <c r="AX7" s="5" t="n">
        <v>2983</v>
      </c>
      <c r="AY7" s="5" t="n">
        <v>96</v>
      </c>
      <c r="AZ7" s="11" t="n">
        <f aca="false">AX7/(AX6+AX7+AX8)</f>
        <v>0.882283348121858</v>
      </c>
      <c r="BA7" s="11" t="n">
        <f aca="false">AX7/(AW7+AX7+AY7)</f>
        <v>0.827691453940067</v>
      </c>
      <c r="BB7" s="9" t="n">
        <f aca="false">2*((AZ7*BA7)/(AZ7+BA7))</f>
        <v>0.85411596277738</v>
      </c>
      <c r="BC7" s="11" t="n">
        <f aca="false">AX7/(AX7+AX8+AW7+AX6+AY7)</f>
        <v>0.745377311344328</v>
      </c>
      <c r="BD7" s="9" t="n">
        <f aca="false">AVERAGE(BC6:BC8)</f>
        <v>0.834292548974576</v>
      </c>
      <c r="BE7" s="9" t="n">
        <f aca="false">AVERAGE(BB6:BB8)</f>
        <v>0.905780051928407</v>
      </c>
      <c r="BF7" s="5"/>
      <c r="BG7" s="10"/>
      <c r="BH7" s="5" t="s">
        <v>7</v>
      </c>
      <c r="BI7" s="9" t="n">
        <v>0.972972972972973</v>
      </c>
      <c r="BJ7" s="9" t="n">
        <v>1</v>
      </c>
      <c r="BK7" s="9" t="n">
        <v>0.947368421052632</v>
      </c>
      <c r="BL7" s="9" t="n">
        <v>0.827376311276385</v>
      </c>
      <c r="BM7" s="5"/>
      <c r="BN7" s="5"/>
      <c r="BO7" s="6"/>
      <c r="BP7" s="4"/>
      <c r="BQ7" s="10"/>
      <c r="BR7" s="5" t="s">
        <v>7</v>
      </c>
      <c r="BS7" s="5" t="n">
        <v>0</v>
      </c>
      <c r="BT7" s="5" t="n">
        <v>0</v>
      </c>
      <c r="BU7" s="5" t="n">
        <v>0</v>
      </c>
      <c r="BV7" s="11" t="n">
        <f aca="false">BT7/(BT6+BT7+BT8)</f>
        <v>0</v>
      </c>
      <c r="BW7" s="11"/>
      <c r="BX7" s="9"/>
      <c r="BY7" s="11"/>
      <c r="BZ7" s="9" t="n">
        <f aca="false">AVERAGE(BY6:BY8)</f>
        <v>0.963941772480655</v>
      </c>
      <c r="CA7" s="9" t="n">
        <f aca="false">AVERAGE(BX6:BX8)</f>
        <v>0.981432758748377</v>
      </c>
      <c r="CB7" s="5"/>
      <c r="CC7" s="10"/>
      <c r="CD7" s="5" t="s">
        <v>7</v>
      </c>
      <c r="CE7" s="9"/>
      <c r="CF7" s="9"/>
      <c r="CG7" s="9"/>
      <c r="CH7" s="9"/>
      <c r="CI7" s="5"/>
      <c r="CJ7" s="5"/>
      <c r="CK7" s="6"/>
      <c r="CL7" s="4"/>
      <c r="CM7" s="10"/>
      <c r="CN7" s="5" t="s">
        <v>7</v>
      </c>
      <c r="CO7" s="5" t="n">
        <v>2067</v>
      </c>
      <c r="CP7" s="5" t="n">
        <v>12233</v>
      </c>
      <c r="CQ7" s="5" t="n">
        <v>830</v>
      </c>
      <c r="CR7" s="11" t="n">
        <f aca="false">CP7/(CP6+CP7+CP8)</f>
        <v>0.877357813956824</v>
      </c>
      <c r="CS7" s="11" t="n">
        <f aca="false">CP7/(CO7+CP7+CQ7)</f>
        <v>0.808526107072042</v>
      </c>
      <c r="CT7" s="9" t="n">
        <f aca="false">2*((CR7*CS7)/(CR7+CS7))</f>
        <v>0.841536821105493</v>
      </c>
      <c r="CU7" s="11" t="n">
        <f aca="false">CP7/(CP7+CP8+CO7+CP6+CQ7)</f>
        <v>0.726425178147268</v>
      </c>
      <c r="CV7" s="9" t="n">
        <f aca="false">AVERAGE(CU6:CU8)</f>
        <v>0.855817394610236</v>
      </c>
      <c r="CW7" s="9" t="n">
        <f aca="false">AVERAGE(CT6:CT8)</f>
        <v>0.918573784851786</v>
      </c>
      <c r="CX7" s="5"/>
      <c r="CY7" s="10"/>
      <c r="CZ7" s="5" t="s">
        <v>7</v>
      </c>
      <c r="DA7" s="9" t="n">
        <v>0.960629921259843</v>
      </c>
      <c r="DB7" s="9" t="n">
        <v>0.953125</v>
      </c>
      <c r="DC7" s="9" t="n">
        <v>0.968253968253968</v>
      </c>
      <c r="DD7" s="9" t="n">
        <v>0.800369787384727</v>
      </c>
      <c r="DE7" s="5"/>
      <c r="DF7" s="5"/>
      <c r="DG7" s="6"/>
    </row>
    <row r="8" customFormat="false" ht="14.4" hidden="false" customHeight="false" outlineLevel="0" collapsed="false">
      <c r="B8" s="4"/>
      <c r="C8" s="10"/>
      <c r="D8" s="5" t="s">
        <v>8</v>
      </c>
      <c r="E8" s="5" t="n">
        <v>269</v>
      </c>
      <c r="F8" s="5" t="n">
        <v>31</v>
      </c>
      <c r="G8" s="5" t="n">
        <v>150440</v>
      </c>
      <c r="H8" s="11" t="n">
        <f aca="false">G8/(G6+G7+G8)</f>
        <v>0.995006448625947</v>
      </c>
      <c r="I8" s="11" t="n">
        <f aca="false">G8/(E8+F8+G8)</f>
        <v>0.998009818230065</v>
      </c>
      <c r="J8" s="9" t="n">
        <f aca="false">2*((H8*I8)/(H8+I8))</f>
        <v>0.99650587046881</v>
      </c>
      <c r="K8" s="11" t="n">
        <f aca="false">G8/(G8+E8+F8+G7+G6)</f>
        <v>0.993036073797815</v>
      </c>
      <c r="L8" s="5"/>
      <c r="M8" s="5"/>
      <c r="N8" s="5"/>
      <c r="O8" s="10" t="s">
        <v>18</v>
      </c>
      <c r="P8" s="5" t="s">
        <v>8</v>
      </c>
      <c r="Q8" s="9"/>
      <c r="R8" s="9"/>
      <c r="S8" s="9"/>
      <c r="T8" s="9"/>
      <c r="U8" s="5"/>
      <c r="V8" s="5"/>
      <c r="W8" s="6"/>
      <c r="X8" s="4"/>
      <c r="Y8" s="10"/>
      <c r="Z8" s="5" t="s">
        <v>8</v>
      </c>
      <c r="AA8" s="5" t="n">
        <v>355</v>
      </c>
      <c r="AB8" s="5" t="n">
        <v>162</v>
      </c>
      <c r="AC8" s="5" t="n">
        <v>135584</v>
      </c>
      <c r="AD8" s="11" t="n">
        <f aca="false">AC8/(AC6+AC7+AC8)</f>
        <v>0.994469626956535</v>
      </c>
      <c r="AE8" s="11" t="n">
        <f aca="false">AC8/(AA8+AB8+AC8)</f>
        <v>0.996201350467667</v>
      </c>
      <c r="AF8" s="9" t="n">
        <f aca="false">2*((AD8*AE8)/(AD8+AE8))</f>
        <v>0.995334735482071</v>
      </c>
      <c r="AG8" s="11" t="n">
        <f aca="false">AC8/(AC8+AA8+AB8+AC7+AC6)</f>
        <v>0.990712798217091</v>
      </c>
      <c r="AH8" s="5"/>
      <c r="AI8" s="5"/>
      <c r="AJ8" s="5"/>
      <c r="AK8" s="10"/>
      <c r="AL8" s="5" t="s">
        <v>8</v>
      </c>
      <c r="AM8" s="9"/>
      <c r="AN8" s="9"/>
      <c r="AO8" s="9"/>
      <c r="AP8" s="9"/>
      <c r="AQ8" s="5"/>
      <c r="AR8" s="5"/>
      <c r="AS8" s="6"/>
      <c r="AT8" s="4"/>
      <c r="AU8" s="10"/>
      <c r="AV8" s="5" t="s">
        <v>8</v>
      </c>
      <c r="AW8" s="5" t="n">
        <v>373</v>
      </c>
      <c r="AX8" s="5" t="n">
        <v>76</v>
      </c>
      <c r="AY8" s="5" t="n">
        <v>114582</v>
      </c>
      <c r="AZ8" s="11" t="n">
        <f aca="false">AY8/(AY6+AY7+AY8)</f>
        <v>0.995404435718567</v>
      </c>
      <c r="BA8" s="11" t="n">
        <f aca="false">AY8/(AW8+AX8+AY8)</f>
        <v>0.996096704366649</v>
      </c>
      <c r="BB8" s="9" t="n">
        <f aca="false">2*((AZ8*BA8)/(AZ8+BA8))</f>
        <v>0.995750449722345</v>
      </c>
      <c r="BC8" s="11" t="n">
        <f aca="false">AY8/(AY8+AW8+AX8+AY7+AY6)</f>
        <v>0.99153686396677</v>
      </c>
      <c r="BD8" s="5"/>
      <c r="BE8" s="5"/>
      <c r="BF8" s="5"/>
      <c r="BG8" s="10"/>
      <c r="BH8" s="5" t="s">
        <v>8</v>
      </c>
      <c r="BI8" s="9"/>
      <c r="BJ8" s="9"/>
      <c r="BK8" s="9"/>
      <c r="BL8" s="9"/>
      <c r="BM8" s="5"/>
      <c r="BN8" s="5"/>
      <c r="BO8" s="6"/>
      <c r="BP8" s="4"/>
      <c r="BQ8" s="10"/>
      <c r="BR8" s="5" t="s">
        <v>8</v>
      </c>
      <c r="BS8" s="5" t="n">
        <v>184</v>
      </c>
      <c r="BT8" s="5" t="n">
        <v>6</v>
      </c>
      <c r="BU8" s="5" t="n">
        <v>50501</v>
      </c>
      <c r="BV8" s="11" t="n">
        <f aca="false">BU8/(BU6+BU7+BU8)</f>
        <v>0.995662546085448</v>
      </c>
      <c r="BW8" s="11" t="n">
        <f aca="false">BU8/(BS8+BT8+BU8)</f>
        <v>0.99625180012231</v>
      </c>
      <c r="BX8" s="9" t="n">
        <f aca="false">2*((BV8*BW8)/(BV8+BW8))</f>
        <v>0.995957085946436</v>
      </c>
      <c r="BY8" s="11" t="n">
        <f aca="false">BU8/(BU8+BS8+BT8+BU7+BU6)</f>
        <v>0.991946730569032</v>
      </c>
      <c r="BZ8" s="5"/>
      <c r="CA8" s="5"/>
      <c r="CB8" s="5"/>
      <c r="CC8" s="10"/>
      <c r="CD8" s="5" t="s">
        <v>8</v>
      </c>
      <c r="CE8" s="9"/>
      <c r="CF8" s="9"/>
      <c r="CG8" s="9"/>
      <c r="CH8" s="9"/>
      <c r="CI8" s="5"/>
      <c r="CJ8" s="5"/>
      <c r="CK8" s="6"/>
      <c r="CL8" s="4"/>
      <c r="CM8" s="10"/>
      <c r="CN8" s="5" t="s">
        <v>8</v>
      </c>
      <c r="CO8" s="5" t="n">
        <v>1398</v>
      </c>
      <c r="CP8" s="5" t="n">
        <v>492</v>
      </c>
      <c r="CQ8" s="5" t="n">
        <v>805347</v>
      </c>
      <c r="CR8" s="11" t="n">
        <f aca="false">CQ8/(CQ6+CQ7+CQ8)</f>
        <v>0.996145772904883</v>
      </c>
      <c r="CS8" s="11" t="n">
        <f aca="false">CQ8/(CO8+CP8+CQ8)</f>
        <v>0.997658680164561</v>
      </c>
      <c r="CT8" s="9" t="n">
        <f aca="false">2*((CR8*CS8)/(CR8+CS8))</f>
        <v>0.996901652534505</v>
      </c>
      <c r="CU8" s="11" t="n">
        <f aca="false">CQ8/(CQ8+CO8+CP8+CQ7+CQ6)</f>
        <v>0.99382244528002</v>
      </c>
      <c r="CV8" s="5"/>
      <c r="CW8" s="5"/>
      <c r="CX8" s="5"/>
      <c r="CY8" s="10"/>
      <c r="CZ8" s="5" t="s">
        <v>8</v>
      </c>
      <c r="DA8" s="9"/>
      <c r="DB8" s="9"/>
      <c r="DC8" s="9"/>
      <c r="DD8" s="9"/>
      <c r="DE8" s="5"/>
      <c r="DF8" s="5"/>
      <c r="DG8" s="6"/>
    </row>
    <row r="9" customFormat="false" ht="14.4" hidden="false" customHeight="false" outlineLevel="0" collapsed="false">
      <c r="B9" s="4"/>
      <c r="C9" s="10" t="n">
        <v>2</v>
      </c>
      <c r="D9" s="5" t="s">
        <v>6</v>
      </c>
      <c r="E9" s="5" t="n">
        <v>10356</v>
      </c>
      <c r="F9" s="5" t="n">
        <v>437</v>
      </c>
      <c r="G9" s="5" t="n">
        <v>640</v>
      </c>
      <c r="H9" s="11" t="n">
        <f aca="false">E9/(E9+E10+E11)</f>
        <v>0.975692481628038</v>
      </c>
      <c r="I9" s="11" t="n">
        <f aca="false">E9/(E9+F9+G9)</f>
        <v>0.905799002886382</v>
      </c>
      <c r="J9" s="9" t="n">
        <f aca="false">2*((H9*I9)/(H9+I9))</f>
        <v>0.939447543883522</v>
      </c>
      <c r="K9" s="11" t="n">
        <f aca="false">E9/(E9+E10+E11+F9+G9)</f>
        <v>0.885809597125994</v>
      </c>
      <c r="L9" s="9" t="n">
        <f aca="false">AVERAGE(K9:K10)</f>
        <v>0.885809597125994</v>
      </c>
      <c r="M9" s="9" t="n">
        <f aca="false">AVERAGE(J9:J10)</f>
        <v>0.939447543883522</v>
      </c>
      <c r="N9" s="5"/>
      <c r="O9" s="10" t="n">
        <v>2</v>
      </c>
      <c r="P9" s="5" t="s">
        <v>6</v>
      </c>
      <c r="Q9" s="9" t="n">
        <v>0.916666666666667</v>
      </c>
      <c r="R9" s="9" t="n">
        <v>0.846153846153846</v>
      </c>
      <c r="S9" s="9" t="n">
        <v>1</v>
      </c>
      <c r="T9" s="9" t="n">
        <v>0.726676169491222</v>
      </c>
      <c r="U9" s="9" t="n">
        <f aca="false">AVERAGE(T9:T10)</f>
        <v>0.726676169491222</v>
      </c>
      <c r="V9" s="9" t="n">
        <f aca="false">AVERAGE(Q9:Q10)</f>
        <v>0.916666666666667</v>
      </c>
      <c r="W9" s="6"/>
      <c r="X9" s="4"/>
      <c r="Y9" s="10" t="n">
        <v>2</v>
      </c>
      <c r="Z9" s="5" t="s">
        <v>6</v>
      </c>
      <c r="AA9" s="5" t="n">
        <v>6161</v>
      </c>
      <c r="AB9" s="5" t="n">
        <v>433</v>
      </c>
      <c r="AC9" s="5" t="n">
        <v>574</v>
      </c>
      <c r="AD9" s="11" t="n">
        <f aca="false">AA9/(AA9+AA10+AA11)</f>
        <v>0.912065136935603</v>
      </c>
      <c r="AE9" s="11" t="n">
        <f aca="false">AA9/(AA9+AB9+AC9)</f>
        <v>0.859514508928571</v>
      </c>
      <c r="AF9" s="9" t="n">
        <f aca="false">2*((AD9*AE9)/(AD9+AE9))</f>
        <v>0.885010414422179</v>
      </c>
      <c r="AG9" s="11" t="n">
        <f aca="false">AA9/(AA9+AA10+AA11+AB9+AC9)</f>
        <v>0.793738727132182</v>
      </c>
      <c r="AH9" s="9" t="n">
        <f aca="false">AVERAGE(AG9:AG10)</f>
        <v>0.74590411260084</v>
      </c>
      <c r="AI9" s="9" t="n">
        <f aca="false">AVERAGE(AF9:AF10)</f>
        <v>0.853601159916865</v>
      </c>
      <c r="AJ9" s="5"/>
      <c r="AK9" s="10" t="n">
        <v>2</v>
      </c>
      <c r="AL9" s="5" t="s">
        <v>6</v>
      </c>
      <c r="AM9" s="9" t="n">
        <v>0.978723404255319</v>
      </c>
      <c r="AN9" s="9" t="n">
        <v>1</v>
      </c>
      <c r="AO9" s="9" t="n">
        <v>0.958333333333333</v>
      </c>
      <c r="AP9" s="9" t="n">
        <v>0.802609260655994</v>
      </c>
      <c r="AQ9" s="9" t="n">
        <f aca="false">AVERAGE(AP9:AP10)</f>
        <v>0.784170422581314</v>
      </c>
      <c r="AR9" s="9" t="n">
        <f aca="false">AVERAGE(AM9:AM10)</f>
        <v>0.98936170212766</v>
      </c>
      <c r="AS9" s="6"/>
      <c r="AT9" s="4"/>
      <c r="AU9" s="10" t="n">
        <v>2</v>
      </c>
      <c r="AV9" s="5" t="s">
        <v>6</v>
      </c>
      <c r="AW9" s="5" t="n">
        <v>5474</v>
      </c>
      <c r="AX9" s="5" t="n">
        <v>310</v>
      </c>
      <c r="AY9" s="5" t="n">
        <v>442</v>
      </c>
      <c r="AZ9" s="11" t="n">
        <f aca="false">AW9/(AW9+AW10+AW11)</f>
        <v>0.867924528301887</v>
      </c>
      <c r="BA9" s="11" t="n">
        <f aca="false">AW9/(AW9+AX9+AY9)</f>
        <v>0.879216190170254</v>
      </c>
      <c r="BB9" s="9" t="n">
        <f aca="false">2*((AZ9*BA9)/(AZ9+BA9))</f>
        <v>0.873533870581664</v>
      </c>
      <c r="BC9" s="11" t="n">
        <f aca="false">AW9/(AW9+AW10+AW11+AX9+AY9)</f>
        <v>0.775463946734665</v>
      </c>
      <c r="BD9" s="9" t="n">
        <f aca="false">AVERAGE(BC9:BC10)</f>
        <v>0.768742468851834</v>
      </c>
      <c r="BE9" s="9" t="n">
        <f aca="false">AVERAGE(BB9:BB10)</f>
        <v>0.869236806464125</v>
      </c>
      <c r="BF9" s="5"/>
      <c r="BG9" s="10" t="n">
        <v>2</v>
      </c>
      <c r="BH9" s="5" t="s">
        <v>6</v>
      </c>
      <c r="BI9" s="9" t="n">
        <v>1</v>
      </c>
      <c r="BJ9" s="9" t="n">
        <v>1</v>
      </c>
      <c r="BK9" s="9" t="n">
        <v>1</v>
      </c>
      <c r="BL9" s="9" t="n">
        <v>0.804625509894691</v>
      </c>
      <c r="BM9" s="9" t="n">
        <f aca="false">AVERAGE(BL9:BL10)</f>
        <v>0.820937119729514</v>
      </c>
      <c r="BN9" s="9" t="n">
        <f aca="false">AVERAGE(BI9:BI10)</f>
        <v>0.986486486486487</v>
      </c>
      <c r="BO9" s="6"/>
      <c r="BP9" s="4"/>
      <c r="BQ9" s="10" t="n">
        <v>2</v>
      </c>
      <c r="BR9" s="5" t="s">
        <v>6</v>
      </c>
      <c r="BS9" s="5" t="n">
        <v>6349</v>
      </c>
      <c r="BT9" s="5" t="n">
        <v>19</v>
      </c>
      <c r="BU9" s="5" t="n">
        <v>237</v>
      </c>
      <c r="BV9" s="11" t="n">
        <f aca="false">BS9/(BS9+BS10+BS11)</f>
        <v>0.963429438543247</v>
      </c>
      <c r="BW9" s="11" t="n">
        <f aca="false">BS9/(BS9+BT9+BU9)</f>
        <v>0.961241483724451</v>
      </c>
      <c r="BX9" s="9" t="n">
        <f aca="false">2*((BV9*BW9)/(BV9+BW9))</f>
        <v>0.962334217506631</v>
      </c>
      <c r="BY9" s="11" t="n">
        <f aca="false">BS9/(BS9+BS10+BS11+BT9+BU9)</f>
        <v>0.927402862985685</v>
      </c>
      <c r="BZ9" s="9" t="n">
        <f aca="false">AVERAGE(BY9:BY10)</f>
        <v>0.927402862985685</v>
      </c>
      <c r="CA9" s="9" t="n">
        <f aca="false">AVERAGE(BX9:BX10)</f>
        <v>0.962334217506631</v>
      </c>
      <c r="CB9" s="5"/>
      <c r="CC9" s="10" t="n">
        <v>2</v>
      </c>
      <c r="CD9" s="5" t="s">
        <v>6</v>
      </c>
      <c r="CE9" s="9" t="n">
        <v>1</v>
      </c>
      <c r="CF9" s="9" t="n">
        <v>1</v>
      </c>
      <c r="CG9" s="9" t="n">
        <v>1</v>
      </c>
      <c r="CH9" s="9" t="n">
        <v>0.931313841303503</v>
      </c>
      <c r="CI9" s="9" t="n">
        <f aca="false">AVERAGE(CH9:CH10)</f>
        <v>0.931313841303503</v>
      </c>
      <c r="CJ9" s="9" t="n">
        <f aca="false">AVERAGE(CE9:CE10)</f>
        <v>1</v>
      </c>
      <c r="CK9" s="6"/>
      <c r="CL9" s="4"/>
      <c r="CM9" s="10" t="n">
        <v>2</v>
      </c>
      <c r="CN9" s="5" t="s">
        <v>6</v>
      </c>
      <c r="CO9" s="5" t="n">
        <v>38151</v>
      </c>
      <c r="CP9" s="5" t="n">
        <v>1567</v>
      </c>
      <c r="CQ9" s="5" t="n">
        <v>2321</v>
      </c>
      <c r="CR9" s="11" t="n">
        <f aca="false">CO9/(CO9+CO10+CO11)</f>
        <v>0.926827490707674</v>
      </c>
      <c r="CS9" s="11" t="n">
        <f aca="false">CO9/(CO9+CP9+CQ9)</f>
        <v>0.907514450867052</v>
      </c>
      <c r="CT9" s="9" t="n">
        <f aca="false">2*((CR9*CS9)/(CR9+CS9))</f>
        <v>0.917069301218721</v>
      </c>
      <c r="CU9" s="11" t="n">
        <f aca="false">CO9/(CO9+CO10+CO11+CP9+CQ9)</f>
        <v>0.846840247719252</v>
      </c>
      <c r="CV9" s="9" t="n">
        <f aca="false">AVERAGE(CU9:CU10)</f>
        <v>0.78088159993424</v>
      </c>
      <c r="CW9" s="9" t="n">
        <f aca="false">AVERAGE(CT9:CT10)</f>
        <v>0.87541807458666</v>
      </c>
      <c r="CX9" s="5"/>
      <c r="CY9" s="10" t="n">
        <v>2</v>
      </c>
      <c r="CZ9" s="5" t="s">
        <v>6</v>
      </c>
      <c r="DA9" s="9" t="n">
        <v>0.980237154150198</v>
      </c>
      <c r="DB9" s="9" t="n">
        <v>0.984126984126984</v>
      </c>
      <c r="DC9" s="9" t="n">
        <v>0.976377952755906</v>
      </c>
      <c r="DD9" s="9" t="n">
        <v>0.831557671576614</v>
      </c>
      <c r="DE9" s="9" t="n">
        <f aca="false">AVERAGE(DD9:DD10)</f>
        <v>0.802456508106574</v>
      </c>
      <c r="DF9" s="9" t="n">
        <f aca="false">AVERAGE(DA9:DA10)</f>
        <v>0.962986794129363</v>
      </c>
      <c r="DG9" s="6"/>
    </row>
    <row r="10" customFormat="false" ht="14.4" hidden="false" customHeight="false" outlineLevel="0" collapsed="false">
      <c r="B10" s="4"/>
      <c r="C10" s="10" t="s">
        <v>18</v>
      </c>
      <c r="D10" s="5" t="s">
        <v>7</v>
      </c>
      <c r="E10" s="5" t="n">
        <v>0</v>
      </c>
      <c r="F10" s="5" t="n">
        <v>0</v>
      </c>
      <c r="G10" s="5" t="n">
        <v>0</v>
      </c>
      <c r="H10" s="11" t="n">
        <f aca="false">F10/(F9+F10+F11)</f>
        <v>0</v>
      </c>
      <c r="I10" s="11"/>
      <c r="J10" s="9"/>
      <c r="K10" s="11"/>
      <c r="L10" s="9" t="n">
        <f aca="false">AVERAGE(K9:K11)</f>
        <v>0.939730730140519</v>
      </c>
      <c r="M10" s="9" t="n">
        <f aca="false">AVERAGE(J9:J11)</f>
        <v>0.968131684335525</v>
      </c>
      <c r="N10" s="5"/>
      <c r="O10" s="10" t="s">
        <v>18</v>
      </c>
      <c r="P10" s="5" t="s">
        <v>7</v>
      </c>
      <c r="Q10" s="9"/>
      <c r="R10" s="9"/>
      <c r="S10" s="9"/>
      <c r="T10" s="9"/>
      <c r="U10" s="5"/>
      <c r="V10" s="5"/>
      <c r="W10" s="6"/>
      <c r="X10" s="4"/>
      <c r="Y10" s="10" t="s">
        <v>18</v>
      </c>
      <c r="Z10" s="5" t="s">
        <v>7</v>
      </c>
      <c r="AA10" s="5" t="n">
        <v>362</v>
      </c>
      <c r="AB10" s="5" t="n">
        <v>2712</v>
      </c>
      <c r="AC10" s="5" t="n">
        <v>291</v>
      </c>
      <c r="AD10" s="11" t="n">
        <f aca="false">AB10/(AB9+AB10+AB11)</f>
        <v>0.839108910891089</v>
      </c>
      <c r="AE10" s="11" t="n">
        <f aca="false">AB10/(AA10+AB10+AC10)</f>
        <v>0.80594353640416</v>
      </c>
      <c r="AF10" s="9" t="n">
        <f aca="false">2*((AD10*AE10)/(AD10+AE10))</f>
        <v>0.822191905411551</v>
      </c>
      <c r="AG10" s="11" t="n">
        <f aca="false">AB10/(AB10+AB11+AA10+AB9+AC10)</f>
        <v>0.698069498069498</v>
      </c>
      <c r="AH10" s="9" t="n">
        <f aca="false">AVERAGE(AG9:AG11)</f>
        <v>0.827722383635319</v>
      </c>
      <c r="AI10" s="9" t="n">
        <f aca="false">AVERAGE(AF9:AF11)</f>
        <v>0.900954344881002</v>
      </c>
      <c r="AJ10" s="5"/>
      <c r="AK10" s="10" t="s">
        <v>18</v>
      </c>
      <c r="AL10" s="5" t="s">
        <v>7</v>
      </c>
      <c r="AM10" s="9" t="n">
        <v>1</v>
      </c>
      <c r="AN10" s="9" t="n">
        <v>1</v>
      </c>
      <c r="AO10" s="9" t="n">
        <v>1</v>
      </c>
      <c r="AP10" s="9" t="n">
        <v>0.765731584506635</v>
      </c>
      <c r="AQ10" s="5"/>
      <c r="AR10" s="5"/>
      <c r="AS10" s="6"/>
      <c r="AT10" s="4"/>
      <c r="AU10" s="10" t="s">
        <v>18</v>
      </c>
      <c r="AV10" s="5" t="s">
        <v>7</v>
      </c>
      <c r="AW10" s="5" t="n">
        <v>527</v>
      </c>
      <c r="AX10" s="5" t="n">
        <v>3122</v>
      </c>
      <c r="AY10" s="5" t="n">
        <v>56</v>
      </c>
      <c r="AZ10" s="11" t="n">
        <f aca="false">AX10/(AX9+AX10+AX11)</f>
        <v>0.888446215139442</v>
      </c>
      <c r="BA10" s="11" t="n">
        <f aca="false">AX10/(AW10+AX10+AY10)</f>
        <v>0.842645074224021</v>
      </c>
      <c r="BB10" s="9" t="n">
        <f aca="false">2*((AZ10*BA10)/(AZ10+BA10))</f>
        <v>0.864939742346585</v>
      </c>
      <c r="BC10" s="11" t="n">
        <f aca="false">AX10/(AX10+AX11+AW10+AX9+AY10)</f>
        <v>0.762020990969002</v>
      </c>
      <c r="BD10" s="9" t="n">
        <f aca="false">AVERAGE(BC9:BC11)</f>
        <v>0.843268366193854</v>
      </c>
      <c r="BE10" s="9" t="n">
        <f aca="false">AVERAGE(BB9:BB11)</f>
        <v>0.911539630515721</v>
      </c>
      <c r="BF10" s="5"/>
      <c r="BG10" s="10" t="s">
        <v>18</v>
      </c>
      <c r="BH10" s="5" t="s">
        <v>7</v>
      </c>
      <c r="BI10" s="9" t="n">
        <v>0.972972972972973</v>
      </c>
      <c r="BJ10" s="9" t="n">
        <v>1</v>
      </c>
      <c r="BK10" s="9" t="n">
        <v>0.947368421052632</v>
      </c>
      <c r="BL10" s="9" t="n">
        <v>0.837248729564338</v>
      </c>
      <c r="BM10" s="5"/>
      <c r="BN10" s="5"/>
      <c r="BO10" s="6"/>
      <c r="BP10" s="4"/>
      <c r="BQ10" s="10" t="s">
        <v>18</v>
      </c>
      <c r="BR10" s="5" t="s">
        <v>7</v>
      </c>
      <c r="BS10" s="5" t="n">
        <v>0</v>
      </c>
      <c r="BT10" s="5" t="n">
        <v>0</v>
      </c>
      <c r="BU10" s="5" t="n">
        <v>0</v>
      </c>
      <c r="BV10" s="11" t="n">
        <f aca="false">BT10/(BT9+BT10+BT11)</f>
        <v>0</v>
      </c>
      <c r="BW10" s="11"/>
      <c r="BX10" s="9"/>
      <c r="BY10" s="11"/>
      <c r="BZ10" s="9" t="n">
        <f aca="false">AVERAGE(BY9:BY11)</f>
        <v>0.958944290877651</v>
      </c>
      <c r="CA10" s="9" t="n">
        <f aca="false">AVERAGE(BX9:BX11)</f>
        <v>0.978777169167046</v>
      </c>
      <c r="CB10" s="5"/>
      <c r="CC10" s="10" t="s">
        <v>18</v>
      </c>
      <c r="CD10" s="5" t="s">
        <v>7</v>
      </c>
      <c r="CE10" s="9"/>
      <c r="CF10" s="9"/>
      <c r="CG10" s="9"/>
      <c r="CH10" s="9"/>
      <c r="CI10" s="5"/>
      <c r="CJ10" s="5"/>
      <c r="CK10" s="6"/>
      <c r="CL10" s="4"/>
      <c r="CM10" s="10" t="s">
        <v>18</v>
      </c>
      <c r="CN10" s="5" t="s">
        <v>7</v>
      </c>
      <c r="CO10" s="5" t="n">
        <v>1852</v>
      </c>
      <c r="CP10" s="5" t="n">
        <v>12341</v>
      </c>
      <c r="CQ10" s="5" t="n">
        <v>1069</v>
      </c>
      <c r="CR10" s="11" t="n">
        <f aca="false">CP10/(CP9+CP10+CP11)</f>
        <v>0.860539711317202</v>
      </c>
      <c r="CS10" s="11" t="n">
        <f aca="false">CP10/(CO10+CP10+CQ10)</f>
        <v>0.808609618660726</v>
      </c>
      <c r="CT10" s="9" t="n">
        <f aca="false">2*((CR10*CS10)/(CR10+CS10))</f>
        <v>0.833766847954599</v>
      </c>
      <c r="CU10" s="11" t="n">
        <f aca="false">CP10/(CP10+CP11+CO10+CP9+CQ10)</f>
        <v>0.71492295214923</v>
      </c>
      <c r="CV10" s="9" t="n">
        <f aca="false">AVERAGE(CU9:CU11)</f>
        <v>0.851871969718185</v>
      </c>
      <c r="CW10" s="9" t="n">
        <f aca="false">AVERAGE(CT9:CT11)</f>
        <v>0.915917675797804</v>
      </c>
      <c r="CX10" s="5"/>
      <c r="CY10" s="10" t="s">
        <v>18</v>
      </c>
      <c r="CZ10" s="5" t="s">
        <v>7</v>
      </c>
      <c r="DA10" s="9" t="n">
        <v>0.945736434108527</v>
      </c>
      <c r="DB10" s="9" t="n">
        <v>0.924242424242424</v>
      </c>
      <c r="DC10" s="9" t="n">
        <v>0.968253968253968</v>
      </c>
      <c r="DD10" s="9" t="n">
        <v>0.773355344636534</v>
      </c>
      <c r="DE10" s="5"/>
      <c r="DF10" s="5"/>
      <c r="DG10" s="6"/>
    </row>
    <row r="11" customFormat="false" ht="14.4" hidden="false" customHeight="false" outlineLevel="0" collapsed="false">
      <c r="B11" s="4"/>
      <c r="C11" s="10" t="s">
        <v>18</v>
      </c>
      <c r="D11" s="5" t="s">
        <v>8</v>
      </c>
      <c r="E11" s="5" t="n">
        <v>258</v>
      </c>
      <c r="F11" s="5" t="n">
        <v>63</v>
      </c>
      <c r="G11" s="5" t="n">
        <v>150422</v>
      </c>
      <c r="H11" s="11" t="n">
        <f aca="false">G11/(G9+G10+G11)</f>
        <v>0.995763328964266</v>
      </c>
      <c r="I11" s="11" t="n">
        <f aca="false">G11/(E11+F11+G11)</f>
        <v>0.997870547886137</v>
      </c>
      <c r="J11" s="9" t="n">
        <f aca="false">2*((H11*I11)/(H11+I11))</f>
        <v>0.996815824787528</v>
      </c>
      <c r="K11" s="11" t="n">
        <f aca="false">G11/(G11+E11+F11+G10+G9)</f>
        <v>0.993651863155044</v>
      </c>
      <c r="L11" s="5"/>
      <c r="M11" s="5"/>
      <c r="N11" s="5"/>
      <c r="O11" s="10" t="s">
        <v>18</v>
      </c>
      <c r="P11" s="5" t="s">
        <v>8</v>
      </c>
      <c r="Q11" s="9"/>
      <c r="R11" s="9"/>
      <c r="S11" s="9"/>
      <c r="T11" s="9"/>
      <c r="U11" s="5"/>
      <c r="V11" s="5"/>
      <c r="W11" s="6"/>
      <c r="X11" s="4"/>
      <c r="Y11" s="10" t="s">
        <v>18</v>
      </c>
      <c r="Z11" s="5" t="s">
        <v>8</v>
      </c>
      <c r="AA11" s="5" t="n">
        <v>232</v>
      </c>
      <c r="AB11" s="5" t="n">
        <v>87</v>
      </c>
      <c r="AC11" s="5" t="n">
        <v>135836</v>
      </c>
      <c r="AD11" s="11" t="n">
        <f aca="false">AC11/(AC9+AC10+AC11)</f>
        <v>0.993672321343662</v>
      </c>
      <c r="AE11" s="11" t="n">
        <f aca="false">AC11/(AA11+AB11+AC11)</f>
        <v>0.99765708200213</v>
      </c>
      <c r="AF11" s="9" t="n">
        <f aca="false">2*((AD11*AE11)/(AD11+AE11))</f>
        <v>0.995660714809277</v>
      </c>
      <c r="AG11" s="11" t="n">
        <f aca="false">AC11/(AC11+AA11+AB11+AC10+AC9)</f>
        <v>0.991358925704277</v>
      </c>
      <c r="AH11" s="5"/>
      <c r="AI11" s="5"/>
      <c r="AJ11" s="5"/>
      <c r="AK11" s="10" t="s">
        <v>18</v>
      </c>
      <c r="AL11" s="5" t="s">
        <v>8</v>
      </c>
      <c r="AM11" s="9"/>
      <c r="AN11" s="9"/>
      <c r="AO11" s="9"/>
      <c r="AP11" s="9"/>
      <c r="AQ11" s="5"/>
      <c r="AR11" s="5"/>
      <c r="AS11" s="6"/>
      <c r="AT11" s="4"/>
      <c r="AU11" s="10" t="s">
        <v>18</v>
      </c>
      <c r="AV11" s="5" t="s">
        <v>8</v>
      </c>
      <c r="AW11" s="5" t="n">
        <v>306</v>
      </c>
      <c r="AX11" s="5" t="n">
        <v>82</v>
      </c>
      <c r="AY11" s="5" t="n">
        <v>114481</v>
      </c>
      <c r="AZ11" s="11" t="n">
        <f aca="false">AY11/(AY9+AY10+AY11)</f>
        <v>0.995668774297915</v>
      </c>
      <c r="BA11" s="11" t="n">
        <f aca="false">AY11/(AW11+AX11+AY11)</f>
        <v>0.996622239246446</v>
      </c>
      <c r="BB11" s="9" t="n">
        <f aca="false">2*((AZ11*BA11)/(AZ11+BA11))</f>
        <v>0.996145278618913</v>
      </c>
      <c r="BC11" s="11" t="n">
        <f aca="false">AY11/(AY11+AW11+AX11+AY10+AY9)</f>
        <v>0.992320160877894</v>
      </c>
      <c r="BD11" s="5"/>
      <c r="BE11" s="5"/>
      <c r="BF11" s="5"/>
      <c r="BG11" s="10" t="s">
        <v>18</v>
      </c>
      <c r="BH11" s="5" t="s">
        <v>8</v>
      </c>
      <c r="BI11" s="9"/>
      <c r="BJ11" s="9"/>
      <c r="BK11" s="9"/>
      <c r="BL11" s="9"/>
      <c r="BM11" s="5"/>
      <c r="BN11" s="5"/>
      <c r="BO11" s="6"/>
      <c r="BP11" s="4"/>
      <c r="BQ11" s="10" t="s">
        <v>18</v>
      </c>
      <c r="BR11" s="5" t="s">
        <v>8</v>
      </c>
      <c r="BS11" s="5" t="n">
        <v>241</v>
      </c>
      <c r="BT11" s="5" t="n">
        <v>7</v>
      </c>
      <c r="BU11" s="5" t="n">
        <v>50491</v>
      </c>
      <c r="BV11" s="11" t="n">
        <f aca="false">BU11/(BU9+BU10+BU11)</f>
        <v>0.995328023970983</v>
      </c>
      <c r="BW11" s="11" t="n">
        <f aca="false">BU11/(BS11+BT11+BU11)</f>
        <v>0.995112241076884</v>
      </c>
      <c r="BX11" s="9" t="n">
        <f aca="false">2*((BV11*BW11)/(BV11+BW11))</f>
        <v>0.995220120827461</v>
      </c>
      <c r="BY11" s="11" t="n">
        <f aca="false">BU11/(BU11+BS11+BT11+BU10+BU9)</f>
        <v>0.990485718769617</v>
      </c>
      <c r="BZ11" s="5"/>
      <c r="CA11" s="5"/>
      <c r="CB11" s="5"/>
      <c r="CC11" s="10" t="s">
        <v>18</v>
      </c>
      <c r="CD11" s="5" t="s">
        <v>8</v>
      </c>
      <c r="CE11" s="9"/>
      <c r="CF11" s="9"/>
      <c r="CG11" s="9"/>
      <c r="CH11" s="9"/>
      <c r="CI11" s="5"/>
      <c r="CJ11" s="5"/>
      <c r="CK11" s="6"/>
      <c r="CL11" s="4"/>
      <c r="CM11" s="10" t="s">
        <v>18</v>
      </c>
      <c r="CN11" s="5" t="s">
        <v>8</v>
      </c>
      <c r="CO11" s="5" t="n">
        <v>1160</v>
      </c>
      <c r="CP11" s="5" t="n">
        <v>433</v>
      </c>
      <c r="CQ11" s="5" t="n">
        <v>805618</v>
      </c>
      <c r="CR11" s="11" t="n">
        <f aca="false">CQ11/(CQ9+CQ10+CQ11)</f>
        <v>0.99580968296976</v>
      </c>
      <c r="CS11" s="11" t="n">
        <f aca="false">CQ11/(CO11+CP11+CQ11)</f>
        <v>0.998026538290484</v>
      </c>
      <c r="CT11" s="9" t="n">
        <f aca="false">2*((CR11*CS11)/(CR11+CS11))</f>
        <v>0.996916878220093</v>
      </c>
      <c r="CU11" s="11" t="n">
        <f aca="false">CQ11/(CQ11+CO11+CP11+CQ10+CQ9)</f>
        <v>0.993852709286073</v>
      </c>
      <c r="CV11" s="5"/>
      <c r="CW11" s="5"/>
      <c r="CX11" s="5"/>
      <c r="CY11" s="10" t="s">
        <v>18</v>
      </c>
      <c r="CZ11" s="5" t="s">
        <v>8</v>
      </c>
      <c r="DA11" s="9"/>
      <c r="DB11" s="9"/>
      <c r="DC11" s="9"/>
      <c r="DD11" s="9"/>
      <c r="DE11" s="5"/>
      <c r="DF11" s="5"/>
      <c r="DG11" s="6"/>
    </row>
    <row r="12" customFormat="false" ht="14.4" hidden="false" customHeight="false" outlineLevel="0" collapsed="false">
      <c r="B12" s="4"/>
      <c r="C12" s="10" t="n">
        <v>3</v>
      </c>
      <c r="D12" s="5" t="s">
        <v>6</v>
      </c>
      <c r="E12" s="5" t="n">
        <v>9572</v>
      </c>
      <c r="F12" s="5" t="n">
        <v>817</v>
      </c>
      <c r="G12" s="5" t="n">
        <v>996</v>
      </c>
      <c r="H12" s="11" t="n">
        <f aca="false">E12/(E12+E13+E14)</f>
        <v>0.967944180402467</v>
      </c>
      <c r="I12" s="11" t="n">
        <f aca="false">E12/(E12+F12+G12)</f>
        <v>0.840755379885815</v>
      </c>
      <c r="J12" s="9" t="n">
        <f aca="false">2*((H12*I12)/(H12+I12))</f>
        <v>0.899877785089781</v>
      </c>
      <c r="K12" s="11" t="n">
        <f aca="false">E12/(E12+E13+E14+F12+G12)</f>
        <v>0.817979832507264</v>
      </c>
      <c r="L12" s="9" t="n">
        <f aca="false">AVERAGE(K12:K13)</f>
        <v>0.817979832507264</v>
      </c>
      <c r="M12" s="9" t="n">
        <f aca="false">AVERAGE(J12:J13)</f>
        <v>0.899877785089781</v>
      </c>
      <c r="N12" s="5"/>
      <c r="O12" s="10" t="n">
        <v>3</v>
      </c>
      <c r="P12" s="5" t="s">
        <v>6</v>
      </c>
      <c r="Q12" s="9" t="n">
        <v>0.5</v>
      </c>
      <c r="R12" s="9" t="n">
        <v>0.411764705882353</v>
      </c>
      <c r="S12" s="9" t="n">
        <v>0.636363636363636</v>
      </c>
      <c r="T12" s="9" t="n">
        <v>0.48509527715529</v>
      </c>
      <c r="U12" s="9" t="n">
        <f aca="false">AVERAGE(T12:T13)</f>
        <v>0.48509527715529</v>
      </c>
      <c r="V12" s="9" t="n">
        <f aca="false">AVERAGE(Q12:Q13)</f>
        <v>0.5</v>
      </c>
      <c r="W12" s="6"/>
      <c r="X12" s="4"/>
      <c r="Y12" s="10" t="n">
        <v>3</v>
      </c>
      <c r="Z12" s="5" t="s">
        <v>6</v>
      </c>
      <c r="AA12" s="5" t="n">
        <v>5872</v>
      </c>
      <c r="AB12" s="5" t="n">
        <v>672</v>
      </c>
      <c r="AC12" s="5" t="n">
        <v>705</v>
      </c>
      <c r="AD12" s="11" t="n">
        <f aca="false">AA12/(AA12+AA13+AA14)</f>
        <v>0.933248569612206</v>
      </c>
      <c r="AE12" s="11" t="n">
        <f aca="false">AA12/(AA12+AB12+AC12)</f>
        <v>0.810042764519244</v>
      </c>
      <c r="AF12" s="9" t="n">
        <f aca="false">2*((AD12*AE12)/(AD12+AE12))</f>
        <v>0.867291928218005</v>
      </c>
      <c r="AG12" s="11" t="n">
        <f aca="false">AA12/(AA12+AA13+AA14+AB12+AC12)</f>
        <v>0.765680010431608</v>
      </c>
      <c r="AH12" s="9" t="n">
        <f aca="false">AVERAGE(AG12:AG13)</f>
        <v>0.731629844659849</v>
      </c>
      <c r="AI12" s="9" t="n">
        <f aca="false">AVERAGE(AF12:AF13)</f>
        <v>0.84457199460025</v>
      </c>
      <c r="AJ12" s="5"/>
      <c r="AK12" s="10" t="n">
        <v>3</v>
      </c>
      <c r="AL12" s="5" t="s">
        <v>6</v>
      </c>
      <c r="AM12" s="9" t="n">
        <v>0.954545454545455</v>
      </c>
      <c r="AN12" s="9" t="n">
        <v>1</v>
      </c>
      <c r="AO12" s="9" t="n">
        <v>0.91304347826087</v>
      </c>
      <c r="AP12" s="9" t="n">
        <v>0.776645036450458</v>
      </c>
      <c r="AQ12" s="9" t="n">
        <f aca="false">AVERAGE(AP12:AP13)</f>
        <v>0.761261717953217</v>
      </c>
      <c r="AR12" s="9" t="n">
        <f aca="false">AVERAGE(AM12:AM13)</f>
        <v>0.977272727272727</v>
      </c>
      <c r="AS12" s="6"/>
      <c r="AT12" s="4"/>
      <c r="AU12" s="10" t="n">
        <v>3</v>
      </c>
      <c r="AV12" s="5" t="s">
        <v>6</v>
      </c>
      <c r="AW12" s="5" t="n">
        <v>5556</v>
      </c>
      <c r="AX12" s="5" t="n">
        <v>229</v>
      </c>
      <c r="AY12" s="5" t="n">
        <v>446</v>
      </c>
      <c r="AZ12" s="11" t="n">
        <f aca="false">AW12/(AW12+AW13+AW14)</f>
        <v>0.866905913559057</v>
      </c>
      <c r="BA12" s="11" t="n">
        <f aca="false">AW12/(AW12+AX12+AY12)</f>
        <v>0.891670678863746</v>
      </c>
      <c r="BB12" s="9" t="n">
        <f aca="false">2*((AZ12*BA12)/(AZ12+BA12))</f>
        <v>0.879113924050633</v>
      </c>
      <c r="BC12" s="11" t="n">
        <f aca="false">AW12/(AW12+AW13+AW14+AX12+AY12)</f>
        <v>0.784302653867871</v>
      </c>
      <c r="BD12" s="9" t="n">
        <f aca="false">AVERAGE(BC12:BC13)</f>
        <v>0.771409464708349</v>
      </c>
      <c r="BE12" s="9" t="n">
        <f aca="false">AVERAGE(BB12:BB13)</f>
        <v>0.870895748077835</v>
      </c>
      <c r="BF12" s="5"/>
      <c r="BG12" s="10" t="n">
        <v>3</v>
      </c>
      <c r="BH12" s="5" t="s">
        <v>6</v>
      </c>
      <c r="BI12" s="9" t="n">
        <v>1</v>
      </c>
      <c r="BJ12" s="9" t="n">
        <v>1</v>
      </c>
      <c r="BK12" s="9" t="n">
        <v>1</v>
      </c>
      <c r="BL12" s="9" t="n">
        <v>0.828680314793882</v>
      </c>
      <c r="BM12" s="9" t="n">
        <f aca="false">AVERAGE(BL12:BL13)</f>
        <v>0.846013320258073</v>
      </c>
      <c r="BN12" s="9" t="n">
        <f aca="false">AVERAGE(BI12:BI13)</f>
        <v>0.986486486486487</v>
      </c>
      <c r="BO12" s="6"/>
      <c r="BP12" s="4"/>
      <c r="BQ12" s="10" t="n">
        <v>3</v>
      </c>
      <c r="BR12" s="5" t="s">
        <v>6</v>
      </c>
      <c r="BS12" s="5" t="n">
        <v>6360</v>
      </c>
      <c r="BT12" s="5" t="n">
        <v>53</v>
      </c>
      <c r="BU12" s="5" t="n">
        <v>224</v>
      </c>
      <c r="BV12" s="11" t="n">
        <f aca="false">BS12/(BS12+BS13+BS14)</f>
        <v>0.966565349544073</v>
      </c>
      <c r="BW12" s="11" t="n">
        <f aca="false">BS12/(BS12+BT12+BU12)</f>
        <v>0.958264276028326</v>
      </c>
      <c r="BX12" s="9" t="n">
        <f aca="false">2*((BV12*BW12)/(BV12+BW12))</f>
        <v>0.962396913066505</v>
      </c>
      <c r="BY12" s="11" t="n">
        <f aca="false">BS12/(BS12+BS13+BS14+BT12+BU12)</f>
        <v>0.927519323319236</v>
      </c>
      <c r="BZ12" s="9" t="n">
        <f aca="false">AVERAGE(BY12:BY13)</f>
        <v>0.927519323319236</v>
      </c>
      <c r="CA12" s="9" t="n">
        <f aca="false">AVERAGE(BX12:BX13)</f>
        <v>0.962396913066505</v>
      </c>
      <c r="CB12" s="5"/>
      <c r="CC12" s="10" t="n">
        <v>3</v>
      </c>
      <c r="CD12" s="5" t="s">
        <v>6</v>
      </c>
      <c r="CE12" s="9" t="n">
        <v>1</v>
      </c>
      <c r="CF12" s="9" t="n">
        <v>1</v>
      </c>
      <c r="CG12" s="9" t="n">
        <v>1</v>
      </c>
      <c r="CH12" s="9" t="n">
        <v>0.931044544477918</v>
      </c>
      <c r="CI12" s="9" t="n">
        <f aca="false">AVERAGE(CH12:CH13)</f>
        <v>0.931044544477918</v>
      </c>
      <c r="CJ12" s="9" t="n">
        <f aca="false">AVERAGE(CE12:CE13)</f>
        <v>1</v>
      </c>
      <c r="CK12" s="6"/>
      <c r="CL12" s="4"/>
      <c r="CM12" s="10" t="n">
        <v>3</v>
      </c>
      <c r="CN12" s="5" t="s">
        <v>6</v>
      </c>
      <c r="CO12" s="5" t="n">
        <v>37125</v>
      </c>
      <c r="CP12" s="5" t="n">
        <v>2137</v>
      </c>
      <c r="CQ12" s="5" t="n">
        <v>2857</v>
      </c>
      <c r="CR12" s="11" t="n">
        <f aca="false">CO12/(CO12+CO13+CO14)</f>
        <v>0.923576386297485</v>
      </c>
      <c r="CS12" s="11" t="n">
        <f aca="false">CO12/(CO12+CP12+CQ12)</f>
        <v>0.881431183076521</v>
      </c>
      <c r="CT12" s="9" t="n">
        <f aca="false">2*((CR12*CS12)/(CR12+CS12))</f>
        <v>0.902011759560717</v>
      </c>
      <c r="CU12" s="11" t="n">
        <f aca="false">CO12/(CO12+CO13+CO14+CP12+CQ12)</f>
        <v>0.82151313314598</v>
      </c>
      <c r="CV12" s="9" t="n">
        <f aca="false">AVERAGE(CU12:CU13)</f>
        <v>0.760360051438398</v>
      </c>
      <c r="CW12" s="9" t="n">
        <f aca="false">AVERAGE(CT12:CT13)</f>
        <v>0.862496052658818</v>
      </c>
      <c r="CX12" s="5"/>
      <c r="CY12" s="10" t="n">
        <v>3</v>
      </c>
      <c r="CZ12" s="5" t="s">
        <v>6</v>
      </c>
      <c r="DA12" s="9" t="n">
        <v>0.929133858267717</v>
      </c>
      <c r="DB12" s="9" t="n">
        <v>0.914728682170543</v>
      </c>
      <c r="DC12" s="9" t="n">
        <v>0.944</v>
      </c>
      <c r="DD12" s="9" t="n">
        <v>0.796310813348277</v>
      </c>
      <c r="DE12" s="9" t="n">
        <f aca="false">AVERAGE(DD12:DD13)</f>
        <v>0.767410505308452</v>
      </c>
      <c r="DF12" s="9" t="n">
        <f aca="false">AVERAGE(DA12:DA13)</f>
        <v>0.930732342667693</v>
      </c>
      <c r="DG12" s="6"/>
    </row>
    <row r="13" customFormat="false" ht="14.4" hidden="false" customHeight="false" outlineLevel="0" collapsed="false">
      <c r="B13" s="4"/>
      <c r="C13" s="10" t="s">
        <v>18</v>
      </c>
      <c r="D13" s="5" t="s">
        <v>7</v>
      </c>
      <c r="E13" s="5" t="n">
        <v>0</v>
      </c>
      <c r="F13" s="5" t="n">
        <v>0</v>
      </c>
      <c r="G13" s="5" t="n">
        <v>0</v>
      </c>
      <c r="H13" s="11" t="n">
        <f aca="false">F13/(F12+F13+F14)</f>
        <v>0</v>
      </c>
      <c r="I13" s="11"/>
      <c r="J13" s="9"/>
      <c r="K13" s="11"/>
      <c r="L13" s="9" t="n">
        <f aca="false">AVERAGE(K12:K14)</f>
        <v>0.904374896522035</v>
      </c>
      <c r="M13" s="9" t="n">
        <f aca="false">AVERAGE(J12:J14)</f>
        <v>0.947620684101383</v>
      </c>
      <c r="N13" s="5"/>
      <c r="O13" s="10" t="s">
        <v>18</v>
      </c>
      <c r="P13" s="5" t="s">
        <v>7</v>
      </c>
      <c r="Q13" s="9"/>
      <c r="R13" s="9"/>
      <c r="S13" s="9"/>
      <c r="T13" s="9"/>
      <c r="U13" s="5"/>
      <c r="V13" s="5"/>
      <c r="W13" s="6"/>
      <c r="X13" s="4"/>
      <c r="Y13" s="10" t="s">
        <v>18</v>
      </c>
      <c r="Z13" s="5" t="s">
        <v>7</v>
      </c>
      <c r="AA13" s="5" t="n">
        <v>211</v>
      </c>
      <c r="AB13" s="5" t="n">
        <v>2911</v>
      </c>
      <c r="AC13" s="5" t="n">
        <v>249</v>
      </c>
      <c r="AD13" s="11" t="n">
        <f aca="false">AB13/(AB12+AB13+AB14)</f>
        <v>0.784002154591974</v>
      </c>
      <c r="AE13" s="11" t="n">
        <f aca="false">AB13/(AA13+AB13+AC13)</f>
        <v>0.863541975674874</v>
      </c>
      <c r="AF13" s="9" t="n">
        <f aca="false">2*((AD13*AE13)/(AD13+AE13))</f>
        <v>0.821852060982496</v>
      </c>
      <c r="AG13" s="11" t="n">
        <f aca="false">AB13/(AB13+AB14+AA13+AB12+AC13)</f>
        <v>0.69757967888809</v>
      </c>
      <c r="AH13" s="9" t="n">
        <f aca="false">AVERAGE(AG12:AG14)</f>
        <v>0.817941082818729</v>
      </c>
      <c r="AI13" s="9" t="n">
        <f aca="false">AVERAGE(AF12:AF14)</f>
        <v>0.894801133877206</v>
      </c>
      <c r="AJ13" s="5"/>
      <c r="AK13" s="10" t="s">
        <v>18</v>
      </c>
      <c r="AL13" s="5" t="s">
        <v>7</v>
      </c>
      <c r="AM13" s="9" t="n">
        <v>1</v>
      </c>
      <c r="AN13" s="9" t="n">
        <v>1</v>
      </c>
      <c r="AO13" s="9" t="n">
        <v>1</v>
      </c>
      <c r="AP13" s="9" t="n">
        <v>0.745878399455975</v>
      </c>
      <c r="AQ13" s="5"/>
      <c r="AR13" s="5"/>
      <c r="AS13" s="6"/>
      <c r="AT13" s="4"/>
      <c r="AU13" s="10" t="s">
        <v>18</v>
      </c>
      <c r="AV13" s="5" t="s">
        <v>7</v>
      </c>
      <c r="AW13" s="5" t="n">
        <v>588</v>
      </c>
      <c r="AX13" s="5" t="n">
        <v>3006</v>
      </c>
      <c r="AY13" s="5" t="n">
        <v>56</v>
      </c>
      <c r="AZ13" s="11" t="n">
        <f aca="false">AX13/(AX12+AX13+AX14)</f>
        <v>0.905694486291051</v>
      </c>
      <c r="BA13" s="11" t="n">
        <f aca="false">AX13/(AW13+AX13+AY13)</f>
        <v>0.823561643835616</v>
      </c>
      <c r="BB13" s="9" t="n">
        <f aca="false">2*((AZ13*BA13)/(AZ13+BA13))</f>
        <v>0.862677572105036</v>
      </c>
      <c r="BC13" s="11" t="n">
        <f aca="false">AX13/(AX13+AX14+AW13+AX12+AY13)</f>
        <v>0.758516275548827</v>
      </c>
      <c r="BD13" s="9" t="n">
        <f aca="false">AVERAGE(BC12:BC14)</f>
        <v>0.845148640346224</v>
      </c>
      <c r="BE13" s="9" t="n">
        <f aca="false">AVERAGE(BB12:BB14)</f>
        <v>0.912697117122465</v>
      </c>
      <c r="BF13" s="5"/>
      <c r="BG13" s="10" t="s">
        <v>18</v>
      </c>
      <c r="BH13" s="5" t="s">
        <v>7</v>
      </c>
      <c r="BI13" s="9" t="n">
        <v>0.972972972972973</v>
      </c>
      <c r="BJ13" s="9" t="n">
        <v>1</v>
      </c>
      <c r="BK13" s="9" t="n">
        <v>0.947368421052632</v>
      </c>
      <c r="BL13" s="9" t="n">
        <v>0.863346325722264</v>
      </c>
      <c r="BM13" s="5"/>
      <c r="BN13" s="5"/>
      <c r="BO13" s="6"/>
      <c r="BP13" s="4"/>
      <c r="BQ13" s="10" t="s">
        <v>18</v>
      </c>
      <c r="BR13" s="5" t="s">
        <v>7</v>
      </c>
      <c r="BS13" s="5" t="n">
        <v>0</v>
      </c>
      <c r="BT13" s="5" t="n">
        <v>0</v>
      </c>
      <c r="BU13" s="5" t="n">
        <v>0</v>
      </c>
      <c r="BV13" s="11" t="n">
        <f aca="false">BT13/(BT12+BT13+BT14)</f>
        <v>0</v>
      </c>
      <c r="BW13" s="11"/>
      <c r="BX13" s="9"/>
      <c r="BY13" s="11"/>
      <c r="BZ13" s="9" t="n">
        <f aca="false">AVERAGE(BY12:BY14)</f>
        <v>0.959400823231156</v>
      </c>
      <c r="CA13" s="9" t="n">
        <f aca="false">AVERAGE(BX12:BX14)</f>
        <v>0.979009495993703</v>
      </c>
      <c r="CB13" s="5"/>
      <c r="CC13" s="10" t="s">
        <v>18</v>
      </c>
      <c r="CD13" s="5" t="s">
        <v>7</v>
      </c>
      <c r="CE13" s="9"/>
      <c r="CF13" s="9"/>
      <c r="CG13" s="9"/>
      <c r="CH13" s="9"/>
      <c r="CI13" s="5"/>
      <c r="CJ13" s="5"/>
      <c r="CK13" s="6"/>
      <c r="CL13" s="4"/>
      <c r="CM13" s="10" t="s">
        <v>18</v>
      </c>
      <c r="CN13" s="5" t="s">
        <v>7</v>
      </c>
      <c r="CO13" s="5" t="n">
        <v>1858</v>
      </c>
      <c r="CP13" s="5" t="n">
        <v>12520</v>
      </c>
      <c r="CQ13" s="5" t="n">
        <v>839</v>
      </c>
      <c r="CR13" s="11" t="n">
        <f aca="false">CP13/(CP12+CP13+CP14)</f>
        <v>0.823196791373529</v>
      </c>
      <c r="CS13" s="11" t="n">
        <f aca="false">CP13/(CO13+CP13+CQ13)</f>
        <v>0.822764013931787</v>
      </c>
      <c r="CT13" s="9" t="n">
        <f aca="false">2*((CR13*CS13)/(CR13+CS13))</f>
        <v>0.822980345756918</v>
      </c>
      <c r="CU13" s="11" t="n">
        <f aca="false">CP13/(CP13+CP14+CO13+CP12+CQ13)</f>
        <v>0.699206969730817</v>
      </c>
      <c r="CV13" s="9" t="n">
        <f aca="false">AVERAGE(CU12:CU14)</f>
        <v>0.837994714850151</v>
      </c>
      <c r="CW13" s="9" t="n">
        <f aca="false">AVERAGE(CT12:CT14)</f>
        <v>0.907204248179257</v>
      </c>
      <c r="CX13" s="5"/>
      <c r="CY13" s="10" t="s">
        <v>18</v>
      </c>
      <c r="CZ13" s="5" t="s">
        <v>7</v>
      </c>
      <c r="DA13" s="9" t="n">
        <v>0.932330827067669</v>
      </c>
      <c r="DB13" s="9" t="n">
        <v>0.885714285714286</v>
      </c>
      <c r="DC13" s="9" t="n">
        <v>0.984126984126984</v>
      </c>
      <c r="DD13" s="9" t="n">
        <v>0.738510197268627</v>
      </c>
      <c r="DE13" s="5"/>
      <c r="DF13" s="5"/>
      <c r="DG13" s="6"/>
    </row>
    <row r="14" customFormat="false" ht="14.4" hidden="false" customHeight="false" outlineLevel="0" collapsed="false">
      <c r="B14" s="4"/>
      <c r="C14" s="10" t="s">
        <v>18</v>
      </c>
      <c r="D14" s="5" t="s">
        <v>8</v>
      </c>
      <c r="E14" s="5" t="n">
        <v>317</v>
      </c>
      <c r="F14" s="5" t="n">
        <v>88</v>
      </c>
      <c r="G14" s="5" t="n">
        <v>150386</v>
      </c>
      <c r="H14" s="11" t="n">
        <f aca="false">G14/(G12+G13+G14)</f>
        <v>0.993420618039133</v>
      </c>
      <c r="I14" s="11" t="n">
        <f aca="false">G14/(E14+F14+G14)</f>
        <v>0.997314163312134</v>
      </c>
      <c r="J14" s="9" t="n">
        <f aca="false">2*((H14*I14)/(H14+I14))</f>
        <v>0.995363583112985</v>
      </c>
      <c r="K14" s="11" t="n">
        <f aca="false">G14/(G14+E14+F14+G13+G12)</f>
        <v>0.990769960536805</v>
      </c>
      <c r="L14" s="5"/>
      <c r="M14" s="5"/>
      <c r="N14" s="5"/>
      <c r="O14" s="10" t="s">
        <v>18</v>
      </c>
      <c r="P14" s="5" t="s">
        <v>8</v>
      </c>
      <c r="Q14" s="9"/>
      <c r="R14" s="9"/>
      <c r="S14" s="9"/>
      <c r="T14" s="9"/>
      <c r="U14" s="5"/>
      <c r="V14" s="5"/>
      <c r="W14" s="6"/>
      <c r="X14" s="4"/>
      <c r="Y14" s="10" t="s">
        <v>18</v>
      </c>
      <c r="Z14" s="5" t="s">
        <v>8</v>
      </c>
      <c r="AA14" s="5" t="n">
        <v>209</v>
      </c>
      <c r="AB14" s="5" t="n">
        <v>130</v>
      </c>
      <c r="AC14" s="5" t="n">
        <v>135729</v>
      </c>
      <c r="AD14" s="11" t="n">
        <f aca="false">AC14/(AC12+AC13+AC14)</f>
        <v>0.993020346348851</v>
      </c>
      <c r="AE14" s="11" t="n">
        <f aca="false">AC14/(AA14+AB14+AC14)</f>
        <v>0.997508598641856</v>
      </c>
      <c r="AF14" s="9" t="n">
        <f aca="false">2*((AD14*AE14)/(AD14+AE14))</f>
        <v>0.995259412431119</v>
      </c>
      <c r="AG14" s="11" t="n">
        <f aca="false">AC14/(AC14+AA14+AB14+AC13+AC12)</f>
        <v>0.990563559136489</v>
      </c>
      <c r="AH14" s="5"/>
      <c r="AI14" s="5"/>
      <c r="AJ14" s="5"/>
      <c r="AK14" s="10" t="s">
        <v>18</v>
      </c>
      <c r="AL14" s="5" t="s">
        <v>8</v>
      </c>
      <c r="AM14" s="9"/>
      <c r="AN14" s="9"/>
      <c r="AO14" s="9"/>
      <c r="AP14" s="9"/>
      <c r="AQ14" s="5"/>
      <c r="AR14" s="5"/>
      <c r="AS14" s="6"/>
      <c r="AT14" s="4"/>
      <c r="AU14" s="10" t="s">
        <v>18</v>
      </c>
      <c r="AV14" s="5" t="s">
        <v>8</v>
      </c>
      <c r="AW14" s="5" t="n">
        <v>265</v>
      </c>
      <c r="AX14" s="5" t="n">
        <v>84</v>
      </c>
      <c r="AY14" s="5" t="n">
        <v>114570</v>
      </c>
      <c r="AZ14" s="11" t="n">
        <f aca="false">AY14/(AY12+AY13+AY14)</f>
        <v>0.995637513904338</v>
      </c>
      <c r="BA14" s="11" t="n">
        <f aca="false">AY14/(AW14+AX14+AY14)</f>
        <v>0.996963078342137</v>
      </c>
      <c r="BB14" s="9" t="n">
        <f aca="false">2*((AZ14*BA14)/(AZ14+BA14))</f>
        <v>0.996299855211726</v>
      </c>
      <c r="BC14" s="11" t="n">
        <f aca="false">AY14/(AY14+AW14+AX14+AY13+AY12)</f>
        <v>0.992626991621975</v>
      </c>
      <c r="BD14" s="5"/>
      <c r="BE14" s="5"/>
      <c r="BF14" s="5"/>
      <c r="BG14" s="10" t="s">
        <v>18</v>
      </c>
      <c r="BH14" s="5" t="s">
        <v>8</v>
      </c>
      <c r="BI14" s="9"/>
      <c r="BJ14" s="9"/>
      <c r="BK14" s="9"/>
      <c r="BL14" s="9"/>
      <c r="BM14" s="5"/>
      <c r="BN14" s="5"/>
      <c r="BO14" s="6"/>
      <c r="BP14" s="4"/>
      <c r="BQ14" s="10" t="s">
        <v>18</v>
      </c>
      <c r="BR14" s="5" t="s">
        <v>8</v>
      </c>
      <c r="BS14" s="5" t="n">
        <v>220</v>
      </c>
      <c r="BT14" s="5" t="n">
        <v>0</v>
      </c>
      <c r="BU14" s="5" t="n">
        <v>50487</v>
      </c>
      <c r="BV14" s="11" t="n">
        <f aca="false">BU14/(BU12+BU13+BU14)</f>
        <v>0.995582812407564</v>
      </c>
      <c r="BW14" s="11" t="n">
        <f aca="false">BU14/(BS14+BT14+BU14)</f>
        <v>0.995661348531761</v>
      </c>
      <c r="BX14" s="9" t="n">
        <f aca="false">2*((BV14*BW14)/(BV14+BW14))</f>
        <v>0.995622078920901</v>
      </c>
      <c r="BY14" s="11" t="n">
        <f aca="false">BU14/(BU14+BS14+BT14+BU13+BU12)</f>
        <v>0.991282323143076</v>
      </c>
      <c r="BZ14" s="5"/>
      <c r="CA14" s="5"/>
      <c r="CB14" s="5"/>
      <c r="CC14" s="10" t="s">
        <v>18</v>
      </c>
      <c r="CD14" s="5" t="s">
        <v>8</v>
      </c>
      <c r="CE14" s="9"/>
      <c r="CF14" s="9"/>
      <c r="CG14" s="9"/>
      <c r="CH14" s="9"/>
      <c r="CI14" s="5"/>
      <c r="CJ14" s="5"/>
      <c r="CK14" s="6"/>
      <c r="CL14" s="4"/>
      <c r="CM14" s="10" t="s">
        <v>18</v>
      </c>
      <c r="CN14" s="5" t="s">
        <v>8</v>
      </c>
      <c r="CO14" s="5" t="n">
        <v>1214</v>
      </c>
      <c r="CP14" s="5" t="n">
        <v>552</v>
      </c>
      <c r="CQ14" s="5" t="n">
        <v>805410</v>
      </c>
      <c r="CR14" s="11" t="n">
        <f aca="false">CQ14/(CQ12+CQ13+CQ14)</f>
        <v>0.995431995313346</v>
      </c>
      <c r="CS14" s="11" t="n">
        <f aca="false">CQ14/(CO14+CP14+CQ14)</f>
        <v>0.997812125236627</v>
      </c>
      <c r="CT14" s="9" t="n">
        <f aca="false">2*((CR14*CS14)/(CR14+CS14))</f>
        <v>0.996620639220136</v>
      </c>
      <c r="CU14" s="11" t="n">
        <f aca="false">CQ14/(CQ14+CO14+CP14+CQ13+CQ12)</f>
        <v>0.993264041673655</v>
      </c>
      <c r="CV14" s="5"/>
      <c r="CW14" s="5"/>
      <c r="CX14" s="5"/>
      <c r="CY14" s="10" t="s">
        <v>18</v>
      </c>
      <c r="CZ14" s="5" t="s">
        <v>8</v>
      </c>
      <c r="DA14" s="9"/>
      <c r="DB14" s="9"/>
      <c r="DC14" s="9"/>
      <c r="DD14" s="9"/>
      <c r="DE14" s="5"/>
      <c r="DF14" s="5"/>
      <c r="DG14" s="6"/>
    </row>
    <row r="15" customFormat="false" ht="14.4" hidden="false" customHeight="false" outlineLevel="0" collapsed="false">
      <c r="B15" s="4"/>
      <c r="C15" s="10" t="n">
        <v>4</v>
      </c>
      <c r="D15" s="5" t="s">
        <v>6</v>
      </c>
      <c r="E15" s="5" t="n">
        <v>10333</v>
      </c>
      <c r="F15" s="5" t="n">
        <v>183</v>
      </c>
      <c r="G15" s="5" t="n">
        <v>897</v>
      </c>
      <c r="H15" s="11" t="n">
        <f aca="false">E15/(E15+E16+E17)</f>
        <v>0.970325852192694</v>
      </c>
      <c r="I15" s="11" t="n">
        <f aca="false">E15/(E15+F15+G15)</f>
        <v>0.905371068080259</v>
      </c>
      <c r="J15" s="9" t="n">
        <f aca="false">2*((H15*I15)/(H15+I15))</f>
        <v>0.936723778442571</v>
      </c>
      <c r="K15" s="11" t="n">
        <f aca="false">E15/(E15+E16+E17+F15+G15)</f>
        <v>0.880978770568676</v>
      </c>
      <c r="L15" s="9" t="n">
        <f aca="false">AVERAGE(K15:K16)</f>
        <v>0.880978770568676</v>
      </c>
      <c r="M15" s="9" t="n">
        <f aca="false">AVERAGE(J15:J16)</f>
        <v>0.936723778442571</v>
      </c>
      <c r="N15" s="5"/>
      <c r="O15" s="10" t="n">
        <v>4</v>
      </c>
      <c r="P15" s="5" t="s">
        <v>6</v>
      </c>
      <c r="Q15" s="9" t="n">
        <v>0.869565217391304</v>
      </c>
      <c r="R15" s="9" t="n">
        <v>0.833333333333333</v>
      </c>
      <c r="S15" s="9" t="n">
        <v>0.909090909090909</v>
      </c>
      <c r="T15" s="9" t="n">
        <v>0.793846599912734</v>
      </c>
      <c r="U15" s="9" t="n">
        <f aca="false">AVERAGE(T15:T16)</f>
        <v>0.793846599912734</v>
      </c>
      <c r="V15" s="9" t="n">
        <f aca="false">AVERAGE(Q15:Q16)</f>
        <v>0.869565217391304</v>
      </c>
      <c r="W15" s="6"/>
      <c r="X15" s="4"/>
      <c r="Y15" s="10" t="n">
        <v>4</v>
      </c>
      <c r="Z15" s="5" t="s">
        <v>6</v>
      </c>
      <c r="AA15" s="5" t="n">
        <v>6148</v>
      </c>
      <c r="AB15" s="5" t="n">
        <v>487</v>
      </c>
      <c r="AC15" s="5" t="n">
        <v>501</v>
      </c>
      <c r="AD15" s="11" t="n">
        <f aca="false">AA15/(AA15+AA16+AA17)</f>
        <v>0.921048689138577</v>
      </c>
      <c r="AE15" s="11" t="n">
        <f aca="false">AA15/(AA15+AB15+AC15)</f>
        <v>0.861547085201794</v>
      </c>
      <c r="AF15" s="9" t="n">
        <f aca="false">2*((AD15*AE15)/(AD15+AE15))</f>
        <v>0.890304829483745</v>
      </c>
      <c r="AG15" s="11" t="n">
        <f aca="false">AA15/(AA15+AA16+AA17+AB15+AC15)</f>
        <v>0.802296750619862</v>
      </c>
      <c r="AH15" s="9" t="n">
        <f aca="false">AVERAGE(AG15:AG16)</f>
        <v>0.730225492882624</v>
      </c>
      <c r="AI15" s="9" t="n">
        <f aca="false">AVERAGE(AF15:AF16)</f>
        <v>0.842072207361574</v>
      </c>
      <c r="AJ15" s="5"/>
      <c r="AK15" s="10" t="n">
        <v>4</v>
      </c>
      <c r="AL15" s="5" t="s">
        <v>6</v>
      </c>
      <c r="AM15" s="9" t="n">
        <v>0.977777777777778</v>
      </c>
      <c r="AN15" s="9" t="n">
        <v>1</v>
      </c>
      <c r="AO15" s="9" t="n">
        <v>0.956521739130435</v>
      </c>
      <c r="AP15" s="9" t="n">
        <v>0.825832332052318</v>
      </c>
      <c r="AQ15" s="9" t="n">
        <f aca="false">AVERAGE(AP15:AP16)</f>
        <v>0.767311532323272</v>
      </c>
      <c r="AR15" s="9" t="n">
        <f aca="false">AVERAGE(AM15:AM16)</f>
        <v>0.988888888888889</v>
      </c>
      <c r="AS15" s="6"/>
      <c r="AT15" s="4"/>
      <c r="AU15" s="10" t="n">
        <v>4</v>
      </c>
      <c r="AV15" s="5" t="s">
        <v>6</v>
      </c>
      <c r="AW15" s="5" t="n">
        <v>5607</v>
      </c>
      <c r="AX15" s="5" t="n">
        <v>258</v>
      </c>
      <c r="AY15" s="5" t="n">
        <v>395</v>
      </c>
      <c r="AZ15" s="11" t="n">
        <f aca="false">AW15/(AW15+AW16+AW17)</f>
        <v>0.858652373660031</v>
      </c>
      <c r="BA15" s="11" t="n">
        <f aca="false">AW15/(AW15+AX15+AY15)</f>
        <v>0.895686900958467</v>
      </c>
      <c r="BB15" s="9" t="n">
        <f aca="false">2*((AZ15*BA15)/(AZ15+BA15))</f>
        <v>0.876778733385457</v>
      </c>
      <c r="BC15" s="11" t="n">
        <f aca="false">AW15/(AW15+AW16+AW17+AX15+AY15)</f>
        <v>0.780593066963664</v>
      </c>
      <c r="BD15" s="9" t="n">
        <f aca="false">AVERAGE(BC15:BC16)</f>
        <v>0.763830444751592</v>
      </c>
      <c r="BE15" s="9" t="n">
        <f aca="false">AVERAGE(BB15:BB16)</f>
        <v>0.866001742641357</v>
      </c>
      <c r="BF15" s="5"/>
      <c r="BG15" s="10" t="n">
        <v>4</v>
      </c>
      <c r="BH15" s="5" t="s">
        <v>6</v>
      </c>
      <c r="BI15" s="9" t="n">
        <v>1</v>
      </c>
      <c r="BJ15" s="9" t="n">
        <v>1</v>
      </c>
      <c r="BK15" s="9" t="n">
        <v>1</v>
      </c>
      <c r="BL15" s="9" t="n">
        <v>0.826924906883007</v>
      </c>
      <c r="BM15" s="9" t="n">
        <f aca="false">AVERAGE(BL15:BL16)</f>
        <v>0.839244315319775</v>
      </c>
      <c r="BN15" s="9" t="n">
        <f aca="false">AVERAGE(BI15:BI16)</f>
        <v>0.986486486486487</v>
      </c>
      <c r="BO15" s="6"/>
      <c r="BP15" s="4"/>
      <c r="BQ15" s="10" t="n">
        <v>4</v>
      </c>
      <c r="BR15" s="5" t="s">
        <v>6</v>
      </c>
      <c r="BS15" s="5" t="n">
        <v>6384</v>
      </c>
      <c r="BT15" s="5" t="n">
        <v>47</v>
      </c>
      <c r="BU15" s="5" t="n">
        <v>226</v>
      </c>
      <c r="BV15" s="11" t="n">
        <f aca="false">BS15/(BS15+BS16+BS17)</f>
        <v>0.968299711815562</v>
      </c>
      <c r="BW15" s="11" t="n">
        <f aca="false">BS15/(BS15+BT15+BU15)</f>
        <v>0.958990536277602</v>
      </c>
      <c r="BX15" s="9" t="n">
        <f aca="false">2*((BV15*BW15)/(BV15+BW15))</f>
        <v>0.963622641509434</v>
      </c>
      <c r="BY15" s="11" t="n">
        <f aca="false">BS15/(BS15+BS16+BS17+BT15+BU15)</f>
        <v>0.929799009612584</v>
      </c>
      <c r="BZ15" s="9" t="n">
        <f aca="false">AVERAGE(BY15:BY16)</f>
        <v>0.929799009612584</v>
      </c>
      <c r="CA15" s="9" t="n">
        <f aca="false">AVERAGE(BX15:BX16)</f>
        <v>0.963622641509434</v>
      </c>
      <c r="CB15" s="5"/>
      <c r="CC15" s="10" t="n">
        <v>4</v>
      </c>
      <c r="CD15" s="5" t="s">
        <v>6</v>
      </c>
      <c r="CE15" s="9" t="n">
        <v>0.941176470588235</v>
      </c>
      <c r="CF15" s="9" t="n">
        <v>0.888888888888889</v>
      </c>
      <c r="CG15" s="9" t="n">
        <v>1</v>
      </c>
      <c r="CH15" s="9" t="n">
        <v>0.818704784563427</v>
      </c>
      <c r="CI15" s="9" t="n">
        <f aca="false">AVERAGE(CH15:CH16)</f>
        <v>0.818704784563427</v>
      </c>
      <c r="CJ15" s="9" t="n">
        <f aca="false">AVERAGE(CE15:CE16)</f>
        <v>0.941176470588235</v>
      </c>
      <c r="CK15" s="6"/>
      <c r="CL15" s="4"/>
      <c r="CM15" s="10" t="n">
        <v>4</v>
      </c>
      <c r="CN15" s="5" t="s">
        <v>6</v>
      </c>
      <c r="CO15" s="5" t="n">
        <v>38502</v>
      </c>
      <c r="CP15" s="5" t="n">
        <v>1311</v>
      </c>
      <c r="CQ15" s="5" t="n">
        <v>2355</v>
      </c>
      <c r="CR15" s="11" t="n">
        <f aca="false">CO15/(CO15+CO16+CO17)</f>
        <v>0.918332299766255</v>
      </c>
      <c r="CS15" s="11" t="n">
        <f aca="false">CO15/(CO15+CP15+CQ15)</f>
        <v>0.91306203756403</v>
      </c>
      <c r="CT15" s="9" t="n">
        <f aca="false">2*((CR15*CS15)/(CR15+CS15))</f>
        <v>0.915689585463886</v>
      </c>
      <c r="CU15" s="11" t="n">
        <f aca="false">CO15/(CO15+CO16+CO17+CP15+CQ15)</f>
        <v>0.844490261449377</v>
      </c>
      <c r="CV15" s="9" t="n">
        <f aca="false">AVERAGE(CU15:CU16)</f>
        <v>0.772533152578718</v>
      </c>
      <c r="CW15" s="9" t="n">
        <f aca="false">AVERAGE(CT15:CT16)</f>
        <v>0.869808754179072</v>
      </c>
      <c r="CX15" s="5"/>
      <c r="CY15" s="10" t="n">
        <v>4</v>
      </c>
      <c r="CZ15" s="5" t="s">
        <v>6</v>
      </c>
      <c r="DA15" s="9" t="n">
        <v>0.964143426294821</v>
      </c>
      <c r="DB15" s="9" t="n">
        <v>0.96031746031746</v>
      </c>
      <c r="DC15" s="9" t="n">
        <v>0.968</v>
      </c>
      <c r="DD15" s="9" t="n">
        <v>0.832581233098311</v>
      </c>
      <c r="DE15" s="9" t="n">
        <f aca="false">AVERAGE(DD15:DD16)</f>
        <v>0.79247916374222</v>
      </c>
      <c r="DF15" s="9" t="n">
        <f aca="false">AVERAGE(DA15:DA16)</f>
        <v>0.95130248237818</v>
      </c>
      <c r="DG15" s="6"/>
    </row>
    <row r="16" customFormat="false" ht="14.4" hidden="false" customHeight="false" outlineLevel="0" collapsed="false">
      <c r="B16" s="4"/>
      <c r="C16" s="10" t="s">
        <v>18</v>
      </c>
      <c r="D16" s="5" t="s">
        <v>7</v>
      </c>
      <c r="E16" s="5" t="n">
        <v>0</v>
      </c>
      <c r="F16" s="5" t="n">
        <v>0</v>
      </c>
      <c r="G16" s="5" t="n">
        <v>0</v>
      </c>
      <c r="H16" s="11" t="n">
        <f aca="false">F16/(F15+F16+F17)</f>
        <v>0</v>
      </c>
      <c r="I16" s="11"/>
      <c r="J16" s="9"/>
      <c r="K16" s="11"/>
      <c r="L16" s="9" t="n">
        <f aca="false">AVERAGE(K15:K17)</f>
        <v>0.936358434473313</v>
      </c>
      <c r="M16" s="9" t="n">
        <f aca="false">AVERAGE(J15:J17)</f>
        <v>0.966287846045434</v>
      </c>
      <c r="N16" s="5"/>
      <c r="O16" s="10" t="s">
        <v>18</v>
      </c>
      <c r="P16" s="5" t="s">
        <v>7</v>
      </c>
      <c r="Q16" s="9"/>
      <c r="R16" s="9"/>
      <c r="S16" s="9"/>
      <c r="T16" s="9"/>
      <c r="U16" s="5"/>
      <c r="V16" s="5"/>
      <c r="W16" s="6"/>
      <c r="X16" s="4"/>
      <c r="Y16" s="10" t="s">
        <v>18</v>
      </c>
      <c r="Z16" s="5" t="s">
        <v>7</v>
      </c>
      <c r="AA16" s="5" t="n">
        <v>297</v>
      </c>
      <c r="AB16" s="5" t="n">
        <v>2603</v>
      </c>
      <c r="AC16" s="5" t="n">
        <v>455</v>
      </c>
      <c r="AD16" s="11" t="n">
        <f aca="false">AB16/(AB15+AB16+AB17)</f>
        <v>0.812675616609429</v>
      </c>
      <c r="AE16" s="11" t="n">
        <f aca="false">AB16/(AA16+AB16+AC16)</f>
        <v>0.775856929955291</v>
      </c>
      <c r="AF16" s="9" t="n">
        <f aca="false">2*((AD16*AE16)/(AD16+AE16))</f>
        <v>0.793839585239402</v>
      </c>
      <c r="AG16" s="11" t="n">
        <f aca="false">AB16/(AB16+AB17+AA16+AB15+AC16)</f>
        <v>0.658154235145386</v>
      </c>
      <c r="AH16" s="9" t="n">
        <f aca="false">AVERAGE(AG15:AG17)</f>
        <v>0.81699327041251</v>
      </c>
      <c r="AI16" s="9" t="n">
        <f aca="false">AVERAGE(AF15:AF17)</f>
        <v>0.893128764989325</v>
      </c>
      <c r="AJ16" s="5"/>
      <c r="AK16" s="10" t="s">
        <v>18</v>
      </c>
      <c r="AL16" s="5" t="s">
        <v>7</v>
      </c>
      <c r="AM16" s="9" t="n">
        <v>1</v>
      </c>
      <c r="AN16" s="9" t="n">
        <v>1</v>
      </c>
      <c r="AO16" s="9" t="n">
        <v>1</v>
      </c>
      <c r="AP16" s="9" t="n">
        <v>0.708790732594226</v>
      </c>
      <c r="AQ16" s="5"/>
      <c r="AR16" s="5"/>
      <c r="AS16" s="6"/>
      <c r="AT16" s="4"/>
      <c r="AU16" s="10" t="s">
        <v>18</v>
      </c>
      <c r="AV16" s="5" t="s">
        <v>7</v>
      </c>
      <c r="AW16" s="5" t="n">
        <v>606</v>
      </c>
      <c r="AX16" s="5" t="n">
        <v>2930</v>
      </c>
      <c r="AY16" s="5" t="n">
        <v>31</v>
      </c>
      <c r="AZ16" s="11" t="n">
        <f aca="false">AX16/(AX15+AX16+AX17)</f>
        <v>0.89193302891933</v>
      </c>
      <c r="BA16" s="11" t="n">
        <f aca="false">AX16/(AW16+AX16+AY16)</f>
        <v>0.821418559013176</v>
      </c>
      <c r="BB16" s="9" t="n">
        <f aca="false">2*((AZ16*BA16)/(AZ16+BA16))</f>
        <v>0.855224751897256</v>
      </c>
      <c r="BC16" s="11" t="n">
        <f aca="false">AX16/(AX16+AX17+AW16+AX15+AY16)</f>
        <v>0.747067822539521</v>
      </c>
      <c r="BD16" s="9" t="n">
        <f aca="false">AVERAGE(BC15:BC17)</f>
        <v>0.840127265654463</v>
      </c>
      <c r="BE16" s="9" t="n">
        <f aca="false">AVERAGE(BB15:BB17)</f>
        <v>0.909450214776383</v>
      </c>
      <c r="BF16" s="5"/>
      <c r="BG16" s="10" t="s">
        <v>18</v>
      </c>
      <c r="BH16" s="5" t="s">
        <v>7</v>
      </c>
      <c r="BI16" s="9" t="n">
        <v>0.972972972972973</v>
      </c>
      <c r="BJ16" s="9" t="n">
        <v>1</v>
      </c>
      <c r="BK16" s="9" t="n">
        <v>0.947368421052632</v>
      </c>
      <c r="BL16" s="9" t="n">
        <v>0.851563723756543</v>
      </c>
      <c r="BM16" s="5"/>
      <c r="BN16" s="5"/>
      <c r="BO16" s="6"/>
      <c r="BP16" s="4"/>
      <c r="BQ16" s="10" t="s">
        <v>18</v>
      </c>
      <c r="BR16" s="5" t="s">
        <v>7</v>
      </c>
      <c r="BS16" s="5" t="n">
        <v>0</v>
      </c>
      <c r="BT16" s="5" t="n">
        <v>0</v>
      </c>
      <c r="BU16" s="5" t="n">
        <v>0</v>
      </c>
      <c r="BV16" s="11" t="n">
        <f aca="false">BT16/(BT15+BT16+BT17)</f>
        <v>0</v>
      </c>
      <c r="BW16" s="11"/>
      <c r="BX16" s="9"/>
      <c r="BY16" s="11"/>
      <c r="BZ16" s="9" t="n">
        <f aca="false">AVERAGE(BY15:BY17)</f>
        <v>0.960617690731301</v>
      </c>
      <c r="CA16" s="9" t="n">
        <f aca="false">AVERAGE(BX15:BX17)</f>
        <v>0.979661207331302</v>
      </c>
      <c r="CB16" s="5"/>
      <c r="CC16" s="10" t="s">
        <v>18</v>
      </c>
      <c r="CD16" s="5" t="s">
        <v>7</v>
      </c>
      <c r="CE16" s="9"/>
      <c r="CF16" s="9"/>
      <c r="CG16" s="9"/>
      <c r="CH16" s="9"/>
      <c r="CI16" s="5"/>
      <c r="CJ16" s="5"/>
      <c r="CK16" s="6"/>
      <c r="CL16" s="4"/>
      <c r="CM16" s="10" t="s">
        <v>18</v>
      </c>
      <c r="CN16" s="5" t="s">
        <v>7</v>
      </c>
      <c r="CO16" s="5" t="n">
        <v>2086</v>
      </c>
      <c r="CP16" s="5" t="n">
        <v>11797</v>
      </c>
      <c r="CQ16" s="5" t="n">
        <v>1278</v>
      </c>
      <c r="CR16" s="11" t="n">
        <f aca="false">CP16/(CP15+CP16+CP17)</f>
        <v>0.875473098330241</v>
      </c>
      <c r="CS16" s="11" t="n">
        <f aca="false">CP16/(CO16+CP16+CQ16)</f>
        <v>0.778114900072555</v>
      </c>
      <c r="CT16" s="9" t="n">
        <f aca="false">2*((CR16*CS16)/(CR16+CS16))</f>
        <v>0.823927922894259</v>
      </c>
      <c r="CU16" s="11" t="n">
        <f aca="false">CP16/(CP16+CP17+CO16+CP15+CQ16)</f>
        <v>0.700576043708059</v>
      </c>
      <c r="CV16" s="9" t="n">
        <f aca="false">AVERAGE(CU15:CU17)</f>
        <v>0.846160937986149</v>
      </c>
      <c r="CW16" s="9" t="n">
        <f aca="false">AVERAGE(CT15:CT17)</f>
        <v>0.912104963794586</v>
      </c>
      <c r="CX16" s="5"/>
      <c r="CY16" s="10" t="s">
        <v>18</v>
      </c>
      <c r="CZ16" s="5" t="s">
        <v>7</v>
      </c>
      <c r="DA16" s="9" t="n">
        <v>0.938461538461538</v>
      </c>
      <c r="DB16" s="9" t="n">
        <v>0.91044776119403</v>
      </c>
      <c r="DC16" s="9" t="n">
        <v>0.968253968253968</v>
      </c>
      <c r="DD16" s="9" t="n">
        <v>0.752377094386128</v>
      </c>
      <c r="DE16" s="5"/>
      <c r="DF16" s="5"/>
      <c r="DG16" s="6"/>
    </row>
    <row r="17" customFormat="false" ht="14.4" hidden="false" customHeight="false" outlineLevel="0" collapsed="false">
      <c r="B17" s="4"/>
      <c r="C17" s="10" t="s">
        <v>18</v>
      </c>
      <c r="D17" s="5" t="s">
        <v>8</v>
      </c>
      <c r="E17" s="5" t="n">
        <v>316</v>
      </c>
      <c r="F17" s="5" t="n">
        <v>40</v>
      </c>
      <c r="G17" s="5" t="n">
        <v>150407</v>
      </c>
      <c r="H17" s="11" t="n">
        <f aca="false">G17/(G15+G16+G17)</f>
        <v>0.99407153809549</v>
      </c>
      <c r="I17" s="11" t="n">
        <f aca="false">G17/(E17+F17+G17)</f>
        <v>0.997638677924955</v>
      </c>
      <c r="J17" s="9" t="n">
        <f aca="false">2*((H17*I17)/(H17+I17))</f>
        <v>0.995851913648297</v>
      </c>
      <c r="K17" s="11" t="n">
        <f aca="false">G17/(G17+E17+F17+G16+G15)</f>
        <v>0.991738098377951</v>
      </c>
      <c r="L17" s="5"/>
      <c r="M17" s="5"/>
      <c r="N17" s="5"/>
      <c r="O17" s="10" t="s">
        <v>18</v>
      </c>
      <c r="P17" s="5" t="s">
        <v>8</v>
      </c>
      <c r="Q17" s="9"/>
      <c r="R17" s="9"/>
      <c r="S17" s="9"/>
      <c r="T17" s="9"/>
      <c r="U17" s="5"/>
      <c r="V17" s="5"/>
      <c r="W17" s="6"/>
      <c r="X17" s="4"/>
      <c r="Y17" s="10" t="s">
        <v>18</v>
      </c>
      <c r="Z17" s="5" t="s">
        <v>8</v>
      </c>
      <c r="AA17" s="5" t="n">
        <v>230</v>
      </c>
      <c r="AB17" s="5" t="n">
        <v>113</v>
      </c>
      <c r="AC17" s="5" t="n">
        <v>135854</v>
      </c>
      <c r="AD17" s="11" t="n">
        <f aca="false">AC17/(AC15+AC16+AC17)</f>
        <v>0.993012206710035</v>
      </c>
      <c r="AE17" s="11" t="n">
        <f aca="false">AC17/(AA17+AB17+AC17)</f>
        <v>0.997481589168631</v>
      </c>
      <c r="AF17" s="9" t="n">
        <f aca="false">2*((AD17*AE17)/(AD17+AE17))</f>
        <v>0.995241880244829</v>
      </c>
      <c r="AG17" s="11" t="n">
        <f aca="false">AC17/(AC17+AA17+AB17+AC16+AC15)</f>
        <v>0.990528825472283</v>
      </c>
      <c r="AH17" s="5"/>
      <c r="AI17" s="5"/>
      <c r="AJ17" s="5"/>
      <c r="AK17" s="10" t="s">
        <v>18</v>
      </c>
      <c r="AL17" s="5" t="s">
        <v>8</v>
      </c>
      <c r="AM17" s="9"/>
      <c r="AN17" s="9"/>
      <c r="AO17" s="9"/>
      <c r="AP17" s="9"/>
      <c r="AQ17" s="5"/>
      <c r="AR17" s="5"/>
      <c r="AS17" s="6"/>
      <c r="AT17" s="4"/>
      <c r="AU17" s="10" t="s">
        <v>18</v>
      </c>
      <c r="AV17" s="5" t="s">
        <v>8</v>
      </c>
      <c r="AW17" s="5" t="n">
        <v>317</v>
      </c>
      <c r="AX17" s="5" t="n">
        <v>97</v>
      </c>
      <c r="AY17" s="5" t="n">
        <v>114559</v>
      </c>
      <c r="AZ17" s="11" t="n">
        <f aca="false">AY17/(AY15+AY16+AY17)</f>
        <v>0.996295168935079</v>
      </c>
      <c r="BA17" s="11" t="n">
        <f aca="false">AY17/(AW17+AX17+AY17)</f>
        <v>0.99639915458412</v>
      </c>
      <c r="BB17" s="9" t="n">
        <f aca="false">2*((AZ17*BA17)/(AZ17+BA17))</f>
        <v>0.996347159046434</v>
      </c>
      <c r="BC17" s="11" t="n">
        <f aca="false">AY17/(AY17+AW17+AX17+AY16+AY15)</f>
        <v>0.992720907460203</v>
      </c>
      <c r="BD17" s="5"/>
      <c r="BE17" s="5"/>
      <c r="BF17" s="5"/>
      <c r="BG17" s="10" t="s">
        <v>18</v>
      </c>
      <c r="BH17" s="5" t="s">
        <v>8</v>
      </c>
      <c r="BI17" s="9"/>
      <c r="BJ17" s="9"/>
      <c r="BK17" s="9"/>
      <c r="BL17" s="9"/>
      <c r="BM17" s="5"/>
      <c r="BN17" s="5"/>
      <c r="BO17" s="6"/>
      <c r="BP17" s="4"/>
      <c r="BQ17" s="10" t="s">
        <v>18</v>
      </c>
      <c r="BR17" s="5" t="s">
        <v>8</v>
      </c>
      <c r="BS17" s="5" t="n">
        <v>209</v>
      </c>
      <c r="BT17" s="5" t="n">
        <v>1</v>
      </c>
      <c r="BU17" s="5" t="n">
        <v>50477</v>
      </c>
      <c r="BV17" s="11" t="n">
        <f aca="false">BU17/(BU15+BU16+BU17)</f>
        <v>0.995542670058971</v>
      </c>
      <c r="BW17" s="11" t="n">
        <f aca="false">BU17/(BS17+BT17+BU17)</f>
        <v>0.995856925838972</v>
      </c>
      <c r="BX17" s="9" t="n">
        <f aca="false">2*((BV17*BW17)/(BV17+BW17))</f>
        <v>0.995699773153171</v>
      </c>
      <c r="BY17" s="11" t="n">
        <f aca="false">BU17/(BU17+BS17+BT17+BU16+BU15)</f>
        <v>0.991436371850019</v>
      </c>
      <c r="BZ17" s="5"/>
      <c r="CA17" s="5"/>
      <c r="CB17" s="5"/>
      <c r="CC17" s="10" t="s">
        <v>18</v>
      </c>
      <c r="CD17" s="5" t="s">
        <v>8</v>
      </c>
      <c r="CE17" s="9"/>
      <c r="CF17" s="9"/>
      <c r="CG17" s="9"/>
      <c r="CH17" s="9"/>
      <c r="CI17" s="5"/>
      <c r="CJ17" s="5"/>
      <c r="CK17" s="6"/>
      <c r="CL17" s="4"/>
      <c r="CM17" s="10" t="s">
        <v>18</v>
      </c>
      <c r="CN17" s="5" t="s">
        <v>8</v>
      </c>
      <c r="CO17" s="5" t="n">
        <v>1338</v>
      </c>
      <c r="CP17" s="5" t="n">
        <v>367</v>
      </c>
      <c r="CQ17" s="5" t="n">
        <v>805478</v>
      </c>
      <c r="CR17" s="11" t="n">
        <f aca="false">CQ17/(CQ15+CQ16+CQ17)</f>
        <v>0.995509886776969</v>
      </c>
      <c r="CS17" s="11" t="n">
        <f aca="false">CQ17/(CO17+CP17+CQ17)</f>
        <v>0.997887715672902</v>
      </c>
      <c r="CT17" s="9" t="n">
        <f aca="false">2*((CR17*CS17)/(CR17+CS17))</f>
        <v>0.996697383025613</v>
      </c>
      <c r="CU17" s="11" t="n">
        <f aca="false">CQ17/(CQ17+CO17+CP17+CQ16+CQ15)</f>
        <v>0.99341650880101</v>
      </c>
      <c r="CV17" s="5"/>
      <c r="CW17" s="5"/>
      <c r="CX17" s="5"/>
      <c r="CY17" s="10" t="s">
        <v>18</v>
      </c>
      <c r="CZ17" s="5" t="s">
        <v>8</v>
      </c>
      <c r="DA17" s="9"/>
      <c r="DB17" s="9"/>
      <c r="DC17" s="9"/>
      <c r="DD17" s="9"/>
      <c r="DE17" s="5"/>
      <c r="DF17" s="5"/>
      <c r="DG17" s="6"/>
    </row>
    <row r="18" customFormat="false" ht="14.4" hidden="false" customHeight="false" outlineLevel="0" collapsed="false">
      <c r="B18" s="4"/>
      <c r="C18" s="10" t="n">
        <v>5</v>
      </c>
      <c r="D18" s="5" t="s">
        <v>6</v>
      </c>
      <c r="E18" s="5" t="n">
        <v>10588</v>
      </c>
      <c r="F18" s="5" t="n">
        <v>176</v>
      </c>
      <c r="G18" s="5" t="n">
        <v>694</v>
      </c>
      <c r="H18" s="11" t="n">
        <f aca="false">E18/(E18+E19+E20)</f>
        <v>0.960537058876894</v>
      </c>
      <c r="I18" s="11" t="n">
        <f aca="false">E18/(E18+F18+G18)</f>
        <v>0.924070518415081</v>
      </c>
      <c r="J18" s="9" t="n">
        <f aca="false">2*((H18*I18)/(H18+I18))</f>
        <v>0.941950980828255</v>
      </c>
      <c r="K18" s="11" t="n">
        <f aca="false">E18/(E18+E19+E20+F18+G18)</f>
        <v>0.890271588329269</v>
      </c>
      <c r="L18" s="9" t="n">
        <f aca="false">AVERAGE(K18:K19)</f>
        <v>0.890271588329269</v>
      </c>
      <c r="M18" s="9" t="n">
        <f aca="false">AVERAGE(J18:J19)</f>
        <v>0.941950980828255</v>
      </c>
      <c r="N18" s="5"/>
      <c r="O18" s="10" t="n">
        <v>5</v>
      </c>
      <c r="P18" s="5" t="s">
        <v>6</v>
      </c>
      <c r="Q18" s="9" t="n">
        <v>0.869565217391304</v>
      </c>
      <c r="R18" s="9" t="n">
        <v>0.833333333333333</v>
      </c>
      <c r="S18" s="9" t="n">
        <v>0.909090909090909</v>
      </c>
      <c r="T18" s="9" t="n">
        <v>0.809713284377977</v>
      </c>
      <c r="U18" s="9" t="n">
        <f aca="false">AVERAGE(T18:T19)</f>
        <v>0.809713284377977</v>
      </c>
      <c r="V18" s="9" t="n">
        <f aca="false">AVERAGE(Q18:Q19)</f>
        <v>0.869565217391304</v>
      </c>
      <c r="W18" s="6"/>
      <c r="X18" s="4"/>
      <c r="Y18" s="10" t="n">
        <v>5</v>
      </c>
      <c r="Z18" s="5" t="s">
        <v>6</v>
      </c>
      <c r="AA18" s="5" t="n">
        <v>6477</v>
      </c>
      <c r="AB18" s="5" t="n">
        <v>298</v>
      </c>
      <c r="AC18" s="5" t="n">
        <v>420</v>
      </c>
      <c r="AD18" s="11" t="n">
        <f aca="false">AA18/(AA18+AA19+AA20)</f>
        <v>0.91122678671919</v>
      </c>
      <c r="AE18" s="11" t="n">
        <f aca="false">AA18/(AA18+AB18+AC18)</f>
        <v>0.900208478109798</v>
      </c>
      <c r="AF18" s="9" t="n">
        <f aca="false">2*((AD18*AE18)/(AD18+AE18))</f>
        <v>0.905684122212123</v>
      </c>
      <c r="AG18" s="11" t="n">
        <f aca="false">AA18/(AA18+AA19+AA20+AB18+AC18)</f>
        <v>0.827625862509583</v>
      </c>
      <c r="AH18" s="9" t="n">
        <f aca="false">AVERAGE(AG18:AG19)</f>
        <v>0.784597968135719</v>
      </c>
      <c r="AI18" s="9" t="n">
        <f aca="false">AVERAGE(AF18:AF19)</f>
        <v>0.878647536828343</v>
      </c>
      <c r="AJ18" s="5"/>
      <c r="AK18" s="10" t="n">
        <v>5</v>
      </c>
      <c r="AL18" s="5" t="s">
        <v>6</v>
      </c>
      <c r="AM18" s="9" t="n">
        <v>1</v>
      </c>
      <c r="AN18" s="9" t="n">
        <v>1</v>
      </c>
      <c r="AO18" s="9" t="n">
        <v>1</v>
      </c>
      <c r="AP18" s="9" t="n">
        <v>0.835444108778291</v>
      </c>
      <c r="AQ18" s="9" t="n">
        <f aca="false">AVERAGE(AP18:AP19)</f>
        <v>0.809017827888292</v>
      </c>
      <c r="AR18" s="9" t="n">
        <f aca="false">AVERAGE(AM18:AM19)</f>
        <v>1</v>
      </c>
      <c r="AS18" s="6"/>
      <c r="AT18" s="4"/>
      <c r="AU18" s="10" t="n">
        <v>5</v>
      </c>
      <c r="AV18" s="5" t="s">
        <v>6</v>
      </c>
      <c r="AW18" s="5" t="n">
        <v>5547</v>
      </c>
      <c r="AX18" s="5" t="n">
        <v>313</v>
      </c>
      <c r="AY18" s="5" t="n">
        <v>320</v>
      </c>
      <c r="AZ18" s="11" t="n">
        <f aca="false">AW18/(AW18+AW19+AW20)</f>
        <v>0.848554382744378</v>
      </c>
      <c r="BA18" s="11" t="n">
        <f aca="false">AW18/(AW18+AX18+AY18)</f>
        <v>0.897572815533981</v>
      </c>
      <c r="BB18" s="9" t="n">
        <f aca="false">2*((AZ18*BA18)/(AZ18+BA18))</f>
        <v>0.872375560273649</v>
      </c>
      <c r="BC18" s="11" t="n">
        <f aca="false">AW18/(AW18+AW19+AW20+AX18+AY18)</f>
        <v>0.773640167364017</v>
      </c>
      <c r="BD18" s="9" t="n">
        <f aca="false">AVERAGE(BC18:BC19)</f>
        <v>0.762189178170198</v>
      </c>
      <c r="BE18" s="9" t="n">
        <f aca="false">AVERAGE(BB18:BB19)</f>
        <v>0.865000148372946</v>
      </c>
      <c r="BF18" s="5"/>
      <c r="BG18" s="10" t="n">
        <v>5</v>
      </c>
      <c r="BH18" s="5" t="s">
        <v>6</v>
      </c>
      <c r="BI18" s="9" t="n">
        <v>1</v>
      </c>
      <c r="BJ18" s="9" t="n">
        <v>1</v>
      </c>
      <c r="BK18" s="9" t="n">
        <v>1</v>
      </c>
      <c r="BL18" s="9" t="n">
        <v>0.812815135038754</v>
      </c>
      <c r="BM18" s="9" t="n">
        <f aca="false">AVERAGE(BL18:BL19)</f>
        <v>0.827830409766497</v>
      </c>
      <c r="BN18" s="9" t="n">
        <f aca="false">AVERAGE(BI18:BI19)</f>
        <v>0.986486486486487</v>
      </c>
      <c r="BO18" s="6"/>
      <c r="BP18" s="4"/>
      <c r="BQ18" s="10" t="n">
        <v>5</v>
      </c>
      <c r="BR18" s="5" t="s">
        <v>6</v>
      </c>
      <c r="BS18" s="5" t="n">
        <v>6306</v>
      </c>
      <c r="BT18" s="5" t="n">
        <v>64</v>
      </c>
      <c r="BU18" s="5" t="n">
        <v>168</v>
      </c>
      <c r="BV18" s="11" t="n">
        <f aca="false">BS18/(BS18+BS19+BS20)</f>
        <v>0.955599333232308</v>
      </c>
      <c r="BW18" s="11" t="n">
        <f aca="false">BS18/(BS18+BT18+BU18)</f>
        <v>0.964515142245335</v>
      </c>
      <c r="BX18" s="9" t="n">
        <f aca="false">2*((BV18*BW18)/(BV18+BW18))</f>
        <v>0.96003653802238</v>
      </c>
      <c r="BY18" s="11" t="n">
        <f aca="false">BS18/(BS18+BS19+BS20+BT18+BU18)</f>
        <v>0.92314448836188</v>
      </c>
      <c r="BZ18" s="9" t="n">
        <f aca="false">AVERAGE(BY18:BY19)</f>
        <v>0.92314448836188</v>
      </c>
      <c r="CA18" s="9" t="n">
        <f aca="false">AVERAGE(BX18:BX19)</f>
        <v>0.96003653802238</v>
      </c>
      <c r="CB18" s="5"/>
      <c r="CC18" s="10" t="n">
        <v>5</v>
      </c>
      <c r="CD18" s="5" t="s">
        <v>6</v>
      </c>
      <c r="CE18" s="9" t="n">
        <v>1</v>
      </c>
      <c r="CF18" s="9" t="n">
        <v>1</v>
      </c>
      <c r="CG18" s="9" t="n">
        <v>1</v>
      </c>
      <c r="CH18" s="9" t="n">
        <v>0.920427965641576</v>
      </c>
      <c r="CI18" s="9" t="n">
        <f aca="false">AVERAGE(CH18:CH19)</f>
        <v>0.920427965641576</v>
      </c>
      <c r="CJ18" s="9" t="n">
        <f aca="false">AVERAGE(CE18:CE19)</f>
        <v>1</v>
      </c>
      <c r="CK18" s="6"/>
      <c r="CL18" s="4"/>
      <c r="CM18" s="10" t="n">
        <v>5</v>
      </c>
      <c r="CN18" s="5" t="s">
        <v>6</v>
      </c>
      <c r="CO18" s="5" t="n">
        <v>39080</v>
      </c>
      <c r="CP18" s="5" t="n">
        <v>1043</v>
      </c>
      <c r="CQ18" s="5" t="n">
        <v>1980</v>
      </c>
      <c r="CR18" s="11" t="n">
        <f aca="false">CO18/(CO18+CO19+CO20)</f>
        <v>0.906434104931113</v>
      </c>
      <c r="CS18" s="11" t="n">
        <f aca="false">CO18/(CO18+CP18+CQ18)</f>
        <v>0.928199890744127</v>
      </c>
      <c r="CT18" s="9" t="n">
        <f aca="false">2*((CR18*CS18)/(CR18+CS18))</f>
        <v>0.917187885046411</v>
      </c>
      <c r="CU18" s="11" t="n">
        <f aca="false">CO18/(CO18+CO19+CO20+CP18+CQ18)</f>
        <v>0.847042503847237</v>
      </c>
      <c r="CV18" s="9" t="n">
        <f aca="false">AVERAGE(CU18:CU19)</f>
        <v>0.78631319983593</v>
      </c>
      <c r="CW18" s="9" t="n">
        <f aca="false">AVERAGE(CT18:CT19)</f>
        <v>0.879079957477512</v>
      </c>
      <c r="CX18" s="5"/>
      <c r="CY18" s="10" t="n">
        <v>5</v>
      </c>
      <c r="CZ18" s="5" t="s">
        <v>6</v>
      </c>
      <c r="DA18" s="9" t="n">
        <v>0.980237154150198</v>
      </c>
      <c r="DB18" s="9" t="n">
        <v>0.96875</v>
      </c>
      <c r="DC18" s="9" t="n">
        <v>0.992</v>
      </c>
      <c r="DD18" s="9" t="n">
        <v>0.83725932854013</v>
      </c>
      <c r="DE18" s="9" t="n">
        <f aca="false">AVERAGE(DD18:DD19)</f>
        <v>0.828894139567356</v>
      </c>
      <c r="DF18" s="9" t="n">
        <f aca="false">AVERAGE(DA18:DA19)</f>
        <v>0.982182069138591</v>
      </c>
      <c r="DG18" s="6"/>
    </row>
    <row r="19" customFormat="false" ht="14.4" hidden="false" customHeight="false" outlineLevel="0" collapsed="false">
      <c r="B19" s="4"/>
      <c r="C19" s="10" t="s">
        <v>18</v>
      </c>
      <c r="D19" s="5" t="s">
        <v>7</v>
      </c>
      <c r="E19" s="5" t="n">
        <v>0</v>
      </c>
      <c r="F19" s="5" t="n">
        <v>0</v>
      </c>
      <c r="G19" s="5" t="n">
        <v>0</v>
      </c>
      <c r="H19" s="11" t="n">
        <f aca="false">F19/(F18+F19+F20)</f>
        <v>0</v>
      </c>
      <c r="I19" s="11"/>
      <c r="J19" s="9"/>
      <c r="K19" s="11"/>
      <c r="L19" s="9" t="n">
        <f aca="false">AVERAGE(K18:K20)</f>
        <v>0.941275466053256</v>
      </c>
      <c r="M19" s="9" t="n">
        <f aca="false">AVERAGE(J18:J20)</f>
        <v>0.969037846416846</v>
      </c>
      <c r="N19" s="5"/>
      <c r="O19" s="10" t="s">
        <v>18</v>
      </c>
      <c r="P19" s="5" t="s">
        <v>7</v>
      </c>
      <c r="Q19" s="9"/>
      <c r="R19" s="9"/>
      <c r="S19" s="9"/>
      <c r="T19" s="9"/>
      <c r="U19" s="5"/>
      <c r="V19" s="5"/>
      <c r="W19" s="6"/>
      <c r="X19" s="4"/>
      <c r="Y19" s="10" t="s">
        <v>18</v>
      </c>
      <c r="Z19" s="5" t="s">
        <v>7</v>
      </c>
      <c r="AA19" s="5" t="n">
        <v>313</v>
      </c>
      <c r="AB19" s="5" t="n">
        <v>2815</v>
      </c>
      <c r="AC19" s="5" t="n">
        <v>263</v>
      </c>
      <c r="AD19" s="11" t="n">
        <f aca="false">AB19/(AB18+AB19+AB20)</f>
        <v>0.874223602484472</v>
      </c>
      <c r="AE19" s="11" t="n">
        <f aca="false">AB19/(AA19+AB19+AC19)</f>
        <v>0.830138602182247</v>
      </c>
      <c r="AF19" s="9" t="n">
        <f aca="false">2*((AD19*AE19)/(AD19+AE19))</f>
        <v>0.851610951444562</v>
      </c>
      <c r="AG19" s="11" t="n">
        <f aca="false">AB19/(AB19+AB20+AA19+AB18+AC19)</f>
        <v>0.741570073761855</v>
      </c>
      <c r="AH19" s="9" t="n">
        <f aca="false">AVERAGE(AG18:AG20)</f>
        <v>0.853698544291866</v>
      </c>
      <c r="AI19" s="9" t="n">
        <f aca="false">AVERAGE(AF18:AF20)</f>
        <v>0.917742817174074</v>
      </c>
      <c r="AJ19" s="5"/>
      <c r="AK19" s="10" t="s">
        <v>18</v>
      </c>
      <c r="AL19" s="5" t="s">
        <v>7</v>
      </c>
      <c r="AM19" s="9" t="n">
        <v>1</v>
      </c>
      <c r="AN19" s="9" t="n">
        <v>1</v>
      </c>
      <c r="AO19" s="9" t="n">
        <v>1</v>
      </c>
      <c r="AP19" s="9" t="n">
        <v>0.782591546998293</v>
      </c>
      <c r="AQ19" s="5"/>
      <c r="AR19" s="5"/>
      <c r="AS19" s="6"/>
      <c r="AT19" s="4"/>
      <c r="AU19" s="10" t="s">
        <v>18</v>
      </c>
      <c r="AV19" s="5" t="s">
        <v>7</v>
      </c>
      <c r="AW19" s="5" t="n">
        <v>540</v>
      </c>
      <c r="AX19" s="5" t="n">
        <v>3051</v>
      </c>
      <c r="AY19" s="5" t="n">
        <v>43</v>
      </c>
      <c r="AZ19" s="11" t="n">
        <f aca="false">AX19/(AX18+AX19+AX20)</f>
        <v>0.876472278081011</v>
      </c>
      <c r="BA19" s="11" t="n">
        <f aca="false">AX19/(AW19+AX19+AY19)</f>
        <v>0.83957072096863</v>
      </c>
      <c r="BB19" s="9" t="n">
        <f aca="false">2*((AZ19*BA19)/(AZ19+BA19))</f>
        <v>0.857624736472242</v>
      </c>
      <c r="BC19" s="11" t="n">
        <f aca="false">AX19/(AX19+AX20+AW19+AX18+AY19)</f>
        <v>0.750738188976378</v>
      </c>
      <c r="BD19" s="9" t="n">
        <f aca="false">AVERAGE(BC18:BC20)</f>
        <v>0.838771955906302</v>
      </c>
      <c r="BE19" s="9" t="n">
        <f aca="false">AVERAGE(BB18:BB20)</f>
        <v>0.908650911909274</v>
      </c>
      <c r="BF19" s="5"/>
      <c r="BG19" s="10" t="s">
        <v>18</v>
      </c>
      <c r="BH19" s="5" t="s">
        <v>7</v>
      </c>
      <c r="BI19" s="9" t="n">
        <v>0.972972972972973</v>
      </c>
      <c r="BJ19" s="9" t="n">
        <v>1</v>
      </c>
      <c r="BK19" s="9" t="n">
        <v>0.947368421052632</v>
      </c>
      <c r="BL19" s="9" t="n">
        <v>0.84284568449424</v>
      </c>
      <c r="BM19" s="5"/>
      <c r="BN19" s="5"/>
      <c r="BO19" s="6"/>
      <c r="BP19" s="4"/>
      <c r="BQ19" s="10" t="s">
        <v>18</v>
      </c>
      <c r="BR19" s="5" t="s">
        <v>7</v>
      </c>
      <c r="BS19" s="5" t="n">
        <v>0</v>
      </c>
      <c r="BT19" s="5" t="n">
        <v>0</v>
      </c>
      <c r="BU19" s="5" t="n">
        <v>0</v>
      </c>
      <c r="BV19" s="11" t="n">
        <f aca="false">BT19/(BT18+BT19+BT20)</f>
        <v>0</v>
      </c>
      <c r="BW19" s="11"/>
      <c r="BX19" s="9"/>
      <c r="BY19" s="11"/>
      <c r="BZ19" s="9" t="n">
        <f aca="false">AVERAGE(BY18:BY20)</f>
        <v>0.957050331048755</v>
      </c>
      <c r="CA19" s="9" t="n">
        <f aca="false">AVERAGE(BX18:BX20)</f>
        <v>0.977747042154548</v>
      </c>
      <c r="CB19" s="5"/>
      <c r="CC19" s="10" t="s">
        <v>18</v>
      </c>
      <c r="CD19" s="5" t="s">
        <v>7</v>
      </c>
      <c r="CE19" s="9"/>
      <c r="CF19" s="9"/>
      <c r="CG19" s="9"/>
      <c r="CH19" s="9"/>
      <c r="CI19" s="5"/>
      <c r="CJ19" s="5"/>
      <c r="CK19" s="6"/>
      <c r="CL19" s="4"/>
      <c r="CM19" s="10" t="s">
        <v>18</v>
      </c>
      <c r="CN19" s="5" t="s">
        <v>7</v>
      </c>
      <c r="CO19" s="5" t="n">
        <v>2280</v>
      </c>
      <c r="CP19" s="5" t="n">
        <v>12147</v>
      </c>
      <c r="CQ19" s="5" t="n">
        <v>793</v>
      </c>
      <c r="CR19" s="11" t="n">
        <f aca="false">CP19/(CP18+CP19+CP20)</f>
        <v>0.888718173836699</v>
      </c>
      <c r="CS19" s="11" t="n">
        <f aca="false">CP19/(CO19+CP19+CQ19)</f>
        <v>0.798094612352168</v>
      </c>
      <c r="CT19" s="9" t="n">
        <f aca="false">2*((CR19*CS19)/(CR19+CS19))</f>
        <v>0.840972029908613</v>
      </c>
      <c r="CU19" s="11" t="n">
        <f aca="false">CP19/(CP19+CP20+CO19+CP18+CQ19)</f>
        <v>0.725583895824622</v>
      </c>
      <c r="CV19" s="9" t="n">
        <f aca="false">AVERAGE(CU18:CU20)</f>
        <v>0.855482365810997</v>
      </c>
      <c r="CW19" s="9" t="n">
        <f aca="false">AVERAGE(CT18:CT20)</f>
        <v>0.918353562768835</v>
      </c>
      <c r="CX19" s="5"/>
      <c r="CY19" s="10" t="s">
        <v>18</v>
      </c>
      <c r="CZ19" s="5" t="s">
        <v>7</v>
      </c>
      <c r="DA19" s="9" t="n">
        <v>0.984126984126984</v>
      </c>
      <c r="DB19" s="9" t="n">
        <v>0.984126984126984</v>
      </c>
      <c r="DC19" s="9" t="n">
        <v>0.984126984126984</v>
      </c>
      <c r="DD19" s="9" t="n">
        <v>0.820528950594583</v>
      </c>
      <c r="DE19" s="5"/>
      <c r="DF19" s="5"/>
      <c r="DG19" s="6"/>
    </row>
    <row r="20" customFormat="false" ht="14.4" hidden="false" customHeight="false" outlineLevel="0" collapsed="false">
      <c r="B20" s="4"/>
      <c r="C20" s="10" t="s">
        <v>18</v>
      </c>
      <c r="D20" s="5" t="s">
        <v>8</v>
      </c>
      <c r="E20" s="5" t="n">
        <v>435</v>
      </c>
      <c r="F20" s="5" t="n">
        <v>40</v>
      </c>
      <c r="G20" s="5" t="n">
        <v>150243</v>
      </c>
      <c r="H20" s="11" t="n">
        <f aca="false">G20/(G18+G19+G20)</f>
        <v>0.995402055162087</v>
      </c>
      <c r="I20" s="11" t="n">
        <f aca="false">G20/(E20+F20+G20)</f>
        <v>0.996848418901525</v>
      </c>
      <c r="J20" s="9" t="n">
        <f aca="false">2*((H20*I20)/(H20+I20))</f>
        <v>0.996124712005437</v>
      </c>
      <c r="K20" s="11" t="n">
        <f aca="false">G20/(G20+E20+F20+G19+G18)</f>
        <v>0.992279343777244</v>
      </c>
      <c r="L20" s="5"/>
      <c r="M20" s="5"/>
      <c r="N20" s="5"/>
      <c r="O20" s="10" t="s">
        <v>18</v>
      </c>
      <c r="P20" s="5" t="s">
        <v>8</v>
      </c>
      <c r="Q20" s="9"/>
      <c r="R20" s="9"/>
      <c r="S20" s="9"/>
      <c r="T20" s="9"/>
      <c r="U20" s="5"/>
      <c r="V20" s="5"/>
      <c r="W20" s="6"/>
      <c r="X20" s="4"/>
      <c r="Y20" s="10" t="s">
        <v>18</v>
      </c>
      <c r="Z20" s="5" t="s">
        <v>8</v>
      </c>
      <c r="AA20" s="5" t="n">
        <v>318</v>
      </c>
      <c r="AB20" s="5" t="n">
        <v>107</v>
      </c>
      <c r="AC20" s="5" t="n">
        <v>135677</v>
      </c>
      <c r="AD20" s="11" t="n">
        <f aca="false">AC20/(AC18+AC19+AC20)</f>
        <v>0.994991199765327</v>
      </c>
      <c r="AE20" s="11" t="n">
        <f aca="false">AC20/(AA20+AB20+AC20)</f>
        <v>0.996877341993505</v>
      </c>
      <c r="AF20" s="9" t="n">
        <f aca="false">2*((AD20*AE20)/(AD20+AE20))</f>
        <v>0.995933377865537</v>
      </c>
      <c r="AG20" s="11" t="n">
        <f aca="false">AC20/(AC20+AA20+AB20+AC19+AC18)</f>
        <v>0.99189969660416</v>
      </c>
      <c r="AH20" s="5"/>
      <c r="AI20" s="5"/>
      <c r="AJ20" s="5"/>
      <c r="AK20" s="10" t="s">
        <v>18</v>
      </c>
      <c r="AL20" s="5" t="s">
        <v>8</v>
      </c>
      <c r="AM20" s="9"/>
      <c r="AN20" s="9"/>
      <c r="AO20" s="9"/>
      <c r="AP20" s="9"/>
      <c r="AQ20" s="5"/>
      <c r="AR20" s="5"/>
      <c r="AS20" s="6"/>
      <c r="AT20" s="4"/>
      <c r="AU20" s="10" t="s">
        <v>18</v>
      </c>
      <c r="AV20" s="5" t="s">
        <v>8</v>
      </c>
      <c r="AW20" s="5" t="n">
        <v>450</v>
      </c>
      <c r="AX20" s="5" t="n">
        <v>117</v>
      </c>
      <c r="AY20" s="5" t="n">
        <v>114419</v>
      </c>
      <c r="AZ20" s="11" t="n">
        <f aca="false">AY20/(AY18+AY19+AY20)</f>
        <v>0.996837483229078</v>
      </c>
      <c r="BA20" s="11" t="n">
        <f aca="false">AY20/(AW20+AX20+AY20)</f>
        <v>0.995068964917468</v>
      </c>
      <c r="BB20" s="9" t="n">
        <f aca="false">2*((AZ20*BA20)/(AZ20+BA20))</f>
        <v>0.99595243898193</v>
      </c>
      <c r="BC20" s="11" t="n">
        <f aca="false">AY20/(AY20+AW20+AX20+AY19+AY18)</f>
        <v>0.991937511378512</v>
      </c>
      <c r="BD20" s="5"/>
      <c r="BE20" s="5"/>
      <c r="BF20" s="5"/>
      <c r="BG20" s="10" t="s">
        <v>18</v>
      </c>
      <c r="BH20" s="5" t="s">
        <v>8</v>
      </c>
      <c r="BI20" s="9"/>
      <c r="BJ20" s="9"/>
      <c r="BK20" s="9"/>
      <c r="BL20" s="9"/>
      <c r="BM20" s="5"/>
      <c r="BN20" s="5"/>
      <c r="BO20" s="6"/>
      <c r="BP20" s="4"/>
      <c r="BQ20" s="10" t="s">
        <v>18</v>
      </c>
      <c r="BR20" s="5" t="s">
        <v>8</v>
      </c>
      <c r="BS20" s="5" t="n">
        <v>293</v>
      </c>
      <c r="BT20" s="5" t="n">
        <v>0</v>
      </c>
      <c r="BU20" s="5" t="n">
        <v>50513</v>
      </c>
      <c r="BV20" s="11" t="n">
        <f aca="false">BU20/(BU18+BU19+BU20)</f>
        <v>0.996685148280421</v>
      </c>
      <c r="BW20" s="11" t="n">
        <f aca="false">BU20/(BS20+BT20+BU20)</f>
        <v>0.994232964610479</v>
      </c>
      <c r="BX20" s="9" t="n">
        <f aca="false">2*((BV20*BW20)/(BV20+BW20))</f>
        <v>0.995457546286717</v>
      </c>
      <c r="BY20" s="11" t="n">
        <f aca="false">BU20/(BU20+BS20+BT20+BU19+BU18)</f>
        <v>0.99095617373563</v>
      </c>
      <c r="BZ20" s="5"/>
      <c r="CA20" s="5"/>
      <c r="CB20" s="5"/>
      <c r="CC20" s="10" t="s">
        <v>18</v>
      </c>
      <c r="CD20" s="5" t="s">
        <v>8</v>
      </c>
      <c r="CE20" s="9"/>
      <c r="CF20" s="9"/>
      <c r="CG20" s="9"/>
      <c r="CH20" s="9"/>
      <c r="CI20" s="5"/>
      <c r="CJ20" s="5"/>
      <c r="CK20" s="6"/>
      <c r="CL20" s="4"/>
      <c r="CM20" s="10" t="s">
        <v>18</v>
      </c>
      <c r="CN20" s="5" t="s">
        <v>8</v>
      </c>
      <c r="CO20" s="5" t="n">
        <v>1754</v>
      </c>
      <c r="CP20" s="5" t="n">
        <v>478</v>
      </c>
      <c r="CQ20" s="5" t="n">
        <v>804957</v>
      </c>
      <c r="CR20" s="11" t="n">
        <f aca="false">CQ20/(CQ18+CQ19+CQ20)</f>
        <v>0.996566922115063</v>
      </c>
      <c r="CS20" s="11" t="n">
        <f aca="false">CQ20/(CO20+CP20+CQ20)</f>
        <v>0.997234848344068</v>
      </c>
      <c r="CT20" s="9" t="n">
        <f aca="false">2*((CR20*CS20)/(CR20+CS20))</f>
        <v>0.996900773351481</v>
      </c>
      <c r="CU20" s="11" t="n">
        <f aca="false">CQ20/(CQ20+CO20+CP20+CQ19+CQ18)</f>
        <v>0.99382069776113</v>
      </c>
      <c r="CV20" s="5"/>
      <c r="CW20" s="5"/>
      <c r="CX20" s="5"/>
      <c r="CY20" s="10" t="s">
        <v>18</v>
      </c>
      <c r="CZ20" s="5" t="s">
        <v>8</v>
      </c>
      <c r="DA20" s="9"/>
      <c r="DB20" s="9"/>
      <c r="DC20" s="9"/>
      <c r="DD20" s="9"/>
      <c r="DE20" s="5"/>
      <c r="DF20" s="5"/>
      <c r="DG20" s="6"/>
    </row>
    <row r="21" customFormat="false" ht="14.4" hidden="false" customHeight="false" outlineLevel="0" collapsed="false">
      <c r="B21" s="4"/>
      <c r="C21" s="10" t="n">
        <v>6</v>
      </c>
      <c r="D21" s="5" t="s">
        <v>6</v>
      </c>
      <c r="E21" s="5" t="n">
        <v>10663</v>
      </c>
      <c r="F21" s="5" t="n">
        <v>143</v>
      </c>
      <c r="G21" s="5" t="n">
        <v>679</v>
      </c>
      <c r="H21" s="11" t="n">
        <f aca="false">E21/(E21+E22+E23)</f>
        <v>0.971837404301859</v>
      </c>
      <c r="I21" s="11" t="n">
        <f aca="false">E21/(E21+F21+G21)</f>
        <v>0.928428384849804</v>
      </c>
      <c r="J21" s="9" t="n">
        <f aca="false">2*((H21*I21)/(H21+I21))</f>
        <v>0.94963708420537</v>
      </c>
      <c r="K21" s="11" t="n">
        <f aca="false">E21/(E21+E22+E23+F21+G21)</f>
        <v>0.904103781583856</v>
      </c>
      <c r="L21" s="9" t="n">
        <f aca="false">AVERAGE(K21:K22)</f>
        <v>0.904103781583856</v>
      </c>
      <c r="M21" s="9" t="n">
        <f aca="false">AVERAGE(J21:J22)</f>
        <v>0.94963708420537</v>
      </c>
      <c r="N21" s="5"/>
      <c r="O21" s="10" t="n">
        <v>6</v>
      </c>
      <c r="P21" s="5" t="s">
        <v>6</v>
      </c>
      <c r="Q21" s="9" t="n">
        <v>1</v>
      </c>
      <c r="R21" s="9" t="n">
        <v>1</v>
      </c>
      <c r="S21" s="9" t="n">
        <v>1</v>
      </c>
      <c r="T21" s="9" t="n">
        <v>0.900767462545224</v>
      </c>
      <c r="U21" s="9" t="n">
        <f aca="false">AVERAGE(T21:T22)</f>
        <v>0.900767462545224</v>
      </c>
      <c r="V21" s="9" t="n">
        <f aca="false">AVERAGE(Q21:Q22)</f>
        <v>1</v>
      </c>
      <c r="W21" s="6"/>
      <c r="X21" s="4"/>
      <c r="Y21" s="10" t="n">
        <v>6</v>
      </c>
      <c r="Z21" s="5" t="s">
        <v>6</v>
      </c>
      <c r="AA21" s="5" t="n">
        <v>6199</v>
      </c>
      <c r="AB21" s="5" t="n">
        <v>405</v>
      </c>
      <c r="AC21" s="5" t="n">
        <v>563</v>
      </c>
      <c r="AD21" s="11" t="n">
        <f aca="false">AA21/(AA21+AA22+AA23)</f>
        <v>0.924809786662688</v>
      </c>
      <c r="AE21" s="11" t="n">
        <f aca="false">AA21/(AA21+AB21+AC21)</f>
        <v>0.864936514580717</v>
      </c>
      <c r="AF21" s="9" t="n">
        <f aca="false">2*((AD21*AE21)/(AD21+AE21))</f>
        <v>0.893871665465032</v>
      </c>
      <c r="AG21" s="11" t="n">
        <f aca="false">AA21/(AA21+AA22+AA23+AB21+AC21)</f>
        <v>0.808108460435406</v>
      </c>
      <c r="AH21" s="9" t="n">
        <f aca="false">AVERAGE(AG21:AG22)</f>
        <v>0.763031882413953</v>
      </c>
      <c r="AI21" s="9" t="n">
        <f aca="false">AVERAGE(AF21:AF22)</f>
        <v>0.864848512158353</v>
      </c>
      <c r="AJ21" s="5"/>
      <c r="AK21" s="10" t="n">
        <v>6</v>
      </c>
      <c r="AL21" s="5" t="s">
        <v>6</v>
      </c>
      <c r="AM21" s="9" t="n">
        <v>0.91304347826087</v>
      </c>
      <c r="AN21" s="9" t="n">
        <v>0.954545454545455</v>
      </c>
      <c r="AO21" s="9" t="n">
        <v>0.875</v>
      </c>
      <c r="AP21" s="9" t="n">
        <v>0.800825762667443</v>
      </c>
      <c r="AQ21" s="9" t="n">
        <f aca="false">AVERAGE(AP21:AP22)</f>
        <v>0.731269012723988</v>
      </c>
      <c r="AR21" s="9" t="n">
        <f aca="false">AVERAGE(AM21:AM22)</f>
        <v>0.918060200668896</v>
      </c>
      <c r="AS21" s="6"/>
      <c r="AT21" s="4"/>
      <c r="AU21" s="10" t="n">
        <v>6</v>
      </c>
      <c r="AV21" s="5" t="s">
        <v>6</v>
      </c>
      <c r="AW21" s="5" t="n">
        <v>5562</v>
      </c>
      <c r="AX21" s="5" t="n">
        <v>272</v>
      </c>
      <c r="AY21" s="5" t="n">
        <v>404</v>
      </c>
      <c r="AZ21" s="11" t="n">
        <f aca="false">AW21/(AW21+AW22+AW23)</f>
        <v>0.848253774592039</v>
      </c>
      <c r="BA21" s="11" t="n">
        <f aca="false">AW21/(AW21+AX21+AY21)</f>
        <v>0.891631933311959</v>
      </c>
      <c r="BB21" s="9" t="n">
        <f aca="false">2*((AZ21*BA21)/(AZ21+BA21))</f>
        <v>0.869402110199297</v>
      </c>
      <c r="BC21" s="11" t="n">
        <f aca="false">AW21/(AW21+AW22+AW23+AX21+AY21)</f>
        <v>0.768975528826213</v>
      </c>
      <c r="BD21" s="9" t="n">
        <f aca="false">AVERAGE(BC21:BC22)</f>
        <v>0.751509041008851</v>
      </c>
      <c r="BE21" s="9" t="n">
        <f aca="false">AVERAGE(BB21:BB22)</f>
        <v>0.858013938535231</v>
      </c>
      <c r="BF21" s="5"/>
      <c r="BG21" s="10" t="n">
        <v>6</v>
      </c>
      <c r="BH21" s="5" t="s">
        <v>6</v>
      </c>
      <c r="BI21" s="9" t="n">
        <v>1</v>
      </c>
      <c r="BJ21" s="9" t="n">
        <v>1</v>
      </c>
      <c r="BK21" s="9" t="n">
        <v>1</v>
      </c>
      <c r="BL21" s="9" t="n">
        <v>0.817721375332992</v>
      </c>
      <c r="BM21" s="9" t="n">
        <f aca="false">AVERAGE(BL21:BL22)</f>
        <v>0.832246712777919</v>
      </c>
      <c r="BN21" s="9" t="n">
        <f aca="false">AVERAGE(BI21:BI22)</f>
        <v>0.986486486486487</v>
      </c>
      <c r="BO21" s="6"/>
      <c r="BP21" s="4"/>
      <c r="BQ21" s="10" t="n">
        <v>6</v>
      </c>
      <c r="BR21" s="5" t="s">
        <v>6</v>
      </c>
      <c r="BS21" s="5" t="n">
        <v>6465</v>
      </c>
      <c r="BT21" s="5" t="n">
        <v>19</v>
      </c>
      <c r="BU21" s="5" t="n">
        <v>198</v>
      </c>
      <c r="BV21" s="11" t="n">
        <f aca="false">BS21/(BS21+BS22+BS23)</f>
        <v>0.964781375914043</v>
      </c>
      <c r="BW21" s="11" t="n">
        <f aca="false">BS21/(BS21+BT21+BU21)</f>
        <v>0.967524693205627</v>
      </c>
      <c r="BX21" s="9" t="n">
        <f aca="false">2*((BV21*BW21)/(BV21+BW21))</f>
        <v>0.966151087200179</v>
      </c>
      <c r="BY21" s="11" t="n">
        <f aca="false">BS21/(BS21+BS22+BS23+BT21+BU21)</f>
        <v>0.934518647007806</v>
      </c>
      <c r="BZ21" s="9" t="n">
        <f aca="false">AVERAGE(BY21:BY22)</f>
        <v>0.934518647007806</v>
      </c>
      <c r="CA21" s="9" t="n">
        <f aca="false">AVERAGE(BX21:BX22)</f>
        <v>0.966151087200179</v>
      </c>
      <c r="CB21" s="5"/>
      <c r="CC21" s="10" t="n">
        <v>6</v>
      </c>
      <c r="CD21" s="5" t="s">
        <v>6</v>
      </c>
      <c r="CE21" s="9" t="n">
        <v>1</v>
      </c>
      <c r="CF21" s="9" t="n">
        <v>1</v>
      </c>
      <c r="CG21" s="9" t="n">
        <v>1</v>
      </c>
      <c r="CH21" s="9" t="n">
        <v>0.936041485020696</v>
      </c>
      <c r="CI21" s="9" t="n">
        <f aca="false">AVERAGE(CH21:CH22)</f>
        <v>0.936041485020696</v>
      </c>
      <c r="CJ21" s="9" t="n">
        <f aca="false">AVERAGE(CE21:CE22)</f>
        <v>1</v>
      </c>
      <c r="CK21" s="6"/>
      <c r="CL21" s="4"/>
      <c r="CM21" s="10" t="n">
        <v>6</v>
      </c>
      <c r="CN21" s="5" t="s">
        <v>6</v>
      </c>
      <c r="CO21" s="5" t="n">
        <v>38737</v>
      </c>
      <c r="CP21" s="5" t="n">
        <v>1239</v>
      </c>
      <c r="CQ21" s="5" t="n">
        <v>2279</v>
      </c>
      <c r="CR21" s="11" t="n">
        <f aca="false">CO21/(CO21+CO22+CO23)</f>
        <v>0.912984043932216</v>
      </c>
      <c r="CS21" s="11" t="n">
        <f aca="false">CO21/(CO21+CP21+CQ21)</f>
        <v>0.916743580641344</v>
      </c>
      <c r="CT21" s="9" t="n">
        <f aca="false">2*((CR21*CS21)/(CR21+CS21))</f>
        <v>0.91485994993151</v>
      </c>
      <c r="CU21" s="11" t="n">
        <f aca="false">CO21/(CO21+CO22+CO23+CP21+CQ21)</f>
        <v>0.843080070516029</v>
      </c>
      <c r="CV21" s="9" t="n">
        <f aca="false">AVERAGE(CU21:CU22)</f>
        <v>0.776315117688537</v>
      </c>
      <c r="CW21" s="9" t="n">
        <f aca="false">AVERAGE(CT21:CT22)</f>
        <v>0.872480775723461</v>
      </c>
      <c r="CX21" s="5"/>
      <c r="CY21" s="10" t="n">
        <v>6</v>
      </c>
      <c r="CZ21" s="5" t="s">
        <v>6</v>
      </c>
      <c r="DA21" s="9" t="n">
        <v>0.968253968253968</v>
      </c>
      <c r="DB21" s="9" t="n">
        <v>0.968253968253968</v>
      </c>
      <c r="DC21" s="9" t="n">
        <v>0.968253968253968</v>
      </c>
      <c r="DD21" s="9" t="n">
        <v>0.832792903945829</v>
      </c>
      <c r="DE21" s="9" t="n">
        <f aca="false">AVERAGE(DD21:DD22)</f>
        <v>0.805961619769724</v>
      </c>
      <c r="DF21" s="9" t="n">
        <f aca="false">AVERAGE(DA21:DA22)</f>
        <v>0.956995201181248</v>
      </c>
      <c r="DG21" s="6"/>
    </row>
    <row r="22" customFormat="false" ht="14.4" hidden="false" customHeight="false" outlineLevel="0" collapsed="false">
      <c r="B22" s="4"/>
      <c r="C22" s="10" t="s">
        <v>18</v>
      </c>
      <c r="D22" s="5" t="s">
        <v>7</v>
      </c>
      <c r="E22" s="5" t="n">
        <v>0</v>
      </c>
      <c r="F22" s="5" t="n">
        <v>0</v>
      </c>
      <c r="G22" s="5" t="n">
        <v>0</v>
      </c>
      <c r="H22" s="11" t="n">
        <f aca="false">F22/(F21+F22+F23)</f>
        <v>0</v>
      </c>
      <c r="I22" s="11"/>
      <c r="J22" s="9"/>
      <c r="K22" s="11"/>
      <c r="L22" s="9" t="n">
        <f aca="false">AVERAGE(K21:K23)</f>
        <v>0.948689269400635</v>
      </c>
      <c r="M22" s="9" t="n">
        <f aca="false">AVERAGE(J21:J23)</f>
        <v>0.973131558720632</v>
      </c>
      <c r="N22" s="5"/>
      <c r="O22" s="10" t="s">
        <v>18</v>
      </c>
      <c r="P22" s="5" t="s">
        <v>7</v>
      </c>
      <c r="Q22" s="9"/>
      <c r="R22" s="9"/>
      <c r="S22" s="9"/>
      <c r="T22" s="9"/>
      <c r="U22" s="5"/>
      <c r="V22" s="5"/>
      <c r="W22" s="6"/>
      <c r="X22" s="4"/>
      <c r="Y22" s="10" t="s">
        <v>18</v>
      </c>
      <c r="Z22" s="5" t="s">
        <v>7</v>
      </c>
      <c r="AA22" s="5" t="n">
        <v>286</v>
      </c>
      <c r="AB22" s="5" t="n">
        <v>2795</v>
      </c>
      <c r="AC22" s="5" t="n">
        <v>274</v>
      </c>
      <c r="AD22" s="11" t="n">
        <f aca="false">AB22/(AB21+AB22+AB23)</f>
        <v>0.838583858385839</v>
      </c>
      <c r="AE22" s="11" t="n">
        <f aca="false">AB22/(AA22+AB22+AC22)</f>
        <v>0.833084947839046</v>
      </c>
      <c r="AF22" s="9" t="n">
        <f aca="false">2*((AD22*AE22)/(AD22+AE22))</f>
        <v>0.835825358851675</v>
      </c>
      <c r="AG22" s="11" t="n">
        <f aca="false">AB22/(AB22+AB23+AA22+AB21+AC22)</f>
        <v>0.717955304392499</v>
      </c>
      <c r="AH22" s="9" t="n">
        <f aca="false">AVERAGE(AG21:AG23)</f>
        <v>0.839130807288204</v>
      </c>
      <c r="AI22" s="9" t="n">
        <f aca="false">AVERAGE(AF21:AF23)</f>
        <v>0.908447490976934</v>
      </c>
      <c r="AJ22" s="5"/>
      <c r="AK22" s="10" t="s">
        <v>18</v>
      </c>
      <c r="AL22" s="5" t="s">
        <v>7</v>
      </c>
      <c r="AM22" s="9" t="n">
        <v>0.923076923076923</v>
      </c>
      <c r="AN22" s="9" t="n">
        <v>0.857142857142857</v>
      </c>
      <c r="AO22" s="9" t="n">
        <v>1</v>
      </c>
      <c r="AP22" s="9" t="n">
        <v>0.661712262780533</v>
      </c>
      <c r="AQ22" s="5"/>
      <c r="AR22" s="5"/>
      <c r="AS22" s="6"/>
      <c r="AT22" s="4"/>
      <c r="AU22" s="10" t="s">
        <v>18</v>
      </c>
      <c r="AV22" s="5" t="s">
        <v>7</v>
      </c>
      <c r="AW22" s="5" t="n">
        <v>650</v>
      </c>
      <c r="AX22" s="5" t="n">
        <v>2967</v>
      </c>
      <c r="AY22" s="5" t="n">
        <v>60</v>
      </c>
      <c r="AZ22" s="11" t="n">
        <f aca="false">AX22/(AX21+AX22+AX23)</f>
        <v>0.890456182472989</v>
      </c>
      <c r="BA22" s="11" t="n">
        <f aca="false">AX22/(AW22+AX22+AY22)</f>
        <v>0.80690780527604</v>
      </c>
      <c r="BB22" s="9" t="n">
        <f aca="false">2*((AZ22*BA22)/(AZ22+BA22))</f>
        <v>0.846625766871166</v>
      </c>
      <c r="BC22" s="11" t="n">
        <f aca="false">AX22/(AX22+AX23+AW22+AX21+AY22)</f>
        <v>0.734042553191489</v>
      </c>
      <c r="BD22" s="9" t="n">
        <f aca="false">AVERAGE(BC21:BC23)</f>
        <v>0.831732778329707</v>
      </c>
      <c r="BE22" s="9" t="n">
        <f aca="false">AVERAGE(BB21:BB23)</f>
        <v>0.90403421881333</v>
      </c>
      <c r="BF22" s="5"/>
      <c r="BG22" s="10" t="s">
        <v>18</v>
      </c>
      <c r="BH22" s="5" t="s">
        <v>7</v>
      </c>
      <c r="BI22" s="9" t="n">
        <v>0.972972972972973</v>
      </c>
      <c r="BJ22" s="9" t="n">
        <v>1</v>
      </c>
      <c r="BK22" s="9" t="n">
        <v>0.947368421052632</v>
      </c>
      <c r="BL22" s="9" t="n">
        <v>0.846772050222846</v>
      </c>
      <c r="BM22" s="5"/>
      <c r="BN22" s="5"/>
      <c r="BO22" s="6"/>
      <c r="BP22" s="4"/>
      <c r="BQ22" s="10" t="s">
        <v>18</v>
      </c>
      <c r="BR22" s="5" t="s">
        <v>7</v>
      </c>
      <c r="BS22" s="5" t="n">
        <v>0</v>
      </c>
      <c r="BT22" s="5" t="n">
        <v>0</v>
      </c>
      <c r="BU22" s="5" t="n">
        <v>0</v>
      </c>
      <c r="BV22" s="11" t="n">
        <f aca="false">BT22/(BT21+BT22+BT23)</f>
        <v>0</v>
      </c>
      <c r="BW22" s="11"/>
      <c r="BX22" s="9"/>
      <c r="BY22" s="11"/>
      <c r="BZ22" s="9" t="n">
        <f aca="false">AVERAGE(BY21:BY23)</f>
        <v>0.962982878360372</v>
      </c>
      <c r="CA22" s="9" t="n">
        <f aca="false">AVERAGE(BX21:BX23)</f>
        <v>0.98092813776507</v>
      </c>
      <c r="CB22" s="5"/>
      <c r="CC22" s="10" t="s">
        <v>18</v>
      </c>
      <c r="CD22" s="5" t="s">
        <v>7</v>
      </c>
      <c r="CE22" s="9"/>
      <c r="CF22" s="9"/>
      <c r="CG22" s="9"/>
      <c r="CH22" s="9"/>
      <c r="CI22" s="5"/>
      <c r="CJ22" s="5"/>
      <c r="CK22" s="6"/>
      <c r="CL22" s="4"/>
      <c r="CM22" s="10" t="s">
        <v>18</v>
      </c>
      <c r="CN22" s="5" t="s">
        <v>7</v>
      </c>
      <c r="CO22" s="5" t="n">
        <v>2337</v>
      </c>
      <c r="CP22" s="5" t="n">
        <v>12051</v>
      </c>
      <c r="CQ22" s="5" t="n">
        <v>874</v>
      </c>
      <c r="CR22" s="11" t="n">
        <f aca="false">CP22/(CP21+CP22+CP23)</f>
        <v>0.87497277281638</v>
      </c>
      <c r="CS22" s="11" t="n">
        <f aca="false">CP22/(CO22+CP22+CQ22)</f>
        <v>0.789608177172061</v>
      </c>
      <c r="CT22" s="9" t="n">
        <f aca="false">2*((CR22*CS22)/(CR22+CS22))</f>
        <v>0.830101601515412</v>
      </c>
      <c r="CU22" s="11" t="n">
        <f aca="false">CP22/(CP22+CP23+CO22+CP21+CQ22)</f>
        <v>0.709550164861046</v>
      </c>
      <c r="CV22" s="9" t="n">
        <f aca="false">AVERAGE(CU21:CU23)</f>
        <v>0.848823210874337</v>
      </c>
      <c r="CW22" s="9" t="n">
        <f aca="false">AVERAGE(CT21:CT23)</f>
        <v>0.913957244165441</v>
      </c>
      <c r="CX22" s="5"/>
      <c r="CY22" s="10" t="s">
        <v>18</v>
      </c>
      <c r="CZ22" s="5" t="s">
        <v>7</v>
      </c>
      <c r="DA22" s="9" t="n">
        <v>0.945736434108527</v>
      </c>
      <c r="DB22" s="9" t="n">
        <v>0.924242424242424</v>
      </c>
      <c r="DC22" s="9" t="n">
        <v>0.968253968253968</v>
      </c>
      <c r="DD22" s="9" t="n">
        <v>0.779130335593619</v>
      </c>
      <c r="DE22" s="5"/>
      <c r="DF22" s="5"/>
      <c r="DG22" s="6"/>
    </row>
    <row r="23" customFormat="false" ht="14.4" hidden="false" customHeight="false" outlineLevel="0" collapsed="false">
      <c r="B23" s="4"/>
      <c r="C23" s="10" t="s">
        <v>18</v>
      </c>
      <c r="D23" s="5" t="s">
        <v>8</v>
      </c>
      <c r="E23" s="5" t="n">
        <v>309</v>
      </c>
      <c r="F23" s="5" t="n">
        <v>30</v>
      </c>
      <c r="G23" s="5" t="n">
        <v>150352</v>
      </c>
      <c r="H23" s="11" t="n">
        <f aca="false">G23/(G21+G22+G23)</f>
        <v>0.995504234230059</v>
      </c>
      <c r="I23" s="11" t="n">
        <f aca="false">G23/(E23+F23+G23)</f>
        <v>0.997750363326277</v>
      </c>
      <c r="J23" s="9" t="n">
        <f aca="false">2*((H23*I23)/(H23+I23))</f>
        <v>0.996626033235893</v>
      </c>
      <c r="K23" s="11" t="n">
        <f aca="false">G23/(G23+E23+F23+G22+G21)</f>
        <v>0.993274757217414</v>
      </c>
      <c r="L23" s="5"/>
      <c r="M23" s="5"/>
      <c r="N23" s="5"/>
      <c r="O23" s="10" t="s">
        <v>18</v>
      </c>
      <c r="P23" s="5" t="s">
        <v>8</v>
      </c>
      <c r="Q23" s="9"/>
      <c r="R23" s="9"/>
      <c r="S23" s="9"/>
      <c r="T23" s="9"/>
      <c r="U23" s="5"/>
      <c r="V23" s="5"/>
      <c r="W23" s="6"/>
      <c r="X23" s="4"/>
      <c r="Y23" s="10" t="s">
        <v>18</v>
      </c>
      <c r="Z23" s="5" t="s">
        <v>8</v>
      </c>
      <c r="AA23" s="5" t="n">
        <v>218</v>
      </c>
      <c r="AB23" s="5" t="n">
        <v>133</v>
      </c>
      <c r="AC23" s="5" t="n">
        <v>135815</v>
      </c>
      <c r="AD23" s="11" t="n">
        <f aca="false">AC23/(AC21+AC22+AC23)</f>
        <v>0.99387495243392</v>
      </c>
      <c r="AE23" s="11" t="n">
        <f aca="false">AC23/(AA23+AB23+AC23)</f>
        <v>0.997422264001293</v>
      </c>
      <c r="AF23" s="9" t="n">
        <f aca="false">2*((AD23*AE23)/(AD23+AE23))</f>
        <v>0.995645448614094</v>
      </c>
      <c r="AG23" s="11" t="n">
        <f aca="false">AC23/(AC23+AA23+AB23+AC22+AC21)</f>
        <v>0.991328657036707</v>
      </c>
      <c r="AH23" s="5"/>
      <c r="AI23" s="5"/>
      <c r="AJ23" s="5"/>
      <c r="AK23" s="10" t="s">
        <v>18</v>
      </c>
      <c r="AL23" s="5" t="s">
        <v>8</v>
      </c>
      <c r="AM23" s="9"/>
      <c r="AN23" s="9"/>
      <c r="AO23" s="9"/>
      <c r="AP23" s="9"/>
      <c r="AQ23" s="5"/>
      <c r="AR23" s="5"/>
      <c r="AS23" s="6"/>
      <c r="AT23" s="4"/>
      <c r="AU23" s="10" t="s">
        <v>18</v>
      </c>
      <c r="AV23" s="5" t="s">
        <v>8</v>
      </c>
      <c r="AW23" s="5" t="n">
        <v>345</v>
      </c>
      <c r="AX23" s="5" t="n">
        <v>93</v>
      </c>
      <c r="AY23" s="5" t="n">
        <v>114447</v>
      </c>
      <c r="AZ23" s="11" t="n">
        <f aca="false">AY23/(AY21+AY22+AY23)</f>
        <v>0.995962092401946</v>
      </c>
      <c r="BA23" s="11" t="n">
        <f aca="false">AY23/(AW23+AX23+AY23)</f>
        <v>0.996187491839666</v>
      </c>
      <c r="BB23" s="9" t="n">
        <f aca="false">2*((AZ23*BA23)/(AZ23+BA23))</f>
        <v>0.996074779369528</v>
      </c>
      <c r="BC23" s="11" t="n">
        <f aca="false">AY23/(AY23+AW23+AX23+AY22+AY21)</f>
        <v>0.992180252971417</v>
      </c>
      <c r="BD23" s="5"/>
      <c r="BE23" s="5"/>
      <c r="BF23" s="5"/>
      <c r="BG23" s="10" t="s">
        <v>18</v>
      </c>
      <c r="BH23" s="5" t="s">
        <v>8</v>
      </c>
      <c r="BI23" s="9"/>
      <c r="BJ23" s="9"/>
      <c r="BK23" s="9"/>
      <c r="BL23" s="9"/>
      <c r="BM23" s="5"/>
      <c r="BN23" s="5"/>
      <c r="BO23" s="6"/>
      <c r="BP23" s="4"/>
      <c r="BQ23" s="10" t="s">
        <v>18</v>
      </c>
      <c r="BR23" s="5" t="s">
        <v>8</v>
      </c>
      <c r="BS23" s="5" t="n">
        <v>236</v>
      </c>
      <c r="BT23" s="5" t="n">
        <v>1</v>
      </c>
      <c r="BU23" s="5" t="n">
        <v>50425</v>
      </c>
      <c r="BV23" s="11" t="n">
        <f aca="false">BU23/(BU21+BU22+BU23)</f>
        <v>0.996088734369753</v>
      </c>
      <c r="BW23" s="11" t="n">
        <f aca="false">BU23/(BS23+BT23+BU23)</f>
        <v>0.995321937546879</v>
      </c>
      <c r="BX23" s="9" t="n">
        <f aca="false">2*((BV23*BW23)/(BV23+BW23))</f>
        <v>0.99570518832996</v>
      </c>
      <c r="BY23" s="11" t="n">
        <f aca="false">BU23/(BU23+BS23+BT23+BU22+BU21)</f>
        <v>0.991447109712938</v>
      </c>
      <c r="BZ23" s="5"/>
      <c r="CA23" s="5"/>
      <c r="CB23" s="5"/>
      <c r="CC23" s="10" t="s">
        <v>18</v>
      </c>
      <c r="CD23" s="5" t="s">
        <v>8</v>
      </c>
      <c r="CE23" s="9"/>
      <c r="CF23" s="9"/>
      <c r="CG23" s="9"/>
      <c r="CH23" s="9"/>
      <c r="CI23" s="5"/>
      <c r="CJ23" s="5"/>
      <c r="CK23" s="6"/>
      <c r="CL23" s="4"/>
      <c r="CM23" s="10" t="s">
        <v>18</v>
      </c>
      <c r="CN23" s="5" t="s">
        <v>8</v>
      </c>
      <c r="CO23" s="5" t="n">
        <v>1355</v>
      </c>
      <c r="CP23" s="5" t="n">
        <v>483</v>
      </c>
      <c r="CQ23" s="5" t="n">
        <v>805157</v>
      </c>
      <c r="CR23" s="11" t="n">
        <f aca="false">CQ23/(CQ21+CQ22+CQ23)</f>
        <v>0.996099268844874</v>
      </c>
      <c r="CS23" s="11" t="n">
        <f aca="false">CQ23/(CO23+CP23+CQ23)</f>
        <v>0.997722414637018</v>
      </c>
      <c r="CT23" s="9" t="n">
        <f aca="false">2*((CR23*CS23)/(CR23+CS23))</f>
        <v>0.996910181049399</v>
      </c>
      <c r="CU23" s="11" t="n">
        <f aca="false">CQ23/(CQ23+CO23+CP23+CQ22+CQ21)</f>
        <v>0.993839397245935</v>
      </c>
      <c r="CV23" s="5"/>
      <c r="CW23" s="5"/>
      <c r="CX23" s="5"/>
      <c r="CY23" s="10" t="s">
        <v>18</v>
      </c>
      <c r="CZ23" s="5" t="s">
        <v>8</v>
      </c>
      <c r="DA23" s="9"/>
      <c r="DB23" s="9"/>
      <c r="DC23" s="9"/>
      <c r="DD23" s="9"/>
      <c r="DE23" s="5"/>
      <c r="DF23" s="5"/>
      <c r="DG23" s="6"/>
    </row>
    <row r="24" customFormat="false" ht="14.4" hidden="false" customHeight="false" outlineLevel="0" collapsed="false">
      <c r="B24" s="4"/>
      <c r="C24" s="10" t="n">
        <v>7</v>
      </c>
      <c r="D24" s="5" t="s">
        <v>6</v>
      </c>
      <c r="E24" s="5" t="n">
        <v>10147</v>
      </c>
      <c r="F24" s="5" t="n">
        <v>497</v>
      </c>
      <c r="G24" s="5" t="n">
        <v>677</v>
      </c>
      <c r="H24" s="11" t="n">
        <f aca="false">E24/(E24+E25+E26)</f>
        <v>0.949204864359214</v>
      </c>
      <c r="I24" s="11" t="n">
        <f aca="false">E24/(E24+F24+G24)</f>
        <v>0.89629891352354</v>
      </c>
      <c r="J24" s="9" t="n">
        <f aca="false">2*((H24*I24)/(H24+I24))</f>
        <v>0.921993548680205</v>
      </c>
      <c r="K24" s="11" t="n">
        <f aca="false">E24/(E24+E25+E26+F24+G24)</f>
        <v>0.855276466621713</v>
      </c>
      <c r="L24" s="9" t="n">
        <f aca="false">AVERAGE(K24:K25)</f>
        <v>0.855276466621713</v>
      </c>
      <c r="M24" s="9" t="n">
        <f aca="false">AVERAGE(J24:J25)</f>
        <v>0.921993548680205</v>
      </c>
      <c r="N24" s="5"/>
      <c r="O24" s="10" t="n">
        <v>7</v>
      </c>
      <c r="P24" s="5" t="s">
        <v>6</v>
      </c>
      <c r="Q24" s="9" t="n">
        <v>0.88</v>
      </c>
      <c r="R24" s="9" t="n">
        <v>0.785714285714286</v>
      </c>
      <c r="S24" s="9" t="n">
        <v>1</v>
      </c>
      <c r="T24" s="9" t="n">
        <v>0.641987541989646</v>
      </c>
      <c r="U24" s="9" t="n">
        <f aca="false">AVERAGE(T24:T25)</f>
        <v>0.641987541989646</v>
      </c>
      <c r="V24" s="9" t="n">
        <f aca="false">AVERAGE(Q24:Q25)</f>
        <v>0.88</v>
      </c>
      <c r="W24" s="6"/>
      <c r="X24" s="4"/>
      <c r="Y24" s="10" t="n">
        <v>7</v>
      </c>
      <c r="Z24" s="5" t="s">
        <v>6</v>
      </c>
      <c r="AA24" s="5" t="n">
        <v>5986</v>
      </c>
      <c r="AB24" s="5" t="n">
        <v>818</v>
      </c>
      <c r="AC24" s="5" t="n">
        <v>439</v>
      </c>
      <c r="AD24" s="11" t="n">
        <f aca="false">AA24/(AA24+AA25+AA26)</f>
        <v>0.90069214565152</v>
      </c>
      <c r="AE24" s="11" t="n">
        <f aca="false">AA24/(AA24+AB24+AC24)</f>
        <v>0.826453127157255</v>
      </c>
      <c r="AF24" s="9" t="n">
        <f aca="false">2*((AD24*AE24)/(AD24+AE24))</f>
        <v>0.861977104183167</v>
      </c>
      <c r="AG24" s="11" t="n">
        <f aca="false">AA24/(AA24+AA25+AA26+AB24+AC24)</f>
        <v>0.757433885866127</v>
      </c>
      <c r="AH24" s="9" t="n">
        <f aca="false">AVERAGE(AG24:AG25)</f>
        <v>0.692929462425155</v>
      </c>
      <c r="AI24" s="9" t="n">
        <f aca="false">AVERAGE(AF24:AF25)</f>
        <v>0.816898264813882</v>
      </c>
      <c r="AJ24" s="5"/>
      <c r="AK24" s="10" t="n">
        <v>7</v>
      </c>
      <c r="AL24" s="5" t="s">
        <v>6</v>
      </c>
      <c r="AM24" s="9" t="n">
        <v>0.791666666666667</v>
      </c>
      <c r="AN24" s="9" t="n">
        <v>0.791666666666667</v>
      </c>
      <c r="AO24" s="9" t="n">
        <v>0.791666666666667</v>
      </c>
      <c r="AP24" s="9" t="n">
        <v>0.68972332093109</v>
      </c>
      <c r="AQ24" s="9" t="n">
        <f aca="false">AVERAGE(AP24:AP25)</f>
        <v>0.602540462081749</v>
      </c>
      <c r="AR24" s="9" t="n">
        <f aca="false">AVERAGE(AM24:AM25)</f>
        <v>0.77514367816092</v>
      </c>
      <c r="AS24" s="6"/>
      <c r="AT24" s="4"/>
      <c r="AU24" s="10" t="n">
        <v>7</v>
      </c>
      <c r="AV24" s="5" t="s">
        <v>6</v>
      </c>
      <c r="AW24" s="5" t="n">
        <v>5551</v>
      </c>
      <c r="AX24" s="5" t="n">
        <v>259</v>
      </c>
      <c r="AY24" s="5" t="n">
        <v>363</v>
      </c>
      <c r="AZ24" s="11" t="n">
        <f aca="false">AW24/(AW24+AW25+AW26)</f>
        <v>0.857297297297297</v>
      </c>
      <c r="BA24" s="11" t="n">
        <f aca="false">AW24/(AW24+AX24+AY24)</f>
        <v>0.899238619795885</v>
      </c>
      <c r="BB24" s="9" t="n">
        <f aca="false">2*((AZ24*BA24)/(AZ24+BA24))</f>
        <v>0.877767235926629</v>
      </c>
      <c r="BC24" s="11" t="n">
        <f aca="false">AW24/(AW24+AW25+AW26+AX24+AY24)</f>
        <v>0.782161476680287</v>
      </c>
      <c r="BD24" s="9" t="n">
        <f aca="false">AVERAGE(BC24:BC25)</f>
        <v>0.763077735337141</v>
      </c>
      <c r="BE24" s="9" t="n">
        <f aca="false">AVERAGE(BB24:BB25)</f>
        <v>0.865487147881524</v>
      </c>
      <c r="BF24" s="5"/>
      <c r="BG24" s="10" t="n">
        <v>7</v>
      </c>
      <c r="BH24" s="5" t="s">
        <v>6</v>
      </c>
      <c r="BI24" s="9" t="n">
        <v>1</v>
      </c>
      <c r="BJ24" s="9" t="n">
        <v>1</v>
      </c>
      <c r="BK24" s="9" t="n">
        <v>1</v>
      </c>
      <c r="BL24" s="9" t="n">
        <v>0.826064806767814</v>
      </c>
      <c r="BM24" s="9" t="n">
        <f aca="false">AVERAGE(BL24:BL25)</f>
        <v>0.83670690950566</v>
      </c>
      <c r="BN24" s="9" t="n">
        <f aca="false">AVERAGE(BI24:BI25)</f>
        <v>0.986486486486487</v>
      </c>
      <c r="BO24" s="6"/>
      <c r="BP24" s="4"/>
      <c r="BQ24" s="10" t="n">
        <v>7</v>
      </c>
      <c r="BR24" s="5" t="s">
        <v>6</v>
      </c>
      <c r="BS24" s="5" t="n">
        <v>6438</v>
      </c>
      <c r="BT24" s="5" t="n">
        <v>99</v>
      </c>
      <c r="BU24" s="5" t="n">
        <v>147</v>
      </c>
      <c r="BV24" s="11" t="n">
        <f aca="false">BS24/(BS24+BS25+BS26)</f>
        <v>0.964205481503669</v>
      </c>
      <c r="BW24" s="11" t="n">
        <f aca="false">BS24/(BS24+BT24+BU24)</f>
        <v>0.963195691202872</v>
      </c>
      <c r="BX24" s="9" t="n">
        <f aca="false">2*((BV24*BW24)/(BV24+BW24))</f>
        <v>0.963700321832198</v>
      </c>
      <c r="BY24" s="11" t="n">
        <f aca="false">BS24/(BS24+BS25+BS26+BT24+BU24)</f>
        <v>0.929943666040734</v>
      </c>
      <c r="BZ24" s="9" t="n">
        <f aca="false">AVERAGE(BY24:BY25)</f>
        <v>0.929943666040734</v>
      </c>
      <c r="CA24" s="9" t="n">
        <f aca="false">AVERAGE(BX24:BX25)</f>
        <v>0.963700321832198</v>
      </c>
      <c r="CB24" s="5"/>
      <c r="CC24" s="10" t="n">
        <v>7</v>
      </c>
      <c r="CD24" s="5" t="s">
        <v>6</v>
      </c>
      <c r="CE24" s="9" t="n">
        <v>1</v>
      </c>
      <c r="CF24" s="9" t="n">
        <v>1</v>
      </c>
      <c r="CG24" s="9" t="n">
        <v>1</v>
      </c>
      <c r="CH24" s="9" t="n">
        <v>0.934454764518477</v>
      </c>
      <c r="CI24" s="9" t="n">
        <f aca="false">AVERAGE(CH24:CH25)</f>
        <v>0.934454764518477</v>
      </c>
      <c r="CJ24" s="9" t="n">
        <f aca="false">AVERAGE(CE24:CE25)</f>
        <v>1</v>
      </c>
      <c r="CK24" s="6"/>
      <c r="CL24" s="4"/>
      <c r="CM24" s="10" t="n">
        <v>7</v>
      </c>
      <c r="CN24" s="5" t="s">
        <v>6</v>
      </c>
      <c r="CO24" s="5" t="n">
        <v>37967</v>
      </c>
      <c r="CP24" s="5" t="n">
        <v>2052</v>
      </c>
      <c r="CQ24" s="5" t="n">
        <v>1969</v>
      </c>
      <c r="CR24" s="11" t="n">
        <f aca="false">CO24/(CO24+CO25+CO26)</f>
        <v>0.91061063942054</v>
      </c>
      <c r="CS24" s="11" t="n">
        <f aca="false">CO24/(CO24+CP24+CQ24)</f>
        <v>0.90423454320282</v>
      </c>
      <c r="CT24" s="9" t="n">
        <f aca="false">2*((CR24*CS24)/(CR24+CS24))</f>
        <v>0.907411390741139</v>
      </c>
      <c r="CU24" s="11" t="n">
        <f aca="false">CO24/(CO24+CO25+CO26+CP24+CQ24)</f>
        <v>0.830515148200809</v>
      </c>
      <c r="CV24" s="9" t="n">
        <f aca="false">AVERAGE(CU24:CU25)</f>
        <v>0.756721667108137</v>
      </c>
      <c r="CW24" s="9" t="n">
        <f aca="false">AVERAGE(CT24:CT25)</f>
        <v>0.859503275855795</v>
      </c>
      <c r="CX24" s="5"/>
      <c r="CY24" s="10" t="n">
        <v>7</v>
      </c>
      <c r="CZ24" s="5" t="s">
        <v>6</v>
      </c>
      <c r="DA24" s="9" t="n">
        <v>0.9453125</v>
      </c>
      <c r="DB24" s="9" t="n">
        <v>0.930769230769231</v>
      </c>
      <c r="DC24" s="9" t="n">
        <v>0.96031746031746</v>
      </c>
      <c r="DD24" s="9" t="n">
        <v>0.797338145852955</v>
      </c>
      <c r="DE24" s="9" t="n">
        <f aca="false">AVERAGE(DD24:DD25)</f>
        <v>0.744711099043378</v>
      </c>
      <c r="DF24" s="9" t="n">
        <f aca="false">AVERAGE(DA24:DA25)</f>
        <v>0.910612454379562</v>
      </c>
      <c r="DG24" s="6"/>
    </row>
    <row r="25" customFormat="false" ht="14.4" hidden="false" customHeight="false" outlineLevel="0" collapsed="false">
      <c r="B25" s="4"/>
      <c r="C25" s="10" t="s">
        <v>18</v>
      </c>
      <c r="D25" s="5" t="s">
        <v>7</v>
      </c>
      <c r="E25" s="5" t="n">
        <v>0</v>
      </c>
      <c r="F25" s="5" t="n">
        <v>0</v>
      </c>
      <c r="G25" s="5" t="n">
        <v>0</v>
      </c>
      <c r="H25" s="11" t="n">
        <f aca="false">F25/(F24+F25+F26)</f>
        <v>0</v>
      </c>
      <c r="I25" s="11"/>
      <c r="J25" s="9"/>
      <c r="K25" s="11"/>
      <c r="L25" s="9" t="n">
        <f aca="false">AVERAGE(K24:K26)</f>
        <v>0.923305815075764</v>
      </c>
      <c r="M25" s="9" t="n">
        <f aca="false">AVERAGE(J24:J26)</f>
        <v>0.958821139462339</v>
      </c>
      <c r="N25" s="5"/>
      <c r="O25" s="10" t="s">
        <v>18</v>
      </c>
      <c r="P25" s="5" t="s">
        <v>7</v>
      </c>
      <c r="Q25" s="9"/>
      <c r="R25" s="9"/>
      <c r="S25" s="9"/>
      <c r="T25" s="9"/>
      <c r="U25" s="5"/>
      <c r="V25" s="5"/>
      <c r="W25" s="6"/>
      <c r="X25" s="4"/>
      <c r="Y25" s="10" t="s">
        <v>18</v>
      </c>
      <c r="Z25" s="5" t="s">
        <v>7</v>
      </c>
      <c r="AA25" s="5" t="n">
        <v>329</v>
      </c>
      <c r="AB25" s="5" t="n">
        <v>2821</v>
      </c>
      <c r="AC25" s="5" t="n">
        <v>303</v>
      </c>
      <c r="AD25" s="11" t="n">
        <f aca="false">AB25/(AB24+AB25+AB26)</f>
        <v>0.731397459165154</v>
      </c>
      <c r="AE25" s="11" t="n">
        <f aca="false">AB25/(AA25+AB25+AC25)</f>
        <v>0.816970750072401</v>
      </c>
      <c r="AF25" s="9" t="n">
        <f aca="false">2*((AD25*AE25)/(AD25+AE25))</f>
        <v>0.771819425444596</v>
      </c>
      <c r="AG25" s="11" t="n">
        <f aca="false">AB25/(AB25+AB26+AA25+AB24+AC25)</f>
        <v>0.628425038984184</v>
      </c>
      <c r="AH25" s="9" t="n">
        <f aca="false">AVERAGE(AG24:AG26)</f>
        <v>0.792139078382071</v>
      </c>
      <c r="AI25" s="9" t="n">
        <f aca="false">AVERAGE(AF24:AF26)</f>
        <v>0.876351097563345</v>
      </c>
      <c r="AJ25" s="5"/>
      <c r="AK25" s="10" t="s">
        <v>18</v>
      </c>
      <c r="AL25" s="5" t="s">
        <v>7</v>
      </c>
      <c r="AM25" s="9" t="n">
        <v>0.758620689655172</v>
      </c>
      <c r="AN25" s="9" t="n">
        <v>0.647058823529412</v>
      </c>
      <c r="AO25" s="9" t="n">
        <v>0.916666666666667</v>
      </c>
      <c r="AP25" s="9" t="n">
        <v>0.515357603232409</v>
      </c>
      <c r="AQ25" s="5"/>
      <c r="AR25" s="5"/>
      <c r="AS25" s="6"/>
      <c r="AT25" s="4"/>
      <c r="AU25" s="10" t="s">
        <v>18</v>
      </c>
      <c r="AV25" s="5" t="s">
        <v>7</v>
      </c>
      <c r="AW25" s="5" t="n">
        <v>594</v>
      </c>
      <c r="AX25" s="5" t="n">
        <v>2973</v>
      </c>
      <c r="AY25" s="5" t="n">
        <v>39</v>
      </c>
      <c r="AZ25" s="11" t="n">
        <f aca="false">AX25/(AX24+AX25+AX26)</f>
        <v>0.884032114183765</v>
      </c>
      <c r="BA25" s="11" t="n">
        <f aca="false">AX25/(AW25+AX25+AY25)</f>
        <v>0.824459234608985</v>
      </c>
      <c r="BB25" s="9" t="n">
        <f aca="false">2*((AZ25*BA25)/(AZ25+BA25))</f>
        <v>0.853207059836418</v>
      </c>
      <c r="BC25" s="11" t="n">
        <f aca="false">AX25/(AX25+AX26+AW25+AX24+AY25)</f>
        <v>0.743993993993994</v>
      </c>
      <c r="BD25" s="9" t="n">
        <f aca="false">AVERAGE(BC24:BC26)</f>
        <v>0.839559541546132</v>
      </c>
      <c r="BE25" s="9" t="n">
        <f aca="false">AVERAGE(BB24:BB26)</f>
        <v>0.90907394816497</v>
      </c>
      <c r="BF25" s="5"/>
      <c r="BG25" s="10" t="s">
        <v>18</v>
      </c>
      <c r="BH25" s="5" t="s">
        <v>7</v>
      </c>
      <c r="BI25" s="9" t="n">
        <v>0.972972972972973</v>
      </c>
      <c r="BJ25" s="9" t="n">
        <v>1</v>
      </c>
      <c r="BK25" s="9" t="n">
        <v>0.947368421052632</v>
      </c>
      <c r="BL25" s="9" t="n">
        <v>0.847349012243506</v>
      </c>
      <c r="BM25" s="5"/>
      <c r="BN25" s="5"/>
      <c r="BO25" s="6"/>
      <c r="BP25" s="4"/>
      <c r="BQ25" s="10" t="s">
        <v>18</v>
      </c>
      <c r="BR25" s="5" t="s">
        <v>7</v>
      </c>
      <c r="BS25" s="5" t="n">
        <v>0</v>
      </c>
      <c r="BT25" s="5" t="n">
        <v>0</v>
      </c>
      <c r="BU25" s="5" t="n">
        <v>0</v>
      </c>
      <c r="BV25" s="11" t="n">
        <f aca="false">BT25/(BT24+BT25+BT26)</f>
        <v>0</v>
      </c>
      <c r="BW25" s="11"/>
      <c r="BX25" s="9"/>
      <c r="BY25" s="11"/>
      <c r="BZ25" s="9" t="n">
        <f aca="false">AVERAGE(BY24:BY26)</f>
        <v>0.961045208736312</v>
      </c>
      <c r="CA25" s="9" t="n">
        <f aca="false">AVERAGE(BX24:BX26)</f>
        <v>0.979879109194516</v>
      </c>
      <c r="CB25" s="5"/>
      <c r="CC25" s="10" t="s">
        <v>18</v>
      </c>
      <c r="CD25" s="5" t="s">
        <v>7</v>
      </c>
      <c r="CE25" s="9"/>
      <c r="CF25" s="9"/>
      <c r="CG25" s="9"/>
      <c r="CH25" s="9"/>
      <c r="CI25" s="5"/>
      <c r="CJ25" s="5"/>
      <c r="CK25" s="6"/>
      <c r="CL25" s="4"/>
      <c r="CM25" s="10" t="s">
        <v>18</v>
      </c>
      <c r="CN25" s="5" t="s">
        <v>7</v>
      </c>
      <c r="CO25" s="5" t="n">
        <v>1992</v>
      </c>
      <c r="CP25" s="5" t="n">
        <v>12277</v>
      </c>
      <c r="CQ25" s="5" t="n">
        <v>938</v>
      </c>
      <c r="CR25" s="11" t="n">
        <f aca="false">CP25/(CP24+CP25+CP26)</f>
        <v>0.815910148202299</v>
      </c>
      <c r="CS25" s="11" t="n">
        <f aca="false">CP25/(CO25+CP25+CQ25)</f>
        <v>0.807325573748931</v>
      </c>
      <c r="CT25" s="9" t="n">
        <f aca="false">2*((CR25*CS25)/(CR25+CS25))</f>
        <v>0.81159516097045</v>
      </c>
      <c r="CU25" s="11" t="n">
        <f aca="false">CP25/(CP25+CP26+CO25+CP24+CQ25)</f>
        <v>0.682928186015464</v>
      </c>
      <c r="CV25" s="9" t="n">
        <f aca="false">AVERAGE(CU24:CU26)</f>
        <v>0.835609293241559</v>
      </c>
      <c r="CW25" s="9" t="n">
        <f aca="false">AVERAGE(CT24:CT26)</f>
        <v>0.905229282365371</v>
      </c>
      <c r="CX25" s="5"/>
      <c r="CY25" s="10" t="s">
        <v>18</v>
      </c>
      <c r="CZ25" s="5" t="s">
        <v>7</v>
      </c>
      <c r="DA25" s="9" t="n">
        <v>0.875912408759124</v>
      </c>
      <c r="DB25" s="9" t="n">
        <v>0.810810810810811</v>
      </c>
      <c r="DC25" s="9" t="n">
        <v>0.952380952380952</v>
      </c>
      <c r="DD25" s="9" t="n">
        <v>0.692084052233802</v>
      </c>
      <c r="DE25" s="5"/>
      <c r="DF25" s="5"/>
      <c r="DG25" s="6"/>
    </row>
    <row r="26" customFormat="false" ht="14.4" hidden="false" customHeight="false" outlineLevel="0" collapsed="false">
      <c r="B26" s="4"/>
      <c r="C26" s="10" t="s">
        <v>18</v>
      </c>
      <c r="D26" s="5" t="s">
        <v>8</v>
      </c>
      <c r="E26" s="5" t="n">
        <v>543</v>
      </c>
      <c r="F26" s="5" t="n">
        <v>93</v>
      </c>
      <c r="G26" s="5" t="n">
        <v>150219</v>
      </c>
      <c r="H26" s="11" t="n">
        <f aca="false">G26/(G24+G25+G26)</f>
        <v>0.995513466228396</v>
      </c>
      <c r="I26" s="11" t="n">
        <f aca="false">G26/(E26+F26+G26)</f>
        <v>0.995784031023168</v>
      </c>
      <c r="J26" s="9" t="n">
        <f aca="false">2*((H26*I26)/(H26+I26))</f>
        <v>0.995648730244473</v>
      </c>
      <c r="K26" s="11" t="n">
        <f aca="false">G26/(G26+E26+F26+G25+G24)</f>
        <v>0.991335163529815</v>
      </c>
      <c r="L26" s="5"/>
      <c r="M26" s="5"/>
      <c r="N26" s="5"/>
      <c r="O26" s="10" t="s">
        <v>18</v>
      </c>
      <c r="P26" s="5" t="s">
        <v>8</v>
      </c>
      <c r="Q26" s="9"/>
      <c r="R26" s="9"/>
      <c r="S26" s="9"/>
      <c r="T26" s="9"/>
      <c r="U26" s="5"/>
      <c r="V26" s="5"/>
      <c r="W26" s="6"/>
      <c r="X26" s="4"/>
      <c r="Y26" s="10" t="s">
        <v>18</v>
      </c>
      <c r="Z26" s="5" t="s">
        <v>8</v>
      </c>
      <c r="AA26" s="5" t="n">
        <v>331</v>
      </c>
      <c r="AB26" s="5" t="n">
        <v>218</v>
      </c>
      <c r="AC26" s="5" t="n">
        <v>135443</v>
      </c>
      <c r="AD26" s="11" t="n">
        <f aca="false">AC26/(AC24+AC25+AC26)</f>
        <v>0.994551529169879</v>
      </c>
      <c r="AE26" s="11" t="n">
        <f aca="false">AC26/(AA26+AB26+AC26)</f>
        <v>0.995962997823401</v>
      </c>
      <c r="AF26" s="9" t="n">
        <f aca="false">2*((AD26*AE26)/(AD26+AE26))</f>
        <v>0.995256763062272</v>
      </c>
      <c r="AG26" s="11" t="n">
        <f aca="false">AC26/(AC26+AA26+AB26+AC25+AC24)</f>
        <v>0.990558310295903</v>
      </c>
      <c r="AH26" s="5"/>
      <c r="AI26" s="5"/>
      <c r="AJ26" s="5"/>
      <c r="AK26" s="10" t="s">
        <v>18</v>
      </c>
      <c r="AL26" s="5" t="s">
        <v>8</v>
      </c>
      <c r="AM26" s="9"/>
      <c r="AN26" s="9"/>
      <c r="AO26" s="9"/>
      <c r="AP26" s="9"/>
      <c r="AQ26" s="5"/>
      <c r="AR26" s="5"/>
      <c r="AS26" s="6"/>
      <c r="AT26" s="4"/>
      <c r="AU26" s="10" t="s">
        <v>18</v>
      </c>
      <c r="AV26" s="5" t="s">
        <v>8</v>
      </c>
      <c r="AW26" s="5" t="n">
        <v>330</v>
      </c>
      <c r="AX26" s="5" t="n">
        <v>131</v>
      </c>
      <c r="AY26" s="5" t="n">
        <v>114560</v>
      </c>
      <c r="AZ26" s="11" t="n">
        <f aca="false">AY26/(AY24+AY25+AY26)</f>
        <v>0.996503192359215</v>
      </c>
      <c r="BA26" s="11" t="n">
        <f aca="false">AY26/(AW26+AX26+AY26)</f>
        <v>0.995992036236861</v>
      </c>
      <c r="BB26" s="9" t="n">
        <f aca="false">2*((AZ26*BA26)/(AZ26+BA26))</f>
        <v>0.996247548731863</v>
      </c>
      <c r="BC26" s="11" t="n">
        <f aca="false">AY26/(AY26+AW26+AX26+AY25+AY24)</f>
        <v>0.992523153964115</v>
      </c>
      <c r="BD26" s="5"/>
      <c r="BE26" s="5"/>
      <c r="BF26" s="5"/>
      <c r="BG26" s="10" t="s">
        <v>18</v>
      </c>
      <c r="BH26" s="5" t="s">
        <v>8</v>
      </c>
      <c r="BI26" s="9"/>
      <c r="BJ26" s="9"/>
      <c r="BK26" s="9"/>
      <c r="BL26" s="9"/>
      <c r="BM26" s="5"/>
      <c r="BN26" s="5"/>
      <c r="BO26" s="6"/>
      <c r="BP26" s="4"/>
      <c r="BQ26" s="10" t="s">
        <v>18</v>
      </c>
      <c r="BR26" s="5" t="s">
        <v>8</v>
      </c>
      <c r="BS26" s="5" t="n">
        <v>239</v>
      </c>
      <c r="BT26" s="5" t="n">
        <v>13</v>
      </c>
      <c r="BU26" s="5" t="n">
        <v>50408</v>
      </c>
      <c r="BV26" s="11" t="n">
        <f aca="false">BU26/(BU24+BU25+BU26)</f>
        <v>0.997092275739294</v>
      </c>
      <c r="BW26" s="11" t="n">
        <f aca="false">BU26/(BS26+BT26+BU26)</f>
        <v>0.99502566127122</v>
      </c>
      <c r="BX26" s="9" t="n">
        <f aca="false">2*((BV26*BW26)/(BV26+BW26))</f>
        <v>0.996057896556835</v>
      </c>
      <c r="BY26" s="11" t="n">
        <f aca="false">BU26/(BU26+BS26+BT26+BU25+BU24)</f>
        <v>0.992146751431889</v>
      </c>
      <c r="BZ26" s="5"/>
      <c r="CA26" s="5"/>
      <c r="CB26" s="5"/>
      <c r="CC26" s="10" t="s">
        <v>18</v>
      </c>
      <c r="CD26" s="5" t="s">
        <v>8</v>
      </c>
      <c r="CE26" s="9"/>
      <c r="CF26" s="9"/>
      <c r="CG26" s="9"/>
      <c r="CH26" s="9"/>
      <c r="CI26" s="5"/>
      <c r="CJ26" s="5"/>
      <c r="CK26" s="6"/>
      <c r="CL26" s="4"/>
      <c r="CM26" s="10" t="s">
        <v>18</v>
      </c>
      <c r="CN26" s="5" t="s">
        <v>8</v>
      </c>
      <c r="CO26" s="5" t="n">
        <v>1735</v>
      </c>
      <c r="CP26" s="5" t="n">
        <v>718</v>
      </c>
      <c r="CQ26" s="5" t="n">
        <v>804864</v>
      </c>
      <c r="CR26" s="11" t="n">
        <f aca="false">CQ26/(CQ24+CQ25+CQ26)</f>
        <v>0.996401207768043</v>
      </c>
      <c r="CS26" s="11" t="n">
        <f aca="false">CQ26/(CO26+CP26+CQ26)</f>
        <v>0.99696154051011</v>
      </c>
      <c r="CT26" s="9" t="n">
        <f aca="false">2*((CR26*CS26)/(CR26+CS26))</f>
        <v>0.996681295384524</v>
      </c>
      <c r="CU26" s="11" t="n">
        <f aca="false">CQ26/(CQ26+CO26+CP26+CQ25+CQ24)</f>
        <v>0.993384545508403</v>
      </c>
      <c r="CV26" s="5"/>
      <c r="CW26" s="5"/>
      <c r="CX26" s="5"/>
      <c r="CY26" s="10" t="s">
        <v>18</v>
      </c>
      <c r="CZ26" s="5" t="s">
        <v>8</v>
      </c>
      <c r="DA26" s="9"/>
      <c r="DB26" s="9"/>
      <c r="DC26" s="9"/>
      <c r="DD26" s="9"/>
      <c r="DE26" s="5"/>
      <c r="DF26" s="5"/>
      <c r="DG26" s="6"/>
    </row>
    <row r="27" customFormat="false" ht="14.4" hidden="false" customHeight="false" outlineLevel="0" collapsed="false">
      <c r="B27" s="4"/>
      <c r="C27" s="10" t="n">
        <v>8</v>
      </c>
      <c r="D27" s="5" t="s">
        <v>6</v>
      </c>
      <c r="E27" s="5" t="n">
        <v>9966</v>
      </c>
      <c r="F27" s="5" t="n">
        <v>616</v>
      </c>
      <c r="G27" s="5" t="n">
        <v>802</v>
      </c>
      <c r="H27" s="11" t="n">
        <f aca="false">E27/(E27+E28+E29)</f>
        <v>0.974860608431967</v>
      </c>
      <c r="I27" s="11" t="n">
        <f aca="false">E27/(E27+F27+G27)</f>
        <v>0.875439212930429</v>
      </c>
      <c r="J27" s="9" t="n">
        <f aca="false">2*((H27*I27)/(H27+I27))</f>
        <v>0.92247882630629</v>
      </c>
      <c r="K27" s="11" t="n">
        <f aca="false">E27/(E27+E28+E29+F27+G27)</f>
        <v>0.856112017867881</v>
      </c>
      <c r="L27" s="9" t="n">
        <f aca="false">AVERAGE(K27:K28)</f>
        <v>0.856112017867881</v>
      </c>
      <c r="M27" s="9" t="n">
        <f aca="false">AVERAGE(J27:J28)</f>
        <v>0.92247882630629</v>
      </c>
      <c r="N27" s="5"/>
      <c r="O27" s="10" t="n">
        <v>8</v>
      </c>
      <c r="P27" s="5" t="s">
        <v>6</v>
      </c>
      <c r="Q27" s="9" t="n">
        <v>0.72</v>
      </c>
      <c r="R27" s="9" t="n">
        <v>0.642857142857143</v>
      </c>
      <c r="S27" s="9" t="n">
        <v>0.818181818181818</v>
      </c>
      <c r="T27" s="9" t="n">
        <v>0.624393620760984</v>
      </c>
      <c r="U27" s="9" t="n">
        <f aca="false">AVERAGE(T27:T28)</f>
        <v>0.624393620760984</v>
      </c>
      <c r="V27" s="9" t="n">
        <f aca="false">AVERAGE(Q27:Q28)</f>
        <v>0.72</v>
      </c>
      <c r="W27" s="6"/>
      <c r="X27" s="4"/>
      <c r="Y27" s="10" t="n">
        <v>8</v>
      </c>
      <c r="Z27" s="5" t="s">
        <v>6</v>
      </c>
      <c r="AA27" s="5" t="n">
        <v>6408</v>
      </c>
      <c r="AB27" s="5" t="n">
        <v>352</v>
      </c>
      <c r="AC27" s="5" t="n">
        <v>425</v>
      </c>
      <c r="AD27" s="11" t="n">
        <f aca="false">AA27/(AA27+AA28+AA29)</f>
        <v>0.904318374259102</v>
      </c>
      <c r="AE27" s="11" t="n">
        <f aca="false">AA27/(AA27+AB27+AC27)</f>
        <v>0.891858037578288</v>
      </c>
      <c r="AF27" s="9" t="n">
        <f aca="false">2*((AD27*AE27)/(AD27+AE27))</f>
        <v>0.898044986335926</v>
      </c>
      <c r="AG27" s="11" t="n">
        <f aca="false">AA27/(AA27+AA28+AA29+AB27+AC27)</f>
        <v>0.81495612361694</v>
      </c>
      <c r="AH27" s="9" t="n">
        <f aca="false">AVERAGE(AG27:AG28)</f>
        <v>0.776119974321186</v>
      </c>
      <c r="AI27" s="9" t="n">
        <f aca="false">AVERAGE(AF27:AF28)</f>
        <v>0.873411308861127</v>
      </c>
      <c r="AJ27" s="5"/>
      <c r="AK27" s="10" t="n">
        <v>8</v>
      </c>
      <c r="AL27" s="5" t="s">
        <v>6</v>
      </c>
      <c r="AM27" s="9" t="n">
        <v>0.888888888888889</v>
      </c>
      <c r="AN27" s="9" t="n">
        <v>0.909090909090909</v>
      </c>
      <c r="AO27" s="9" t="n">
        <v>0.869565217391304</v>
      </c>
      <c r="AP27" s="9" t="n">
        <v>0.802613378909958</v>
      </c>
      <c r="AQ27" s="9" t="n">
        <f aca="false">AVERAGE(AP27:AP28)</f>
        <v>0.771037584590535</v>
      </c>
      <c r="AR27" s="9" t="n">
        <f aca="false">AVERAGE(AM27:AM28)</f>
        <v>0.924444444444445</v>
      </c>
      <c r="AS27" s="6"/>
      <c r="AT27" s="4"/>
      <c r="AU27" s="10" t="n">
        <v>8</v>
      </c>
      <c r="AV27" s="5" t="s">
        <v>6</v>
      </c>
      <c r="AW27" s="5" t="n">
        <v>5601</v>
      </c>
      <c r="AX27" s="5" t="n">
        <v>219</v>
      </c>
      <c r="AY27" s="5" t="n">
        <v>457</v>
      </c>
      <c r="AZ27" s="11" t="n">
        <f aca="false">AW27/(AW27+AW28+AW29)</f>
        <v>0.85707727620505</v>
      </c>
      <c r="BA27" s="11" t="n">
        <f aca="false">AW27/(AW27+AX27+AY27)</f>
        <v>0.892305241357336</v>
      </c>
      <c r="BB27" s="9" t="n">
        <f aca="false">2*((AZ27*BA27)/(AZ27+BA27))</f>
        <v>0.874336559475492</v>
      </c>
      <c r="BC27" s="11" t="n">
        <f aca="false">AW27/(AW27+AW28+AW29+AX27+AY27)</f>
        <v>0.776729995839689</v>
      </c>
      <c r="BD27" s="9" t="n">
        <f aca="false">AVERAGE(BC27:BC28)</f>
        <v>0.762819426674659</v>
      </c>
      <c r="BE27" s="9" t="n">
        <f aca="false">AVERAGE(BB27:BB28)</f>
        <v>0.865383194593882</v>
      </c>
      <c r="BF27" s="5"/>
      <c r="BG27" s="10" t="n">
        <v>8</v>
      </c>
      <c r="BH27" s="5" t="s">
        <v>6</v>
      </c>
      <c r="BI27" s="9" t="n">
        <v>1</v>
      </c>
      <c r="BJ27" s="9" t="n">
        <v>1</v>
      </c>
      <c r="BK27" s="9" t="n">
        <v>1</v>
      </c>
      <c r="BL27" s="9" t="n">
        <v>0.821472911740107</v>
      </c>
      <c r="BM27" s="9" t="n">
        <f aca="false">AVERAGE(BL27:BL28)</f>
        <v>0.831647327162044</v>
      </c>
      <c r="BN27" s="9" t="n">
        <f aca="false">AVERAGE(BI27:BI28)</f>
        <v>0.986486486486487</v>
      </c>
      <c r="BO27" s="6"/>
      <c r="BP27" s="4"/>
      <c r="BQ27" s="10" t="n">
        <v>8</v>
      </c>
      <c r="BR27" s="5" t="s">
        <v>6</v>
      </c>
      <c r="BS27" s="5" t="n">
        <v>6251</v>
      </c>
      <c r="BT27" s="5" t="n">
        <v>50</v>
      </c>
      <c r="BU27" s="5" t="n">
        <v>246</v>
      </c>
      <c r="BV27" s="11" t="n">
        <f aca="false">BS27/(BS27+BS28+BS29)</f>
        <v>0.964065391733498</v>
      </c>
      <c r="BW27" s="11" t="n">
        <f aca="false">BS27/(BS27+BT27+BU27)</f>
        <v>0.95478845272644</v>
      </c>
      <c r="BX27" s="9" t="n">
        <f aca="false">2*((BV27*BW27)/(BV27+BW27))</f>
        <v>0.959404496968767</v>
      </c>
      <c r="BY27" s="11" t="n">
        <f aca="false">BS27/(BS27+BS28+BS29+BT27+BU27)</f>
        <v>0.921976401179941</v>
      </c>
      <c r="BZ27" s="9" t="n">
        <f aca="false">AVERAGE(BY27:BY28)</f>
        <v>0.921976401179941</v>
      </c>
      <c r="CA27" s="9" t="n">
        <f aca="false">AVERAGE(BX27:BX28)</f>
        <v>0.959404496968767</v>
      </c>
      <c r="CB27" s="5"/>
      <c r="CC27" s="10" t="n">
        <v>8</v>
      </c>
      <c r="CD27" s="5" t="s">
        <v>6</v>
      </c>
      <c r="CE27" s="9" t="n">
        <v>1</v>
      </c>
      <c r="CF27" s="9" t="n">
        <v>1</v>
      </c>
      <c r="CG27" s="9" t="n">
        <v>1</v>
      </c>
      <c r="CH27" s="9" t="n">
        <v>0.927760965102208</v>
      </c>
      <c r="CI27" s="9" t="n">
        <f aca="false">AVERAGE(CH27:CH28)</f>
        <v>0.927760965102208</v>
      </c>
      <c r="CJ27" s="9" t="n">
        <f aca="false">AVERAGE(CE27:CE28)</f>
        <v>1</v>
      </c>
      <c r="CK27" s="6"/>
      <c r="CL27" s="4"/>
      <c r="CM27" s="10" t="n">
        <v>8</v>
      </c>
      <c r="CN27" s="5" t="s">
        <v>6</v>
      </c>
      <c r="CO27" s="5" t="n">
        <v>38232</v>
      </c>
      <c r="CP27" s="5" t="n">
        <v>1476</v>
      </c>
      <c r="CQ27" s="5" t="n">
        <v>2358</v>
      </c>
      <c r="CR27" s="11" t="n">
        <f aca="false">CO27/(CO27+CO28+CO29)</f>
        <v>0.913199254765203</v>
      </c>
      <c r="CS27" s="11" t="n">
        <f aca="false">CO27/(CO27+CP27+CQ27)</f>
        <v>0.908857509627728</v>
      </c>
      <c r="CT27" s="9" t="n">
        <f aca="false">2*((CR27*CS27)/(CR27+CS27))</f>
        <v>0.911023209264643</v>
      </c>
      <c r="CU27" s="11" t="n">
        <f aca="false">CO27/(CO27+CO28+CO29+CP27+CQ27)</f>
        <v>0.836586433260394</v>
      </c>
      <c r="CV27" s="9" t="n">
        <f aca="false">AVERAGE(CU27:CU28)</f>
        <v>0.771520142376207</v>
      </c>
      <c r="CW27" s="9" t="n">
        <f aca="false">AVERAGE(CT27:CT28)</f>
        <v>0.869501031228499</v>
      </c>
      <c r="CX27" s="5"/>
      <c r="CY27" s="10" t="n">
        <v>8</v>
      </c>
      <c r="CZ27" s="5" t="s">
        <v>6</v>
      </c>
      <c r="DA27" s="9" t="n">
        <v>0.940711462450593</v>
      </c>
      <c r="DB27" s="9" t="n">
        <v>0.9296875</v>
      </c>
      <c r="DC27" s="9" t="n">
        <v>0.952</v>
      </c>
      <c r="DD27" s="9" t="n">
        <v>0.820124505881107</v>
      </c>
      <c r="DE27" s="9" t="n">
        <f aca="false">AVERAGE(DD27:DD28)</f>
        <v>0.783640438396379</v>
      </c>
      <c r="DF27" s="9" t="n">
        <f aca="false">AVERAGE(DA27:DA28)</f>
        <v>0.936521144759131</v>
      </c>
      <c r="DG27" s="6"/>
    </row>
    <row r="28" customFormat="false" ht="14.4" hidden="false" customHeight="false" outlineLevel="0" collapsed="false">
      <c r="B28" s="4"/>
      <c r="C28" s="10" t="s">
        <v>18</v>
      </c>
      <c r="D28" s="5" t="s">
        <v>7</v>
      </c>
      <c r="E28" s="5" t="n">
        <v>0</v>
      </c>
      <c r="F28" s="5" t="n">
        <v>0</v>
      </c>
      <c r="G28" s="5" t="n">
        <v>0</v>
      </c>
      <c r="H28" s="11" t="n">
        <f aca="false">F28/(F27+F28+F29)</f>
        <v>0</v>
      </c>
      <c r="I28" s="11"/>
      <c r="J28" s="9"/>
      <c r="K28" s="11"/>
      <c r="L28" s="9" t="n">
        <f aca="false">AVERAGE(K27:K29)</f>
        <v>0.924375124466217</v>
      </c>
      <c r="M28" s="9" t="n">
        <f aca="false">AVERAGE(J27:J29)</f>
        <v>0.959392171435938</v>
      </c>
      <c r="N28" s="5"/>
      <c r="O28" s="10" t="s">
        <v>18</v>
      </c>
      <c r="P28" s="5" t="s">
        <v>7</v>
      </c>
      <c r="Q28" s="9"/>
      <c r="R28" s="9"/>
      <c r="S28" s="9"/>
      <c r="T28" s="9"/>
      <c r="U28" s="5"/>
      <c r="V28" s="5"/>
      <c r="W28" s="6"/>
      <c r="X28" s="4"/>
      <c r="Y28" s="10" t="s">
        <v>18</v>
      </c>
      <c r="Z28" s="5" t="s">
        <v>7</v>
      </c>
      <c r="AA28" s="5" t="n">
        <v>326</v>
      </c>
      <c r="AB28" s="5" t="n">
        <v>2899</v>
      </c>
      <c r="AC28" s="5" t="n">
        <v>212</v>
      </c>
      <c r="AD28" s="11" t="n">
        <f aca="false">AB28/(AB27+AB28+AB29)</f>
        <v>0.854154390100177</v>
      </c>
      <c r="AE28" s="11" t="n">
        <f aca="false">AB28/(AA28+AB28+AC28)</f>
        <v>0.843468140820483</v>
      </c>
      <c r="AF28" s="9" t="n">
        <f aca="false">2*((AD28*AE28)/(AD28+AE28))</f>
        <v>0.848777631386327</v>
      </c>
      <c r="AG28" s="11" t="n">
        <f aca="false">AB28/(AB28+AB29+AA28+AB27+AC28)</f>
        <v>0.737283825025432</v>
      </c>
      <c r="AH28" s="9" t="n">
        <f aca="false">AVERAGE(AG27:AG29)</f>
        <v>0.847986407758079</v>
      </c>
      <c r="AI28" s="9" t="n">
        <f aca="false">AVERAGE(AF27:AF29)</f>
        <v>0.914221680387782</v>
      </c>
      <c r="AJ28" s="5"/>
      <c r="AK28" s="10" t="s">
        <v>18</v>
      </c>
      <c r="AL28" s="5" t="s">
        <v>7</v>
      </c>
      <c r="AM28" s="9" t="n">
        <v>0.96</v>
      </c>
      <c r="AN28" s="9" t="n">
        <v>0.923076923076923</v>
      </c>
      <c r="AO28" s="9" t="n">
        <v>1</v>
      </c>
      <c r="AP28" s="9" t="n">
        <v>0.739461790271111</v>
      </c>
      <c r="AQ28" s="5"/>
      <c r="AR28" s="5"/>
      <c r="AS28" s="6"/>
      <c r="AT28" s="4"/>
      <c r="AU28" s="10" t="s">
        <v>18</v>
      </c>
      <c r="AV28" s="5" t="s">
        <v>7</v>
      </c>
      <c r="AW28" s="5" t="n">
        <v>606</v>
      </c>
      <c r="AX28" s="5" t="n">
        <v>2917</v>
      </c>
      <c r="AY28" s="5" t="n">
        <v>52</v>
      </c>
      <c r="AZ28" s="11" t="n">
        <f aca="false">AX28/(AX27+AX28+AX29)</f>
        <v>0.901143033673154</v>
      </c>
      <c r="BA28" s="11" t="n">
        <f aca="false">AX28/(AW28+AX28+AY28)</f>
        <v>0.815944055944056</v>
      </c>
      <c r="BB28" s="9" t="n">
        <f aca="false">2*((AZ28*BA28)/(AZ28+BA28))</f>
        <v>0.856429829712272</v>
      </c>
      <c r="BC28" s="11" t="n">
        <f aca="false">AX28/(AX28+AX29+AW28+AX27+AY28)</f>
        <v>0.748908857509628</v>
      </c>
      <c r="BD28" s="9" t="n">
        <f aca="false">AVERAGE(BC27:BC29)</f>
        <v>0.839171538873497</v>
      </c>
      <c r="BE28" s="9" t="n">
        <f aca="false">AVERAGE(BB27:BB29)</f>
        <v>0.908895900905378</v>
      </c>
      <c r="BF28" s="5"/>
      <c r="BG28" s="10" t="s">
        <v>18</v>
      </c>
      <c r="BH28" s="5" t="s">
        <v>7</v>
      </c>
      <c r="BI28" s="9" t="n">
        <v>0.972972972972973</v>
      </c>
      <c r="BJ28" s="9" t="n">
        <v>1</v>
      </c>
      <c r="BK28" s="9" t="n">
        <v>0.947368421052632</v>
      </c>
      <c r="BL28" s="9" t="n">
        <v>0.84182174258398</v>
      </c>
      <c r="BM28" s="5"/>
      <c r="BN28" s="5"/>
      <c r="BO28" s="6"/>
      <c r="BP28" s="4"/>
      <c r="BQ28" s="10" t="s">
        <v>18</v>
      </c>
      <c r="BR28" s="5" t="s">
        <v>7</v>
      </c>
      <c r="BS28" s="5" t="n">
        <v>0</v>
      </c>
      <c r="BT28" s="5" t="n">
        <v>0</v>
      </c>
      <c r="BU28" s="5" t="n">
        <v>0</v>
      </c>
      <c r="BV28" s="11" t="n">
        <f aca="false">BT28/(BT27+BT28+BT29)</f>
        <v>0</v>
      </c>
      <c r="BW28" s="11"/>
      <c r="BX28" s="9"/>
      <c r="BY28" s="11"/>
      <c r="BZ28" s="9" t="n">
        <f aca="false">AVERAGE(BY27:BY29)</f>
        <v>0.956266691274295</v>
      </c>
      <c r="CA28" s="9" t="n">
        <f aca="false">AVERAGE(BX27:BX29)</f>
        <v>0.977330294624299</v>
      </c>
      <c r="CB28" s="5"/>
      <c r="CC28" s="10" t="s">
        <v>18</v>
      </c>
      <c r="CD28" s="5" t="s">
        <v>7</v>
      </c>
      <c r="CE28" s="9"/>
      <c r="CF28" s="9"/>
      <c r="CG28" s="9"/>
      <c r="CH28" s="9"/>
      <c r="CI28" s="5"/>
      <c r="CJ28" s="5"/>
      <c r="CK28" s="6"/>
      <c r="CL28" s="4"/>
      <c r="CM28" s="10" t="s">
        <v>18</v>
      </c>
      <c r="CN28" s="5" t="s">
        <v>7</v>
      </c>
      <c r="CO28" s="5" t="n">
        <v>2298</v>
      </c>
      <c r="CP28" s="5" t="n">
        <v>12216</v>
      </c>
      <c r="CQ28" s="5" t="n">
        <v>756</v>
      </c>
      <c r="CR28" s="11" t="n">
        <f aca="false">CP28/(CP27+CP28+CP29)</f>
        <v>0.857985672144964</v>
      </c>
      <c r="CS28" s="11" t="n">
        <f aca="false">CP28/(CO28+CP28+CQ28)</f>
        <v>0.8</v>
      </c>
      <c r="CT28" s="9" t="n">
        <f aca="false">2*((CR28*CS28)/(CR28+CS28))</f>
        <v>0.827978853192355</v>
      </c>
      <c r="CU28" s="11" t="n">
        <f aca="false">CP28/(CP28+CP29+CO28+CP27+CQ28)</f>
        <v>0.706453851492019</v>
      </c>
      <c r="CV28" s="9" t="n">
        <f aca="false">AVERAGE(CU27:CU29)</f>
        <v>0.845624863662817</v>
      </c>
      <c r="CW28" s="9" t="n">
        <f aca="false">AVERAGE(CT27:CT29)</f>
        <v>0.911969894080102</v>
      </c>
      <c r="CX28" s="5"/>
      <c r="CY28" s="10" t="s">
        <v>18</v>
      </c>
      <c r="CZ28" s="5" t="s">
        <v>7</v>
      </c>
      <c r="DA28" s="9" t="n">
        <v>0.932330827067669</v>
      </c>
      <c r="DB28" s="9" t="n">
        <v>0.885714285714286</v>
      </c>
      <c r="DC28" s="9" t="n">
        <v>0.984126984126984</v>
      </c>
      <c r="DD28" s="9" t="n">
        <v>0.747156370911651</v>
      </c>
      <c r="DE28" s="5"/>
      <c r="DF28" s="5"/>
      <c r="DG28" s="6"/>
    </row>
    <row r="29" customFormat="false" ht="14.4" hidden="false" customHeight="false" outlineLevel="0" collapsed="false">
      <c r="B29" s="4"/>
      <c r="C29" s="10" t="s">
        <v>18</v>
      </c>
      <c r="D29" s="5" t="s">
        <v>8</v>
      </c>
      <c r="E29" s="5" t="n">
        <v>257</v>
      </c>
      <c r="F29" s="5" t="n">
        <v>57</v>
      </c>
      <c r="G29" s="5" t="n">
        <v>150478</v>
      </c>
      <c r="H29" s="11" t="n">
        <f aca="false">G29/(G27+G28+G29)</f>
        <v>0.99469857218403</v>
      </c>
      <c r="I29" s="11" t="n">
        <f aca="false">G29/(E29+F29+G29)</f>
        <v>0.997917661414399</v>
      </c>
      <c r="J29" s="9" t="n">
        <f aca="false">2*((H29*I29)/(H29+I29))</f>
        <v>0.996305516565587</v>
      </c>
      <c r="K29" s="11" t="n">
        <f aca="false">G29/(G29+E29+F29+G28+G27)</f>
        <v>0.992638231064554</v>
      </c>
      <c r="L29" s="5"/>
      <c r="M29" s="5"/>
      <c r="N29" s="5"/>
      <c r="O29" s="10" t="s">
        <v>18</v>
      </c>
      <c r="P29" s="5" t="s">
        <v>8</v>
      </c>
      <c r="Q29" s="9"/>
      <c r="R29" s="9"/>
      <c r="S29" s="9"/>
      <c r="T29" s="9"/>
      <c r="U29" s="5"/>
      <c r="V29" s="5"/>
      <c r="W29" s="6"/>
      <c r="X29" s="4"/>
      <c r="Y29" s="10" t="s">
        <v>18</v>
      </c>
      <c r="Z29" s="5" t="s">
        <v>8</v>
      </c>
      <c r="AA29" s="5" t="n">
        <v>352</v>
      </c>
      <c r="AB29" s="5" t="n">
        <v>143</v>
      </c>
      <c r="AC29" s="5" t="n">
        <v>135571</v>
      </c>
      <c r="AD29" s="11" t="n">
        <f aca="false">AC29/(AC27+AC28+AC29)</f>
        <v>0.995323329026195</v>
      </c>
      <c r="AE29" s="11" t="n">
        <f aca="false">AC29/(AA29+AB29+AC29)</f>
        <v>0.996362059588729</v>
      </c>
      <c r="AF29" s="9" t="n">
        <f aca="false">2*((AD29*AE29)/(AD29+AE29))</f>
        <v>0.995842423441093</v>
      </c>
      <c r="AG29" s="11" t="n">
        <f aca="false">AC29/(AC29+AA29+AB29+AC28+AC27)</f>
        <v>0.991719274631866</v>
      </c>
      <c r="AH29" s="5"/>
      <c r="AI29" s="5"/>
      <c r="AJ29" s="5"/>
      <c r="AK29" s="10" t="s">
        <v>18</v>
      </c>
      <c r="AL29" s="5" t="s">
        <v>8</v>
      </c>
      <c r="AM29" s="9"/>
      <c r="AN29" s="9"/>
      <c r="AO29" s="9"/>
      <c r="AP29" s="9"/>
      <c r="AQ29" s="5"/>
      <c r="AR29" s="5"/>
      <c r="AS29" s="6"/>
      <c r="AT29" s="4"/>
      <c r="AU29" s="10" t="s">
        <v>18</v>
      </c>
      <c r="AV29" s="5" t="s">
        <v>8</v>
      </c>
      <c r="AW29" s="5" t="n">
        <v>328</v>
      </c>
      <c r="AX29" s="5" t="n">
        <v>101</v>
      </c>
      <c r="AY29" s="5" t="n">
        <v>114519</v>
      </c>
      <c r="AZ29" s="11" t="n">
        <f aca="false">AY29/(AY27+AY28+AY29)</f>
        <v>0.995574990437111</v>
      </c>
      <c r="BA29" s="11" t="n">
        <f aca="false">AY29/(AW29+AX29+AY29)</f>
        <v>0.996267877649024</v>
      </c>
      <c r="BB29" s="9" t="n">
        <f aca="false">2*((AZ29*BA29)/(AZ29+BA29))</f>
        <v>0.995921313528368</v>
      </c>
      <c r="BC29" s="11" t="n">
        <f aca="false">AY29/(AY29+AW29+AX29+AY28+AY27)</f>
        <v>0.991875763271174</v>
      </c>
      <c r="BD29" s="5"/>
      <c r="BE29" s="5"/>
      <c r="BF29" s="5"/>
      <c r="BG29" s="10" t="s">
        <v>18</v>
      </c>
      <c r="BH29" s="5" t="s">
        <v>8</v>
      </c>
      <c r="BI29" s="9"/>
      <c r="BJ29" s="9"/>
      <c r="BK29" s="9"/>
      <c r="BL29" s="9"/>
      <c r="BM29" s="5"/>
      <c r="BN29" s="5"/>
      <c r="BO29" s="6"/>
      <c r="BP29" s="4"/>
      <c r="BQ29" s="10" t="s">
        <v>18</v>
      </c>
      <c r="BR29" s="5" t="s">
        <v>8</v>
      </c>
      <c r="BS29" s="5" t="n">
        <v>233</v>
      </c>
      <c r="BT29" s="5" t="n">
        <v>3</v>
      </c>
      <c r="BU29" s="5" t="n">
        <v>50561</v>
      </c>
      <c r="BV29" s="11" t="n">
        <f aca="false">BU29/(BU27+BU28+BU29)</f>
        <v>0.99515814749936</v>
      </c>
      <c r="BW29" s="11" t="n">
        <f aca="false">BU29/(BS29+BT29+BU29)</f>
        <v>0.99535405634191</v>
      </c>
      <c r="BX29" s="9" t="n">
        <f aca="false">2*((BV29*BW29)/(BV29+BW29))</f>
        <v>0.995256092279831</v>
      </c>
      <c r="BY29" s="11" t="n">
        <f aca="false">BU29/(BU29+BS29+BT29+BU28+BU27)</f>
        <v>0.99055698136865</v>
      </c>
      <c r="BZ29" s="5"/>
      <c r="CA29" s="5"/>
      <c r="CB29" s="5"/>
      <c r="CC29" s="10" t="s">
        <v>18</v>
      </c>
      <c r="CD29" s="5" t="s">
        <v>8</v>
      </c>
      <c r="CE29" s="9"/>
      <c r="CF29" s="9"/>
      <c r="CG29" s="9"/>
      <c r="CH29" s="9"/>
      <c r="CI29" s="5"/>
      <c r="CJ29" s="5"/>
      <c r="CK29" s="6"/>
      <c r="CL29" s="4"/>
      <c r="CM29" s="10" t="s">
        <v>18</v>
      </c>
      <c r="CN29" s="5" t="s">
        <v>8</v>
      </c>
      <c r="CO29" s="5" t="n">
        <v>1336</v>
      </c>
      <c r="CP29" s="5" t="n">
        <v>546</v>
      </c>
      <c r="CQ29" s="5" t="n">
        <v>805294</v>
      </c>
      <c r="CR29" s="11" t="n">
        <f aca="false">CQ29/(CQ27+CQ28+CQ29)</f>
        <v>0.996147984681003</v>
      </c>
      <c r="CS29" s="11" t="n">
        <f aca="false">CQ29/(CO29+CP29+CQ29)</f>
        <v>0.997668414323518</v>
      </c>
      <c r="CT29" s="9" t="n">
        <f aca="false">2*((CR29*CS29)/(CR29+CS29))</f>
        <v>0.996907619783311</v>
      </c>
      <c r="CU29" s="11" t="n">
        <f aca="false">CQ29/(CQ29+CO29+CP29+CQ28+CQ27)</f>
        <v>0.993834306236039</v>
      </c>
      <c r="CV29" s="5"/>
      <c r="CW29" s="5"/>
      <c r="CX29" s="5"/>
      <c r="CY29" s="10" t="s">
        <v>18</v>
      </c>
      <c r="CZ29" s="5" t="s">
        <v>8</v>
      </c>
      <c r="DA29" s="9"/>
      <c r="DB29" s="9"/>
      <c r="DC29" s="9"/>
      <c r="DD29" s="9"/>
      <c r="DE29" s="5"/>
      <c r="DF29" s="5"/>
      <c r="DG29" s="6"/>
    </row>
    <row r="30" customFormat="false" ht="14.4" hidden="false" customHeight="false" outlineLevel="0" collapsed="false">
      <c r="B30" s="4"/>
      <c r="C30" s="10" t="n">
        <v>9</v>
      </c>
      <c r="D30" s="5" t="s">
        <v>6</v>
      </c>
      <c r="E30" s="5" t="n">
        <v>10308</v>
      </c>
      <c r="F30" s="5" t="n">
        <v>427</v>
      </c>
      <c r="G30" s="5" t="n">
        <v>766</v>
      </c>
      <c r="H30" s="11" t="n">
        <f aca="false">E30/(E30+E31+E32)</f>
        <v>0.973187311178248</v>
      </c>
      <c r="I30" s="11" t="n">
        <f aca="false">E30/(E30+F30+G30)</f>
        <v>0.89626988957482</v>
      </c>
      <c r="J30" s="9" t="n">
        <f aca="false">2*((H30*I30)/(H30+I30))</f>
        <v>0.933146245417101</v>
      </c>
      <c r="K30" s="11" t="n">
        <f aca="false">E30/(E30+E31+E32+F30+G30)</f>
        <v>0.874671192193466</v>
      </c>
      <c r="L30" s="9" t="n">
        <f aca="false">AVERAGE(K30:K31)</f>
        <v>0.874671192193466</v>
      </c>
      <c r="M30" s="9" t="n">
        <f aca="false">AVERAGE(J30:J31)</f>
        <v>0.933146245417101</v>
      </c>
      <c r="N30" s="5"/>
      <c r="O30" s="10" t="n">
        <v>9</v>
      </c>
      <c r="P30" s="5" t="s">
        <v>6</v>
      </c>
      <c r="Q30" s="9" t="n">
        <v>0.833333333333333</v>
      </c>
      <c r="R30" s="9" t="n">
        <v>0.769230769230769</v>
      </c>
      <c r="S30" s="9" t="n">
        <v>0.909090909090909</v>
      </c>
      <c r="T30" s="9" t="n">
        <v>0.70760820731608</v>
      </c>
      <c r="U30" s="9" t="n">
        <f aca="false">AVERAGE(T30:T31)</f>
        <v>0.70760820731608</v>
      </c>
      <c r="V30" s="9" t="n">
        <f aca="false">AVERAGE(Q30:Q31)</f>
        <v>0.833333333333333</v>
      </c>
      <c r="W30" s="6"/>
      <c r="X30" s="4"/>
      <c r="Y30" s="10" t="n">
        <v>9</v>
      </c>
      <c r="Z30" s="5" t="s">
        <v>6</v>
      </c>
      <c r="AA30" s="5" t="n">
        <v>6270</v>
      </c>
      <c r="AB30" s="5" t="n">
        <v>441</v>
      </c>
      <c r="AC30" s="5" t="n">
        <v>508</v>
      </c>
      <c r="AD30" s="11" t="n">
        <f aca="false">AA30/(AA30+AA31+AA32)</f>
        <v>0.918815943728019</v>
      </c>
      <c r="AE30" s="11" t="n">
        <f aca="false">AA30/(AA30+AB30+AC30)</f>
        <v>0.868541349217343</v>
      </c>
      <c r="AF30" s="9" t="n">
        <f aca="false">2*((AD30*AE30)/(AD30+AE30))</f>
        <v>0.892971587267678</v>
      </c>
      <c r="AG30" s="11" t="n">
        <f aca="false">AA30/(AA30+AA31+AA32+AB30+AC30)</f>
        <v>0.806638363566191</v>
      </c>
      <c r="AH30" s="9" t="n">
        <f aca="false">AVERAGE(AG30:AG31)</f>
        <v>0.750495261517315</v>
      </c>
      <c r="AI30" s="9" t="n">
        <f aca="false">AVERAGE(AF30:AF31)</f>
        <v>0.856289715202466</v>
      </c>
      <c r="AJ30" s="5"/>
      <c r="AK30" s="10" t="n">
        <v>9</v>
      </c>
      <c r="AL30" s="5" t="s">
        <v>6</v>
      </c>
      <c r="AM30" s="9" t="n">
        <v>0.956521739130435</v>
      </c>
      <c r="AN30" s="9" t="n">
        <v>0.956521739130435</v>
      </c>
      <c r="AO30" s="9" t="n">
        <v>0.956521739130435</v>
      </c>
      <c r="AP30" s="9" t="n">
        <v>0.772473970381395</v>
      </c>
      <c r="AQ30" s="9" t="n">
        <f aca="false">AVERAGE(AP30:AP31)</f>
        <v>0.737249781500837</v>
      </c>
      <c r="AR30" s="9" t="n">
        <f aca="false">AVERAGE(AM30:AM31)</f>
        <v>0.958260869565218</v>
      </c>
      <c r="AS30" s="6"/>
      <c r="AT30" s="4"/>
      <c r="AU30" s="10" t="n">
        <v>9</v>
      </c>
      <c r="AV30" s="5" t="s">
        <v>6</v>
      </c>
      <c r="AW30" s="5" t="n">
        <v>5445</v>
      </c>
      <c r="AX30" s="5" t="n">
        <v>373</v>
      </c>
      <c r="AY30" s="5" t="n">
        <v>450</v>
      </c>
      <c r="AZ30" s="11" t="n">
        <f aca="false">AW30/(AW30+AW31+AW32)</f>
        <v>0.87737673219465</v>
      </c>
      <c r="BA30" s="11" t="n">
        <f aca="false">AW30/(AW30+AX30+AY30)</f>
        <v>0.86869814932993</v>
      </c>
      <c r="BB30" s="9" t="n">
        <f aca="false">2*((AZ30*BA30)/(AZ30+BA30))</f>
        <v>0.873015873015873</v>
      </c>
      <c r="BC30" s="11" t="n">
        <f aca="false">AW30/(AW30+AW31+AW32+AX30+AY30)</f>
        <v>0.774647887323944</v>
      </c>
      <c r="BD30" s="9" t="n">
        <f aca="false">AVERAGE(BC30:BC31)</f>
        <v>0.759930718330602</v>
      </c>
      <c r="BE30" s="9" t="n">
        <f aca="false">AVERAGE(BB30:BB31)</f>
        <v>0.863512155917219</v>
      </c>
      <c r="BF30" s="5"/>
      <c r="BG30" s="10" t="n">
        <v>9</v>
      </c>
      <c r="BH30" s="5" t="s">
        <v>6</v>
      </c>
      <c r="BI30" s="9" t="n">
        <v>0.985507246376812</v>
      </c>
      <c r="BJ30" s="9" t="n">
        <v>0.971428571428571</v>
      </c>
      <c r="BK30" s="9" t="n">
        <v>1</v>
      </c>
      <c r="BL30" s="9" t="n">
        <v>0.777636592336025</v>
      </c>
      <c r="BM30" s="9" t="n">
        <f aca="false">AVERAGE(BL30:BL31)</f>
        <v>0.801787883822791</v>
      </c>
      <c r="BN30" s="9" t="n">
        <f aca="false">AVERAGE(BI30:BI31)</f>
        <v>0.979240109674892</v>
      </c>
      <c r="BO30" s="6"/>
      <c r="BP30" s="4"/>
      <c r="BQ30" s="10" t="n">
        <v>9</v>
      </c>
      <c r="BR30" s="5" t="s">
        <v>6</v>
      </c>
      <c r="BS30" s="5" t="n">
        <v>6486</v>
      </c>
      <c r="BT30" s="5" t="n">
        <v>23</v>
      </c>
      <c r="BU30" s="5" t="n">
        <v>172</v>
      </c>
      <c r="BV30" s="11" t="n">
        <f aca="false">BS30/(BS30+BS31+BS32)</f>
        <v>0.96489140136864</v>
      </c>
      <c r="BW30" s="11" t="n">
        <f aca="false">BS30/(BS30+BT30+BU30)</f>
        <v>0.970812752581949</v>
      </c>
      <c r="BX30" s="9" t="n">
        <f aca="false">2*((BV30*BW30)/(BV30+BW30))</f>
        <v>0.967843020219354</v>
      </c>
      <c r="BY30" s="11" t="n">
        <f aca="false">BS30/(BS30+BS31+BS32+BT30+BU30)</f>
        <v>0.937689749891572</v>
      </c>
      <c r="BZ30" s="9" t="n">
        <f aca="false">AVERAGE(BY30:BY31)</f>
        <v>0.937689749891572</v>
      </c>
      <c r="CA30" s="9" t="n">
        <f aca="false">AVERAGE(BX30:BX31)</f>
        <v>0.967843020219354</v>
      </c>
      <c r="CB30" s="5"/>
      <c r="CC30" s="10" t="n">
        <v>9</v>
      </c>
      <c r="CD30" s="5" t="s">
        <v>6</v>
      </c>
      <c r="CE30" s="9" t="n">
        <v>1</v>
      </c>
      <c r="CF30" s="9" t="n">
        <v>1</v>
      </c>
      <c r="CG30" s="9" t="n">
        <v>1</v>
      </c>
      <c r="CH30" s="9" t="n">
        <v>0.939666374726724</v>
      </c>
      <c r="CI30" s="9" t="n">
        <f aca="false">AVERAGE(CH30:CH31)</f>
        <v>0.939666374726724</v>
      </c>
      <c r="CJ30" s="9" t="n">
        <f aca="false">AVERAGE(CE30:CE31)</f>
        <v>1</v>
      </c>
      <c r="CK30" s="6"/>
      <c r="CL30" s="4"/>
      <c r="CM30" s="10" t="n">
        <v>9</v>
      </c>
      <c r="CN30" s="5" t="s">
        <v>6</v>
      </c>
      <c r="CO30" s="5" t="n">
        <v>38521</v>
      </c>
      <c r="CP30" s="5" t="n">
        <v>1472</v>
      </c>
      <c r="CQ30" s="5" t="n">
        <v>2299</v>
      </c>
      <c r="CR30" s="11" t="n">
        <f aca="false">CO30/(CO30+CO31+CO32)</f>
        <v>0.917144829885003</v>
      </c>
      <c r="CS30" s="11" t="n">
        <f aca="false">CO30/(CO30+CP30+CQ30)</f>
        <v>0.910834200321574</v>
      </c>
      <c r="CT30" s="9" t="n">
        <f aca="false">2*((CR30*CS30)/(CR30+CS30))</f>
        <v>0.913978622186896</v>
      </c>
      <c r="CU30" s="11" t="n">
        <f aca="false">CO30/(CO30+CO31+CO32+CP30+CQ30)</f>
        <v>0.841584374726907</v>
      </c>
      <c r="CV30" s="9" t="n">
        <f aca="false">AVERAGE(CU30:CU31)</f>
        <v>0.775681037149365</v>
      </c>
      <c r="CW30" s="9" t="n">
        <f aca="false">AVERAGE(CT30:CT31)</f>
        <v>0.872117956033413</v>
      </c>
      <c r="CX30" s="5"/>
      <c r="CY30" s="10" t="n">
        <v>9</v>
      </c>
      <c r="CZ30" s="5" t="s">
        <v>6</v>
      </c>
      <c r="DA30" s="9" t="n">
        <v>0.972549019607843</v>
      </c>
      <c r="DB30" s="9" t="n">
        <v>0.961240310077519</v>
      </c>
      <c r="DC30" s="9" t="n">
        <v>0.984126984126984</v>
      </c>
      <c r="DD30" s="9" t="n">
        <v>0.8172679102423</v>
      </c>
      <c r="DE30" s="9" t="n">
        <f aca="false">AVERAGE(DD30:DD31)</f>
        <v>0.790361315415718</v>
      </c>
      <c r="DF30" s="9" t="n">
        <f aca="false">AVERAGE(DA30:DA31)</f>
        <v>0.963197586726998</v>
      </c>
      <c r="DG30" s="6"/>
    </row>
    <row r="31" customFormat="false" ht="14.4" hidden="false" customHeight="false" outlineLevel="0" collapsed="false">
      <c r="B31" s="4"/>
      <c r="C31" s="10" t="s">
        <v>18</v>
      </c>
      <c r="D31" s="5" t="s">
        <v>7</v>
      </c>
      <c r="E31" s="5" t="n">
        <v>0</v>
      </c>
      <c r="F31" s="5" t="n">
        <v>0</v>
      </c>
      <c r="G31" s="5" t="n">
        <v>0</v>
      </c>
      <c r="H31" s="11" t="n">
        <f aca="false">F31/(F30+F31+F32)</f>
        <v>0</v>
      </c>
      <c r="I31" s="11"/>
      <c r="J31" s="9"/>
      <c r="K31" s="11"/>
      <c r="L31" s="9" t="n">
        <f aca="false">AVERAGE(K30:K32)</f>
        <v>0.933657596083527</v>
      </c>
      <c r="M31" s="9" t="n">
        <f aca="false">AVERAGE(J30:J32)</f>
        <v>0.964727333890651</v>
      </c>
      <c r="N31" s="5"/>
      <c r="O31" s="10" t="s">
        <v>18</v>
      </c>
      <c r="P31" s="5" t="s">
        <v>7</v>
      </c>
      <c r="Q31" s="9"/>
      <c r="R31" s="9"/>
      <c r="S31" s="9"/>
      <c r="T31" s="9"/>
      <c r="U31" s="5"/>
      <c r="V31" s="5"/>
      <c r="W31" s="6"/>
      <c r="X31" s="4"/>
      <c r="Y31" s="10" t="s">
        <v>18</v>
      </c>
      <c r="Z31" s="5" t="s">
        <v>7</v>
      </c>
      <c r="AA31" s="5" t="n">
        <v>287</v>
      </c>
      <c r="AB31" s="5" t="n">
        <v>2717</v>
      </c>
      <c r="AC31" s="5" t="n">
        <v>355</v>
      </c>
      <c r="AD31" s="11" t="n">
        <f aca="false">AB31/(AB30+AB31+AB32)</f>
        <v>0.83063283399572</v>
      </c>
      <c r="AE31" s="11" t="n">
        <f aca="false">AB31/(AA31+AB31+AC31)</f>
        <v>0.808871688002382</v>
      </c>
      <c r="AF31" s="9" t="n">
        <f aca="false">2*((AD31*AE31)/(AD31+AE31))</f>
        <v>0.819607843137255</v>
      </c>
      <c r="AG31" s="11" t="n">
        <f aca="false">AB31/(AB31+AB32+AA31+AB30+AC31)</f>
        <v>0.694352159468439</v>
      </c>
      <c r="AH31" s="9" t="n">
        <f aca="false">AVERAGE(AG30:AG32)</f>
        <v>0.83063858062446</v>
      </c>
      <c r="AI31" s="9" t="n">
        <f aca="false">AVERAGE(AF30:AF32)</f>
        <v>0.902673786023276</v>
      </c>
      <c r="AJ31" s="5"/>
      <c r="AK31" s="10" t="s">
        <v>18</v>
      </c>
      <c r="AL31" s="5" t="s">
        <v>7</v>
      </c>
      <c r="AM31" s="9" t="n">
        <v>0.96</v>
      </c>
      <c r="AN31" s="9" t="n">
        <v>0.923076923076923</v>
      </c>
      <c r="AO31" s="9" t="n">
        <v>1</v>
      </c>
      <c r="AP31" s="9" t="n">
        <v>0.702025592620278</v>
      </c>
      <c r="AQ31" s="5"/>
      <c r="AR31" s="5"/>
      <c r="AS31" s="6"/>
      <c r="AT31" s="4"/>
      <c r="AU31" s="10" t="s">
        <v>18</v>
      </c>
      <c r="AV31" s="5" t="s">
        <v>7</v>
      </c>
      <c r="AW31" s="5" t="n">
        <v>536</v>
      </c>
      <c r="AX31" s="5" t="n">
        <v>3036</v>
      </c>
      <c r="AY31" s="5" t="n">
        <v>57</v>
      </c>
      <c r="AZ31" s="11" t="n">
        <f aca="false">AX31/(AX30+AX31+AX32)</f>
        <v>0.872163171502442</v>
      </c>
      <c r="BA31" s="11" t="n">
        <f aca="false">AX31/(AW31+AX31+AY31)</f>
        <v>0.836594103058694</v>
      </c>
      <c r="BB31" s="9" t="n">
        <f aca="false">2*((AZ31*BA31)/(AZ31+BA31))</f>
        <v>0.854008438818565</v>
      </c>
      <c r="BC31" s="11" t="n">
        <f aca="false">AX31/(AX31+AX32+AW31+AX30+AY31)</f>
        <v>0.745213549337261</v>
      </c>
      <c r="BD31" s="9" t="n">
        <f aca="false">AVERAGE(BC30:BC32)</f>
        <v>0.837631656428009</v>
      </c>
      <c r="BE31" s="9" t="n">
        <f aca="false">AVERAGE(BB30:BB32)</f>
        <v>0.907842967606471</v>
      </c>
      <c r="BF31" s="5"/>
      <c r="BG31" s="10" t="s">
        <v>18</v>
      </c>
      <c r="BH31" s="5" t="s">
        <v>7</v>
      </c>
      <c r="BI31" s="9" t="n">
        <v>0.972972972972973</v>
      </c>
      <c r="BJ31" s="9" t="n">
        <v>1</v>
      </c>
      <c r="BK31" s="9" t="n">
        <v>0.947368421052632</v>
      </c>
      <c r="BL31" s="9" t="n">
        <v>0.825939175309557</v>
      </c>
      <c r="BM31" s="5"/>
      <c r="BN31" s="5"/>
      <c r="BO31" s="6"/>
      <c r="BP31" s="4"/>
      <c r="BQ31" s="10" t="s">
        <v>18</v>
      </c>
      <c r="BR31" s="5" t="s">
        <v>7</v>
      </c>
      <c r="BS31" s="5" t="n">
        <v>0</v>
      </c>
      <c r="BT31" s="5" t="n">
        <v>0</v>
      </c>
      <c r="BU31" s="5" t="n">
        <v>0</v>
      </c>
      <c r="BV31" s="11" t="n">
        <f aca="false">BT31/(BT30+BT31+BT32)</f>
        <v>0</v>
      </c>
      <c r="BW31" s="11"/>
      <c r="BX31" s="9"/>
      <c r="BY31" s="11"/>
      <c r="BZ31" s="9" t="n">
        <f aca="false">AVERAGE(BY30:BY32)</f>
        <v>0.964831891764906</v>
      </c>
      <c r="CA31" s="9" t="n">
        <f aca="false">AVERAGE(BX30:BX32)</f>
        <v>0.981906934059431</v>
      </c>
      <c r="CB31" s="5"/>
      <c r="CC31" s="10" t="s">
        <v>18</v>
      </c>
      <c r="CD31" s="5" t="s">
        <v>7</v>
      </c>
      <c r="CE31" s="9"/>
      <c r="CF31" s="9"/>
      <c r="CG31" s="9"/>
      <c r="CH31" s="9"/>
      <c r="CI31" s="5"/>
      <c r="CJ31" s="5"/>
      <c r="CK31" s="6"/>
      <c r="CL31" s="4"/>
      <c r="CM31" s="10" t="s">
        <v>18</v>
      </c>
      <c r="CN31" s="5" t="s">
        <v>7</v>
      </c>
      <c r="CO31" s="5" t="n">
        <v>2127</v>
      </c>
      <c r="CP31" s="5" t="n">
        <v>12101</v>
      </c>
      <c r="CQ31" s="5" t="n">
        <v>959</v>
      </c>
      <c r="CR31" s="11" t="n">
        <f aca="false">CP31/(CP30+CP31+CP32)</f>
        <v>0.866647568574089</v>
      </c>
      <c r="CS31" s="11" t="n">
        <f aca="false">CP31/(CO31+CP31+CQ31)</f>
        <v>0.796799894646737</v>
      </c>
      <c r="CT31" s="9" t="n">
        <f aca="false">2*((CR31*CS31)/(CR31+CS31))</f>
        <v>0.830257289879932</v>
      </c>
      <c r="CU31" s="11" t="n">
        <f aca="false">CP31/(CP31+CP32+CO31+CP30+CQ31)</f>
        <v>0.709777699571822</v>
      </c>
      <c r="CV31" s="9" t="n">
        <f aca="false">AVERAGE(CU30:CU32)</f>
        <v>0.848396739173783</v>
      </c>
      <c r="CW31" s="9" t="n">
        <f aca="false">AVERAGE(CT30:CT32)</f>
        <v>0.913713477081998</v>
      </c>
      <c r="CX31" s="5"/>
      <c r="CY31" s="10" t="s">
        <v>18</v>
      </c>
      <c r="CZ31" s="5" t="s">
        <v>7</v>
      </c>
      <c r="DA31" s="9" t="n">
        <v>0.953846153846154</v>
      </c>
      <c r="DB31" s="9" t="n">
        <v>0.925373134328358</v>
      </c>
      <c r="DC31" s="9" t="n">
        <v>0.984126984126984</v>
      </c>
      <c r="DD31" s="9" t="n">
        <v>0.763454720589137</v>
      </c>
      <c r="DE31" s="5"/>
      <c r="DF31" s="5"/>
      <c r="DG31" s="6"/>
    </row>
    <row r="32" customFormat="false" ht="14.4" hidden="false" customHeight="false" outlineLevel="0" collapsed="false">
      <c r="B32" s="4"/>
      <c r="C32" s="10" t="s">
        <v>18</v>
      </c>
      <c r="D32" s="5" t="s">
        <v>8</v>
      </c>
      <c r="E32" s="5" t="n">
        <v>284</v>
      </c>
      <c r="F32" s="5" t="n">
        <v>64</v>
      </c>
      <c r="G32" s="5" t="n">
        <v>150327</v>
      </c>
      <c r="H32" s="11" t="n">
        <f aca="false">G32/(G30+G31+G32)</f>
        <v>0.994930274731457</v>
      </c>
      <c r="I32" s="11" t="n">
        <f aca="false">G32/(E32+F32+G32)</f>
        <v>0.997690393230463</v>
      </c>
      <c r="J32" s="9" t="n">
        <f aca="false">2*((H32*I32)/(H32+I32))</f>
        <v>0.9963084223642</v>
      </c>
      <c r="K32" s="11" t="n">
        <f aca="false">G32/(G32+E32+F32+G31+G30)</f>
        <v>0.992643999973587</v>
      </c>
      <c r="L32" s="5"/>
      <c r="M32" s="5"/>
      <c r="N32" s="5"/>
      <c r="O32" s="10" t="s">
        <v>18</v>
      </c>
      <c r="P32" s="5" t="s">
        <v>8</v>
      </c>
      <c r="Q32" s="9"/>
      <c r="R32" s="9"/>
      <c r="S32" s="9"/>
      <c r="T32" s="9"/>
      <c r="U32" s="5"/>
      <c r="V32" s="5"/>
      <c r="W32" s="6"/>
      <c r="X32" s="4"/>
      <c r="Y32" s="10" t="s">
        <v>18</v>
      </c>
      <c r="Z32" s="5" t="s">
        <v>8</v>
      </c>
      <c r="AA32" s="5" t="n">
        <v>267</v>
      </c>
      <c r="AB32" s="5" t="n">
        <v>113</v>
      </c>
      <c r="AC32" s="5" t="n">
        <v>135730</v>
      </c>
      <c r="AD32" s="11" t="n">
        <f aca="false">AC32/(AC30+AC31+AC32)</f>
        <v>0.993681960276149</v>
      </c>
      <c r="AE32" s="11" t="n">
        <f aca="false">AC32/(AA32+AB32+AC32)</f>
        <v>0.997208140474616</v>
      </c>
      <c r="AF32" s="9" t="n">
        <f aca="false">2*((AD32*AE32)/(AD32+AE32))</f>
        <v>0.995441927664895</v>
      </c>
      <c r="AG32" s="11" t="n">
        <f aca="false">AC32/(AC32+AA32+AB32+AC31+AC30)</f>
        <v>0.990925218838749</v>
      </c>
      <c r="AH32" s="5"/>
      <c r="AI32" s="5"/>
      <c r="AJ32" s="5"/>
      <c r="AK32" s="10" t="s">
        <v>18</v>
      </c>
      <c r="AL32" s="5" t="s">
        <v>8</v>
      </c>
      <c r="AM32" s="9"/>
      <c r="AN32" s="9"/>
      <c r="AO32" s="9"/>
      <c r="AP32" s="9"/>
      <c r="AQ32" s="5"/>
      <c r="AR32" s="5"/>
      <c r="AS32" s="6"/>
      <c r="AT32" s="4"/>
      <c r="AU32" s="10" t="s">
        <v>18</v>
      </c>
      <c r="AV32" s="5" t="s">
        <v>8</v>
      </c>
      <c r="AW32" s="5" t="n">
        <v>225</v>
      </c>
      <c r="AX32" s="5" t="n">
        <v>72</v>
      </c>
      <c r="AY32" s="5" t="n">
        <v>114606</v>
      </c>
      <c r="AZ32" s="11" t="n">
        <f aca="false">AY32/(AY30+AY31+AY32)</f>
        <v>0.995595632118006</v>
      </c>
      <c r="BA32" s="11" t="n">
        <f aca="false">AY32/(AW32+AX32+AY32)</f>
        <v>0.997415211091094</v>
      </c>
      <c r="BB32" s="9" t="n">
        <f aca="false">2*((AZ32*BA32)/(AZ32+BA32))</f>
        <v>0.996504590984975</v>
      </c>
      <c r="BC32" s="11" t="n">
        <f aca="false">AY32/(AY32+AW32+AX32+AY31+AY30)</f>
        <v>0.993033532622823</v>
      </c>
      <c r="BD32" s="5"/>
      <c r="BE32" s="5"/>
      <c r="BF32" s="5"/>
      <c r="BG32" s="10" t="s">
        <v>18</v>
      </c>
      <c r="BH32" s="5" t="s">
        <v>8</v>
      </c>
      <c r="BI32" s="9"/>
      <c r="BJ32" s="9"/>
      <c r="BK32" s="9"/>
      <c r="BL32" s="9"/>
      <c r="BM32" s="5"/>
      <c r="BN32" s="5"/>
      <c r="BO32" s="6"/>
      <c r="BP32" s="4"/>
      <c r="BQ32" s="10" t="s">
        <v>18</v>
      </c>
      <c r="BR32" s="5" t="s">
        <v>8</v>
      </c>
      <c r="BS32" s="5" t="n">
        <v>236</v>
      </c>
      <c r="BT32" s="5" t="n">
        <v>0</v>
      </c>
      <c r="BU32" s="5" t="n">
        <v>50427</v>
      </c>
      <c r="BV32" s="11" t="n">
        <f aca="false">BU32/(BU30+BU31+BU32)</f>
        <v>0.996600723334453</v>
      </c>
      <c r="BW32" s="11" t="n">
        <f aca="false">BU32/(BS32+BT32+BU32)</f>
        <v>0.995341768154274</v>
      </c>
      <c r="BX32" s="9" t="n">
        <f aca="false">2*((BV32*BW32)/(BV32+BW32))</f>
        <v>0.995970847899508</v>
      </c>
      <c r="BY32" s="11" t="n">
        <f aca="false">BU32/(BU32+BS32+BT32+BU31+BU30)</f>
        <v>0.991974033638241</v>
      </c>
      <c r="BZ32" s="5"/>
      <c r="CA32" s="5"/>
      <c r="CB32" s="5"/>
      <c r="CC32" s="10" t="s">
        <v>18</v>
      </c>
      <c r="CD32" s="5" t="s">
        <v>8</v>
      </c>
      <c r="CE32" s="9"/>
      <c r="CF32" s="9"/>
      <c r="CG32" s="9"/>
      <c r="CH32" s="9"/>
      <c r="CI32" s="5"/>
      <c r="CJ32" s="5"/>
      <c r="CK32" s="6"/>
      <c r="CL32" s="4"/>
      <c r="CM32" s="10" t="s">
        <v>18</v>
      </c>
      <c r="CN32" s="5" t="s">
        <v>8</v>
      </c>
      <c r="CO32" s="5" t="n">
        <v>1353</v>
      </c>
      <c r="CP32" s="5" t="n">
        <v>390</v>
      </c>
      <c r="CQ32" s="5" t="n">
        <v>805290</v>
      </c>
      <c r="CR32" s="11" t="n">
        <f aca="false">CQ32/(CQ30+CQ31+CQ32)</f>
        <v>0.995970554623844</v>
      </c>
      <c r="CS32" s="11" t="n">
        <f aca="false">CQ32/(CO32+CP32+CQ32)</f>
        <v>0.99784023701633</v>
      </c>
      <c r="CT32" s="9" t="n">
        <f aca="false">2*((CR32*CS32)/(CR32+CS32))</f>
        <v>0.996904519179168</v>
      </c>
      <c r="CU32" s="11" t="n">
        <f aca="false">CQ32/(CQ32+CO32+CP32+CQ31+CQ30)</f>
        <v>0.99382814322262</v>
      </c>
      <c r="CV32" s="5"/>
      <c r="CW32" s="5"/>
      <c r="CX32" s="5"/>
      <c r="CY32" s="10" t="s">
        <v>18</v>
      </c>
      <c r="CZ32" s="5" t="s">
        <v>8</v>
      </c>
      <c r="DA32" s="9"/>
      <c r="DB32" s="9"/>
      <c r="DC32" s="9"/>
      <c r="DD32" s="9"/>
      <c r="DE32" s="5"/>
      <c r="DF32" s="5"/>
      <c r="DG32" s="6"/>
    </row>
    <row r="33" customFormat="false" ht="14.4" hidden="false" customHeight="false" outlineLevel="0" collapsed="false">
      <c r="B33" s="4"/>
      <c r="C33" s="10" t="n">
        <v>10</v>
      </c>
      <c r="D33" s="5" t="s">
        <v>6</v>
      </c>
      <c r="E33" s="5" t="n">
        <v>10527</v>
      </c>
      <c r="F33" s="5" t="n">
        <v>123</v>
      </c>
      <c r="G33" s="5" t="n">
        <v>840</v>
      </c>
      <c r="H33" s="11" t="n">
        <f aca="false">E33/(E33+E34+E35)</f>
        <v>0.972650836182205</v>
      </c>
      <c r="I33" s="11" t="n">
        <f aca="false">E33/(E33+F33+G33)</f>
        <v>0.916187989556136</v>
      </c>
      <c r="J33" s="9" t="n">
        <f aca="false">2*((H33*I33)/(H33+I33))</f>
        <v>0.943575494106575</v>
      </c>
      <c r="K33" s="11" t="n">
        <f aca="false">E33/(E33+E34+E35+F33+G33)</f>
        <v>0.893178347191583</v>
      </c>
      <c r="L33" s="9" t="n">
        <f aca="false">AVERAGE(K33:K34)</f>
        <v>0.893178347191583</v>
      </c>
      <c r="M33" s="9" t="n">
        <f aca="false">AVERAGE(J33:J34)</f>
        <v>0.943575494106575</v>
      </c>
      <c r="N33" s="5"/>
      <c r="O33" s="10" t="n">
        <v>10</v>
      </c>
      <c r="P33" s="5" t="s">
        <v>6</v>
      </c>
      <c r="Q33" s="9" t="n">
        <v>0.869565217391304</v>
      </c>
      <c r="R33" s="9" t="n">
        <v>0.833333333333333</v>
      </c>
      <c r="S33" s="9" t="n">
        <v>0.909090909090909</v>
      </c>
      <c r="T33" s="9" t="n">
        <v>0.801719931935578</v>
      </c>
      <c r="U33" s="9" t="n">
        <f aca="false">AVERAGE(T33:T34)</f>
        <v>0.801719931935578</v>
      </c>
      <c r="V33" s="9" t="n">
        <f aca="false">AVERAGE(Q33:Q34)</f>
        <v>0.869565217391304</v>
      </c>
      <c r="W33" s="6"/>
      <c r="X33" s="4"/>
      <c r="Y33" s="10" t="n">
        <v>10</v>
      </c>
      <c r="Z33" s="5" t="s">
        <v>6</v>
      </c>
      <c r="AA33" s="5" t="n">
        <v>6508</v>
      </c>
      <c r="AB33" s="5" t="n">
        <v>211</v>
      </c>
      <c r="AC33" s="5" t="n">
        <v>453</v>
      </c>
      <c r="AD33" s="11" t="n">
        <f aca="false">AA33/(AA33+AA34+AA35)</f>
        <v>0.903763366199139</v>
      </c>
      <c r="AE33" s="11" t="n">
        <f aca="false">AA33/(AA33+AB33+AC33)</f>
        <v>0.907417735638595</v>
      </c>
      <c r="AF33" s="9" t="n">
        <f aca="false">2*((AD33*AE33)/(AD33+AE33))</f>
        <v>0.905586864259375</v>
      </c>
      <c r="AG33" s="11" t="n">
        <f aca="false">AA33/(AA33+AA34+AA35+AB33+AC33)</f>
        <v>0.827463445645264</v>
      </c>
      <c r="AH33" s="9" t="n">
        <f aca="false">AVERAGE(AG33:AG34)</f>
        <v>0.772176763037109</v>
      </c>
      <c r="AI33" s="9" t="n">
        <f aca="false">AVERAGE(AF33:AF34)</f>
        <v>0.870344962423254</v>
      </c>
      <c r="AJ33" s="5"/>
      <c r="AK33" s="10" t="n">
        <v>10</v>
      </c>
      <c r="AL33" s="5" t="s">
        <v>6</v>
      </c>
      <c r="AM33" s="9" t="n">
        <v>0.933333333333333</v>
      </c>
      <c r="AN33" s="9" t="n">
        <v>1</v>
      </c>
      <c r="AO33" s="9" t="n">
        <v>0.875</v>
      </c>
      <c r="AP33" s="9" t="n">
        <v>0.85062918603211</v>
      </c>
      <c r="AQ33" s="9" t="n">
        <f aca="false">AVERAGE(AP33:AP34)</f>
        <v>0.808237262506339</v>
      </c>
      <c r="AR33" s="9" t="n">
        <f aca="false">AVERAGE(AM33:AM34)</f>
        <v>0.966666666666667</v>
      </c>
      <c r="AS33" s="6"/>
      <c r="AT33" s="4"/>
      <c r="AU33" s="10" t="n">
        <v>10</v>
      </c>
      <c r="AV33" s="5" t="s">
        <v>6</v>
      </c>
      <c r="AW33" s="5" t="n">
        <v>5615</v>
      </c>
      <c r="AX33" s="5" t="n">
        <v>169</v>
      </c>
      <c r="AY33" s="5" t="n">
        <v>472</v>
      </c>
      <c r="AZ33" s="11" t="n">
        <f aca="false">AW33/(AW33+AW34+AW35)</f>
        <v>0.851919283871947</v>
      </c>
      <c r="BA33" s="11" t="n">
        <f aca="false">AW33/(AW33+AX33+AY33)</f>
        <v>0.897538363171356</v>
      </c>
      <c r="BB33" s="9" t="n">
        <f aca="false">2*((AZ33*BA33)/(AZ33+BA33))</f>
        <v>0.874134039075271</v>
      </c>
      <c r="BC33" s="11" t="n">
        <f aca="false">AW33/(AW33+AW34+AW35+AX33+AY33)</f>
        <v>0.776410398230088</v>
      </c>
      <c r="BD33" s="9" t="n">
        <f aca="false">AVERAGE(BC33:BC34)</f>
        <v>0.757301186926116</v>
      </c>
      <c r="BE33" s="9" t="n">
        <f aca="false">AVERAGE(BB33:BB34)</f>
        <v>0.861756573956919</v>
      </c>
      <c r="BF33" s="5"/>
      <c r="BG33" s="10" t="n">
        <v>10</v>
      </c>
      <c r="BH33" s="5" t="s">
        <v>6</v>
      </c>
      <c r="BI33" s="9" t="n">
        <v>1</v>
      </c>
      <c r="BJ33" s="9" t="n">
        <v>1</v>
      </c>
      <c r="BK33" s="9" t="n">
        <v>1</v>
      </c>
      <c r="BL33" s="9" t="n">
        <v>0.825993751934987</v>
      </c>
      <c r="BM33" s="9" t="n">
        <f aca="false">AVERAGE(BL33:BL34)</f>
        <v>0.824700475757176</v>
      </c>
      <c r="BN33" s="9" t="n">
        <f aca="false">AVERAGE(BI33:BI34)</f>
        <v>0.986486486486487</v>
      </c>
      <c r="BO33" s="6"/>
      <c r="BP33" s="4"/>
      <c r="BQ33" s="10" t="n">
        <v>10</v>
      </c>
      <c r="BR33" s="5" t="s">
        <v>6</v>
      </c>
      <c r="BS33" s="5" t="n">
        <v>6391</v>
      </c>
      <c r="BT33" s="5" t="n">
        <v>0</v>
      </c>
      <c r="BU33" s="5" t="n">
        <v>188</v>
      </c>
      <c r="BV33" s="11" t="n">
        <f aca="false">BS33/(BS33+BS34+BS35)</f>
        <v>0.96628364076202</v>
      </c>
      <c r="BW33" s="11" t="n">
        <f aca="false">BS33/(BS33+BT33+BU33)</f>
        <v>0.971424228606171</v>
      </c>
      <c r="BX33" s="9" t="n">
        <f aca="false">2*((BV33*BW33)/(BV33+BW33))</f>
        <v>0.968847115894793</v>
      </c>
      <c r="BY33" s="11" t="n">
        <f aca="false">BS33/(BS33+BS34+BS35+BT33+BU33)</f>
        <v>0.939576595119083</v>
      </c>
      <c r="BZ33" s="9" t="n">
        <f aca="false">AVERAGE(BY33:BY34)</f>
        <v>0.939576595119083</v>
      </c>
      <c r="CA33" s="9" t="n">
        <f aca="false">AVERAGE(BX33:BX34)</f>
        <v>0.968847115894793</v>
      </c>
      <c r="CB33" s="5"/>
      <c r="CC33" s="10" t="n">
        <v>10</v>
      </c>
      <c r="CD33" s="5" t="s">
        <v>6</v>
      </c>
      <c r="CE33" s="9" t="n">
        <v>1</v>
      </c>
      <c r="CF33" s="9" t="n">
        <v>1</v>
      </c>
      <c r="CG33" s="9" t="n">
        <v>1</v>
      </c>
      <c r="CH33" s="9" t="n">
        <v>0.940443646471123</v>
      </c>
      <c r="CI33" s="9" t="n">
        <f aca="false">AVERAGE(CH33:CH34)</f>
        <v>0.940443646471123</v>
      </c>
      <c r="CJ33" s="9" t="n">
        <f aca="false">AVERAGE(CE33:CE34)</f>
        <v>1</v>
      </c>
      <c r="CK33" s="6"/>
      <c r="CL33" s="4"/>
      <c r="CM33" s="10" t="n">
        <v>10</v>
      </c>
      <c r="CN33" s="5" t="s">
        <v>6</v>
      </c>
      <c r="CO33" s="5" t="n">
        <v>39151</v>
      </c>
      <c r="CP33" s="5" t="n">
        <v>654</v>
      </c>
      <c r="CQ33" s="5" t="n">
        <v>2313</v>
      </c>
      <c r="CR33" s="11" t="n">
        <f aca="false">CO33/(CO33+CO34+CO35)</f>
        <v>0.906839923100086</v>
      </c>
      <c r="CS33" s="11" t="n">
        <f aca="false">CO33/(CO33+CP33+CQ33)</f>
        <v>0.929555059594473</v>
      </c>
      <c r="CT33" s="9" t="n">
        <f aca="false">2*((CR33*CS33)/(CR33+CS33))</f>
        <v>0.918057004842246</v>
      </c>
      <c r="CU33" s="11" t="n">
        <f aca="false">CO33/(CO33+CO34+CO35+CP33+CQ33)</f>
        <v>0.848526224534027</v>
      </c>
      <c r="CV33" s="9" t="n">
        <f aca="false">AVERAGE(CU33:CU34)</f>
        <v>0.782388227375369</v>
      </c>
      <c r="CW33" s="9" t="n">
        <f aca="false">AVERAGE(CT33:CT34)</f>
        <v>0.876362885022354</v>
      </c>
      <c r="CX33" s="5"/>
      <c r="CY33" s="10" t="n">
        <v>10</v>
      </c>
      <c r="CZ33" s="5" t="s">
        <v>6</v>
      </c>
      <c r="DA33" s="9" t="n">
        <v>0.976190476190476</v>
      </c>
      <c r="DB33" s="9" t="n">
        <v>0.984</v>
      </c>
      <c r="DC33" s="9" t="n">
        <v>0.968503937007874</v>
      </c>
      <c r="DD33" s="9" t="n">
        <v>0.861076010806631</v>
      </c>
      <c r="DE33" s="9" t="n">
        <f aca="false">AVERAGE(DD33:DD34)</f>
        <v>0.83660928146463</v>
      </c>
      <c r="DF33" s="9" t="n">
        <f aca="false">AVERAGE(DA33:DA34)</f>
        <v>0.98015873015873</v>
      </c>
      <c r="DG33" s="6"/>
    </row>
    <row r="34" customFormat="false" ht="14.4" hidden="false" customHeight="false" outlineLevel="0" collapsed="false">
      <c r="B34" s="4"/>
      <c r="C34" s="10" t="s">
        <v>18</v>
      </c>
      <c r="D34" s="5" t="s">
        <v>7</v>
      </c>
      <c r="E34" s="5" t="n">
        <v>0</v>
      </c>
      <c r="F34" s="5" t="n">
        <v>0</v>
      </c>
      <c r="G34" s="5" t="n">
        <v>0</v>
      </c>
      <c r="H34" s="11" t="n">
        <f aca="false">F34/(F33+F34+F35)</f>
        <v>0</v>
      </c>
      <c r="I34" s="11"/>
      <c r="J34" s="9"/>
      <c r="K34" s="11"/>
      <c r="L34" s="9" t="n">
        <f aca="false">AVERAGE(K33:K35)</f>
        <v>0.942777946479653</v>
      </c>
      <c r="M34" s="9" t="n">
        <f aca="false">AVERAGE(J33:J35)</f>
        <v>0.969874842983356</v>
      </c>
      <c r="N34" s="5"/>
      <c r="O34" s="10" t="s">
        <v>18</v>
      </c>
      <c r="P34" s="5" t="s">
        <v>7</v>
      </c>
      <c r="Q34" s="9"/>
      <c r="R34" s="9"/>
      <c r="S34" s="9"/>
      <c r="T34" s="9"/>
      <c r="U34" s="5"/>
      <c r="V34" s="5"/>
      <c r="W34" s="6"/>
      <c r="X34" s="4"/>
      <c r="Y34" s="10" t="s">
        <v>18</v>
      </c>
      <c r="Z34" s="5" t="s">
        <v>7</v>
      </c>
      <c r="AA34" s="5" t="n">
        <v>364</v>
      </c>
      <c r="AB34" s="5" t="n">
        <v>2674</v>
      </c>
      <c r="AC34" s="5" t="n">
        <v>345</v>
      </c>
      <c r="AD34" s="11" t="n">
        <f aca="false">AB34/(AB33+AB34+AB35)</f>
        <v>0.885137371731215</v>
      </c>
      <c r="AE34" s="11" t="n">
        <f aca="false">AB34/(AA34+AB34+AC34)</f>
        <v>0.790422701744014</v>
      </c>
      <c r="AF34" s="9" t="n">
        <f aca="false">2*((AD34*AE34)/(AD34+AE34))</f>
        <v>0.835103060587133</v>
      </c>
      <c r="AG34" s="11" t="n">
        <f aca="false">AB34/(AB34+AB35+AA34+AB33+AC34)</f>
        <v>0.716890080428954</v>
      </c>
      <c r="AH34" s="9" t="n">
        <f aca="false">AVERAGE(AG33:AG35)</f>
        <v>0.84504330083246</v>
      </c>
      <c r="AI34" s="9" t="n">
        <f aca="false">AVERAGE(AF33:AF35)</f>
        <v>0.912018915235974</v>
      </c>
      <c r="AJ34" s="5"/>
      <c r="AK34" s="10" t="s">
        <v>18</v>
      </c>
      <c r="AL34" s="5" t="s">
        <v>7</v>
      </c>
      <c r="AM34" s="9" t="n">
        <v>1</v>
      </c>
      <c r="AN34" s="9" t="n">
        <v>1</v>
      </c>
      <c r="AO34" s="9" t="n">
        <v>1</v>
      </c>
      <c r="AP34" s="9" t="n">
        <v>0.765845338980569</v>
      </c>
      <c r="AQ34" s="5"/>
      <c r="AR34" s="5"/>
      <c r="AS34" s="6"/>
      <c r="AT34" s="4"/>
      <c r="AU34" s="10" t="s">
        <v>18</v>
      </c>
      <c r="AV34" s="5" t="s">
        <v>7</v>
      </c>
      <c r="AW34" s="5" t="n">
        <v>659</v>
      </c>
      <c r="AX34" s="5" t="n">
        <v>2907</v>
      </c>
      <c r="AY34" s="5" t="n">
        <v>98</v>
      </c>
      <c r="AZ34" s="11" t="n">
        <f aca="false">AX34/(AX33+AX34+AX35)</f>
        <v>0.913863564916693</v>
      </c>
      <c r="BA34" s="11" t="n">
        <f aca="false">AX34/(AW34+AX34+AY34)</f>
        <v>0.79339519650655</v>
      </c>
      <c r="BB34" s="9" t="n">
        <f aca="false">2*((AZ34*BA34)/(AZ34+BA34))</f>
        <v>0.849379108838568</v>
      </c>
      <c r="BC34" s="11" t="n">
        <f aca="false">AX34/(AX34+AX35+AW34+AX33+AY34)</f>
        <v>0.738191975622143</v>
      </c>
      <c r="BD34" s="9" t="n">
        <f aca="false">AVERAGE(BC33:BC35)</f>
        <v>0.835336636527328</v>
      </c>
      <c r="BE34" s="9" t="n">
        <f aca="false">AVERAGE(BB33:BB35)</f>
        <v>0.906399459509275</v>
      </c>
      <c r="BF34" s="5"/>
      <c r="BG34" s="10" t="s">
        <v>18</v>
      </c>
      <c r="BH34" s="5" t="s">
        <v>7</v>
      </c>
      <c r="BI34" s="9" t="n">
        <v>0.972972972972973</v>
      </c>
      <c r="BJ34" s="9" t="n">
        <v>1</v>
      </c>
      <c r="BK34" s="9" t="n">
        <v>0.947368421052632</v>
      </c>
      <c r="BL34" s="9" t="n">
        <v>0.823407199579366</v>
      </c>
      <c r="BM34" s="5"/>
      <c r="BN34" s="5"/>
      <c r="BO34" s="6"/>
      <c r="BP34" s="4"/>
      <c r="BQ34" s="10" t="s">
        <v>18</v>
      </c>
      <c r="BR34" s="5" t="s">
        <v>7</v>
      </c>
      <c r="BS34" s="5"/>
      <c r="BT34" s="5"/>
      <c r="BU34" s="5"/>
      <c r="BV34" s="11"/>
      <c r="BW34" s="11"/>
      <c r="BX34" s="9"/>
      <c r="BY34" s="11"/>
      <c r="BZ34" s="9" t="n">
        <f aca="false">AVERAGE(BY33:BY35)</f>
        <v>0.965755168990075</v>
      </c>
      <c r="CA34" s="9" t="n">
        <f aca="false">AVERAGE(BX33:BX35)</f>
        <v>0.982398827665116</v>
      </c>
      <c r="CB34" s="5"/>
      <c r="CC34" s="10" t="s">
        <v>18</v>
      </c>
      <c r="CD34" s="5" t="s">
        <v>7</v>
      </c>
      <c r="CE34" s="9"/>
      <c r="CF34" s="9"/>
      <c r="CG34" s="9"/>
      <c r="CH34" s="9"/>
      <c r="CI34" s="5"/>
      <c r="CJ34" s="5"/>
      <c r="CK34" s="6"/>
      <c r="CL34" s="4"/>
      <c r="CM34" s="10" t="s">
        <v>18</v>
      </c>
      <c r="CN34" s="5" t="s">
        <v>7</v>
      </c>
      <c r="CO34" s="5" t="n">
        <v>2536</v>
      </c>
      <c r="CP34" s="5" t="n">
        <v>11667</v>
      </c>
      <c r="CQ34" s="5" t="n">
        <v>927</v>
      </c>
      <c r="CR34" s="11" t="n">
        <f aca="false">CP34/(CP33+CP34+CP35)</f>
        <v>0.909636675502885</v>
      </c>
      <c r="CS34" s="11" t="n">
        <f aca="false">CP34/(CO34+CP34+CQ34)</f>
        <v>0.771116986120291</v>
      </c>
      <c r="CT34" s="9" t="n">
        <f aca="false">2*((CR34*CS34)/(CR34+CS34))</f>
        <v>0.834668765202461</v>
      </c>
      <c r="CU34" s="11" t="n">
        <f aca="false">CP34/(CP34+CP35+CO34+CP33+CQ34)</f>
        <v>0.716250230216711</v>
      </c>
      <c r="CV34" s="9" t="n">
        <f aca="false">AVERAGE(CU33:CU35)</f>
        <v>0.852774148629039</v>
      </c>
      <c r="CW34" s="9" t="n">
        <f aca="false">AVERAGE(CT33:CT35)</f>
        <v>0.916496106113968</v>
      </c>
      <c r="CX34" s="5"/>
      <c r="CY34" s="10" t="s">
        <v>18</v>
      </c>
      <c r="CZ34" s="5" t="s">
        <v>7</v>
      </c>
      <c r="DA34" s="9" t="n">
        <v>0.984126984126984</v>
      </c>
      <c r="DB34" s="9" t="n">
        <v>0.984126984126984</v>
      </c>
      <c r="DC34" s="9" t="n">
        <v>0.984126984126984</v>
      </c>
      <c r="DD34" s="9" t="n">
        <v>0.812142552122629</v>
      </c>
      <c r="DE34" s="5"/>
      <c r="DF34" s="5"/>
      <c r="DG34" s="6"/>
    </row>
    <row r="35" customFormat="false" ht="14.4" hidden="false" customHeight="false" outlineLevel="0" collapsed="false">
      <c r="B35" s="4"/>
      <c r="C35" s="10" t="s">
        <v>18</v>
      </c>
      <c r="D35" s="5" t="s">
        <v>8</v>
      </c>
      <c r="E35" s="5" t="n">
        <v>296</v>
      </c>
      <c r="F35" s="5" t="n">
        <v>19</v>
      </c>
      <c r="G35" s="5" t="n">
        <v>150371</v>
      </c>
      <c r="H35" s="11" t="n">
        <f aca="false">G35/(G33+G34+G35)</f>
        <v>0.994444848589058</v>
      </c>
      <c r="I35" s="11" t="n">
        <f aca="false">G35/(E35+F35+G35)</f>
        <v>0.997909560277664</v>
      </c>
      <c r="J35" s="9" t="n">
        <f aca="false">2*((H35*I35)/(H35+I35))</f>
        <v>0.996174191860138</v>
      </c>
      <c r="K35" s="11" t="n">
        <f aca="false">G35/(G35+E35+F35+G34+G33)</f>
        <v>0.992377545767723</v>
      </c>
      <c r="L35" s="5"/>
      <c r="M35" s="5"/>
      <c r="N35" s="5"/>
      <c r="O35" s="10" t="s">
        <v>18</v>
      </c>
      <c r="P35" s="5" t="s">
        <v>8</v>
      </c>
      <c r="Q35" s="9"/>
      <c r="R35" s="9"/>
      <c r="S35" s="9"/>
      <c r="T35" s="9"/>
      <c r="U35" s="5"/>
      <c r="V35" s="5"/>
      <c r="W35" s="6"/>
      <c r="X35" s="4"/>
      <c r="Y35" s="10" t="s">
        <v>18</v>
      </c>
      <c r="Z35" s="5" t="s">
        <v>8</v>
      </c>
      <c r="AA35" s="5" t="n">
        <v>329</v>
      </c>
      <c r="AB35" s="5" t="n">
        <v>136</v>
      </c>
      <c r="AC35" s="5" t="n">
        <v>135668</v>
      </c>
      <c r="AD35" s="11" t="n">
        <f aca="false">AC35/(AC33+AC34+AC35)</f>
        <v>0.994152389606202</v>
      </c>
      <c r="AE35" s="11" t="n">
        <f aca="false">AC35/(AA35+AB35+AC35)</f>
        <v>0.996584222782132</v>
      </c>
      <c r="AF35" s="9" t="n">
        <f aca="false">2*((AD35*AE35)/(AD35+AE35))</f>
        <v>0.995366820861412</v>
      </c>
      <c r="AG35" s="11" t="n">
        <f aca="false">AC35/(AC35+AA35+AB35+AC34+AC33)</f>
        <v>0.990776376423162</v>
      </c>
      <c r="AH35" s="5"/>
      <c r="AI35" s="5"/>
      <c r="AJ35" s="5"/>
      <c r="AK35" s="10" t="s">
        <v>18</v>
      </c>
      <c r="AL35" s="5" t="s">
        <v>8</v>
      </c>
      <c r="AM35" s="9"/>
      <c r="AN35" s="9"/>
      <c r="AO35" s="9"/>
      <c r="AP35" s="9"/>
      <c r="AQ35" s="5"/>
      <c r="AR35" s="5"/>
      <c r="AS35" s="6"/>
      <c r="AT35" s="4"/>
      <c r="AU35" s="10" t="s">
        <v>18</v>
      </c>
      <c r="AV35" s="5" t="s">
        <v>8</v>
      </c>
      <c r="AW35" s="5" t="n">
        <v>317</v>
      </c>
      <c r="AX35" s="5" t="n">
        <v>105</v>
      </c>
      <c r="AY35" s="5" t="n">
        <v>114458</v>
      </c>
      <c r="AZ35" s="11" t="n">
        <f aca="false">AY35/(AY33+AY34+AY35)</f>
        <v>0.995044684772403</v>
      </c>
      <c r="BA35" s="11" t="n">
        <f aca="false">AY35/(AW35+AX35+AY35)</f>
        <v>0.996326601671309</v>
      </c>
      <c r="BB35" s="9" t="n">
        <f aca="false">2*((AZ35*BA35)/(AZ35+BA35))</f>
        <v>0.995685230613985</v>
      </c>
      <c r="BC35" s="11" t="n">
        <f aca="false">AY35/(AY35+AW35+AX35+AY34+AY33)</f>
        <v>0.991407535729753</v>
      </c>
      <c r="BD35" s="5"/>
      <c r="BE35" s="5"/>
      <c r="BF35" s="5"/>
      <c r="BG35" s="10" t="s">
        <v>18</v>
      </c>
      <c r="BH35" s="5" t="s">
        <v>8</v>
      </c>
      <c r="BI35" s="9"/>
      <c r="BJ35" s="9"/>
      <c r="BK35" s="9"/>
      <c r="BL35" s="9"/>
      <c r="BM35" s="5"/>
      <c r="BN35" s="5"/>
      <c r="BO35" s="6"/>
      <c r="BP35" s="4"/>
      <c r="BQ35" s="10" t="s">
        <v>18</v>
      </c>
      <c r="BR35" s="5" t="s">
        <v>8</v>
      </c>
      <c r="BS35" s="5" t="n">
        <v>223</v>
      </c>
      <c r="BT35" s="5" t="n">
        <v>0</v>
      </c>
      <c r="BU35" s="5" t="n">
        <v>50542</v>
      </c>
      <c r="BV35" s="11" t="n">
        <f aca="false">BU35/(BU33+BU34+BU35)</f>
        <v>0.996294106051646</v>
      </c>
      <c r="BW35" s="11" t="n">
        <f aca="false">BU35/(BS35+BT35+BU35)</f>
        <v>0.995607209691717</v>
      </c>
      <c r="BX35" s="9" t="n">
        <f aca="false">2*((BV35*BW35)/(BV35+BW35))</f>
        <v>0.99595053943544</v>
      </c>
      <c r="BY35" s="11" t="n">
        <f aca="false">BU35/(BU35+BS35+BT35+BU34+BU33)</f>
        <v>0.991933742861068</v>
      </c>
      <c r="BZ35" s="5"/>
      <c r="CA35" s="5"/>
      <c r="CB35" s="5"/>
      <c r="CC35" s="10" t="s">
        <v>18</v>
      </c>
      <c r="CD35" s="5" t="s">
        <v>8</v>
      </c>
      <c r="CE35" s="9"/>
      <c r="CF35" s="9"/>
      <c r="CG35" s="9"/>
      <c r="CH35" s="9"/>
      <c r="CI35" s="5"/>
      <c r="CJ35" s="5"/>
      <c r="CK35" s="6"/>
      <c r="CL35" s="4"/>
      <c r="CM35" s="10" t="s">
        <v>18</v>
      </c>
      <c r="CN35" s="5" t="s">
        <v>8</v>
      </c>
      <c r="CO35" s="5" t="n">
        <v>1486</v>
      </c>
      <c r="CP35" s="5" t="n">
        <v>505</v>
      </c>
      <c r="CQ35" s="5" t="n">
        <v>805273</v>
      </c>
      <c r="CR35" s="11" t="n">
        <f aca="false">CQ35/(CQ33+CQ34+CQ35)</f>
        <v>0.995992643284647</v>
      </c>
      <c r="CS35" s="11" t="n">
        <f aca="false">CQ35/(CO35+CP35+CQ35)</f>
        <v>0.997533644507869</v>
      </c>
      <c r="CT35" s="9" t="n">
        <f aca="false">2*((CR35*CS35)/(CR35+CS35))</f>
        <v>0.996762548297197</v>
      </c>
      <c r="CU35" s="11" t="n">
        <f aca="false">CQ35/(CQ35+CO35+CP35+CQ34+CQ33)</f>
        <v>0.993545991136379</v>
      </c>
      <c r="CV35" s="5"/>
      <c r="CW35" s="5"/>
      <c r="CX35" s="5"/>
      <c r="CY35" s="10" t="s">
        <v>18</v>
      </c>
      <c r="CZ35" s="5" t="s">
        <v>8</v>
      </c>
      <c r="DA35" s="9"/>
      <c r="DB35" s="9"/>
      <c r="DC35" s="9"/>
      <c r="DD35" s="9"/>
      <c r="DE35" s="5"/>
      <c r="DF35" s="5"/>
      <c r="DG35" s="6"/>
    </row>
    <row r="36" customFormat="false" ht="15" hidden="false" customHeight="false" outlineLevel="0" collapsed="false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4"/>
      <c r="X36" s="12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4"/>
      <c r="BP36" s="12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4"/>
      <c r="CL36" s="12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4"/>
    </row>
    <row r="38" customFormat="false" ht="15" hidden="false" customHeight="false" outlineLevel="0" collapsed="false"/>
    <row r="39" customFormat="false" ht="14.4" hidden="false" customHeight="false" outlineLevel="0" collapsed="false">
      <c r="B39" s="1"/>
      <c r="C39" s="2" t="n">
        <v>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3"/>
      <c r="X39" s="1"/>
      <c r="Y39" s="2" t="s">
        <v>19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"/>
      <c r="AT39" s="1"/>
      <c r="AU39" s="2" t="s">
        <v>20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3"/>
      <c r="BP39" s="1"/>
      <c r="BQ39" s="2" t="s">
        <v>21</v>
      </c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3"/>
      <c r="CL39" s="1"/>
      <c r="CM39" s="2" t="s">
        <v>22</v>
      </c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3"/>
    </row>
    <row r="40" customFormat="false" ht="14.4" hidden="false" customHeight="false" outlineLevel="0" collapsed="false">
      <c r="B40" s="4"/>
      <c r="C40" s="5" t="s">
        <v>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 t="s">
        <v>4</v>
      </c>
      <c r="P40" s="5"/>
      <c r="Q40" s="5"/>
      <c r="R40" s="5"/>
      <c r="S40" s="5"/>
      <c r="T40" s="5"/>
      <c r="U40" s="5"/>
      <c r="V40" s="5"/>
      <c r="W40" s="6"/>
      <c r="X40" s="4"/>
      <c r="Y40" s="5" t="s">
        <v>3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 t="s">
        <v>4</v>
      </c>
      <c r="AL40" s="5"/>
      <c r="AM40" s="5"/>
      <c r="AN40" s="5"/>
      <c r="AO40" s="5"/>
      <c r="AP40" s="5"/>
      <c r="AQ40" s="5"/>
      <c r="AR40" s="5"/>
      <c r="AS40" s="6"/>
      <c r="AT40" s="4"/>
      <c r="AU40" s="5" t="s">
        <v>3</v>
      </c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 t="s">
        <v>4</v>
      </c>
      <c r="BH40" s="5"/>
      <c r="BI40" s="5"/>
      <c r="BJ40" s="5"/>
      <c r="BK40" s="5"/>
      <c r="BL40" s="5"/>
      <c r="BM40" s="5"/>
      <c r="BN40" s="5"/>
      <c r="BO40" s="6"/>
      <c r="BP40" s="4"/>
      <c r="BQ40" s="5" t="s">
        <v>3</v>
      </c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 t="s">
        <v>4</v>
      </c>
      <c r="CD40" s="5"/>
      <c r="CE40" s="5"/>
      <c r="CF40" s="5"/>
      <c r="CG40" s="5"/>
      <c r="CH40" s="5"/>
      <c r="CI40" s="5"/>
      <c r="CJ40" s="5"/>
      <c r="CK40" s="6"/>
      <c r="CL40" s="4"/>
      <c r="CM40" s="5" t="s">
        <v>3</v>
      </c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 t="s">
        <v>4</v>
      </c>
      <c r="CZ40" s="5"/>
      <c r="DA40" s="5"/>
      <c r="DB40" s="5"/>
      <c r="DC40" s="5"/>
      <c r="DD40" s="5"/>
      <c r="DE40" s="5"/>
      <c r="DF40" s="5"/>
      <c r="DG40" s="6"/>
    </row>
    <row r="41" customFormat="false" ht="14.4" hidden="false" customHeight="false" outlineLevel="0" collapsed="false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6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6"/>
      <c r="AT41" s="4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6"/>
      <c r="BP41" s="4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6"/>
      <c r="CL41" s="4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6"/>
    </row>
    <row r="42" customFormat="false" ht="14.4" hidden="false" customHeight="false" outlineLevel="0" collapsed="false">
      <c r="B42" s="4"/>
      <c r="C42" s="5"/>
      <c r="D42" s="7" t="s">
        <v>5</v>
      </c>
      <c r="E42" s="7" t="s">
        <v>6</v>
      </c>
      <c r="F42" s="7" t="s">
        <v>7</v>
      </c>
      <c r="G42" s="7" t="s">
        <v>8</v>
      </c>
      <c r="H42" s="5" t="s">
        <v>9</v>
      </c>
      <c r="I42" s="5" t="s">
        <v>10</v>
      </c>
      <c r="J42" s="5" t="s">
        <v>11</v>
      </c>
      <c r="K42" s="5" t="s">
        <v>12</v>
      </c>
      <c r="L42" s="5" t="s">
        <v>13</v>
      </c>
      <c r="M42" s="5" t="s">
        <v>14</v>
      </c>
      <c r="N42" s="5"/>
      <c r="O42" s="5"/>
      <c r="P42" s="7"/>
      <c r="Q42" s="7" t="s">
        <v>11</v>
      </c>
      <c r="R42" s="7" t="s">
        <v>15</v>
      </c>
      <c r="S42" s="7" t="s">
        <v>16</v>
      </c>
      <c r="T42" s="8" t="s">
        <v>17</v>
      </c>
      <c r="U42" s="5" t="s">
        <v>13</v>
      </c>
      <c r="V42" s="5" t="s">
        <v>14</v>
      </c>
      <c r="W42" s="6"/>
      <c r="X42" s="4"/>
      <c r="Y42" s="5"/>
      <c r="Z42" s="7" t="s">
        <v>5</v>
      </c>
      <c r="AA42" s="7" t="s">
        <v>6</v>
      </c>
      <c r="AB42" s="7" t="s">
        <v>7</v>
      </c>
      <c r="AC42" s="7" t="s">
        <v>8</v>
      </c>
      <c r="AD42" s="5" t="s">
        <v>9</v>
      </c>
      <c r="AE42" s="5" t="s">
        <v>10</v>
      </c>
      <c r="AF42" s="5" t="s">
        <v>11</v>
      </c>
      <c r="AG42" s="5" t="s">
        <v>12</v>
      </c>
      <c r="AH42" s="5" t="s">
        <v>13</v>
      </c>
      <c r="AI42" s="5" t="s">
        <v>14</v>
      </c>
      <c r="AJ42" s="5"/>
      <c r="AK42" s="5"/>
      <c r="AL42" s="7"/>
      <c r="AM42" s="7" t="s">
        <v>11</v>
      </c>
      <c r="AN42" s="7" t="s">
        <v>15</v>
      </c>
      <c r="AO42" s="7" t="s">
        <v>16</v>
      </c>
      <c r="AP42" s="8" t="s">
        <v>17</v>
      </c>
      <c r="AQ42" s="9" t="n">
        <f aca="false">AVERAGE(AP42:AP43)</f>
        <v>0.865517220938192</v>
      </c>
      <c r="AR42" s="9" t="n">
        <f aca="false">AVERAGE(AM42:AM43)</f>
        <v>1</v>
      </c>
      <c r="AS42" s="6"/>
      <c r="AT42" s="4"/>
      <c r="AU42" s="5"/>
      <c r="AV42" s="7" t="s">
        <v>5</v>
      </c>
      <c r="AW42" s="7" t="s">
        <v>6</v>
      </c>
      <c r="AX42" s="7" t="s">
        <v>7</v>
      </c>
      <c r="AY42" s="7" t="s">
        <v>8</v>
      </c>
      <c r="AZ42" s="5" t="s">
        <v>9</v>
      </c>
      <c r="BA42" s="5" t="s">
        <v>10</v>
      </c>
      <c r="BB42" s="5" t="s">
        <v>11</v>
      </c>
      <c r="BC42" s="5" t="s">
        <v>12</v>
      </c>
      <c r="BD42" s="5" t="s">
        <v>13</v>
      </c>
      <c r="BE42" s="5" t="s">
        <v>14</v>
      </c>
      <c r="BF42" s="5"/>
      <c r="BG42" s="5"/>
      <c r="BH42" s="7"/>
      <c r="BI42" s="7" t="s">
        <v>11</v>
      </c>
      <c r="BJ42" s="7" t="s">
        <v>15</v>
      </c>
      <c r="BK42" s="7" t="s">
        <v>16</v>
      </c>
      <c r="BL42" s="8" t="s">
        <v>17</v>
      </c>
      <c r="BM42" s="5" t="s">
        <v>13</v>
      </c>
      <c r="BN42" s="5" t="s">
        <v>14</v>
      </c>
      <c r="BO42" s="6"/>
      <c r="BP42" s="4"/>
      <c r="BQ42" s="5"/>
      <c r="BR42" s="7" t="s">
        <v>5</v>
      </c>
      <c r="BS42" s="7" t="s">
        <v>6</v>
      </c>
      <c r="BT42" s="7" t="s">
        <v>7</v>
      </c>
      <c r="BU42" s="7" t="s">
        <v>8</v>
      </c>
      <c r="BV42" s="5" t="s">
        <v>9</v>
      </c>
      <c r="BW42" s="5" t="s">
        <v>10</v>
      </c>
      <c r="BX42" s="5" t="s">
        <v>11</v>
      </c>
      <c r="BY42" s="5" t="s">
        <v>12</v>
      </c>
      <c r="BZ42" s="5" t="s">
        <v>13</v>
      </c>
      <c r="CA42" s="5" t="s">
        <v>14</v>
      </c>
      <c r="CB42" s="5"/>
      <c r="CC42" s="5"/>
      <c r="CD42" s="7"/>
      <c r="CE42" s="7" t="s">
        <v>11</v>
      </c>
      <c r="CF42" s="7" t="s">
        <v>15</v>
      </c>
      <c r="CG42" s="7" t="s">
        <v>16</v>
      </c>
      <c r="CH42" s="8" t="s">
        <v>17</v>
      </c>
      <c r="CI42" s="5" t="s">
        <v>13</v>
      </c>
      <c r="CJ42" s="5" t="s">
        <v>14</v>
      </c>
      <c r="CK42" s="6"/>
      <c r="CL42" s="4"/>
      <c r="CM42" s="5"/>
      <c r="CN42" s="7" t="s">
        <v>5</v>
      </c>
      <c r="CO42" s="7" t="s">
        <v>6</v>
      </c>
      <c r="CP42" s="7" t="s">
        <v>7</v>
      </c>
      <c r="CQ42" s="7" t="s">
        <v>8</v>
      </c>
      <c r="CR42" s="5" t="s">
        <v>9</v>
      </c>
      <c r="CS42" s="5" t="s">
        <v>10</v>
      </c>
      <c r="CT42" s="5" t="s">
        <v>11</v>
      </c>
      <c r="CU42" s="5" t="s">
        <v>12</v>
      </c>
      <c r="CV42" s="5" t="s">
        <v>13</v>
      </c>
      <c r="CW42" s="5" t="s">
        <v>14</v>
      </c>
      <c r="CX42" s="5"/>
      <c r="CY42" s="5"/>
      <c r="CZ42" s="7"/>
      <c r="DA42" s="7" t="s">
        <v>11</v>
      </c>
      <c r="DB42" s="7" t="s">
        <v>15</v>
      </c>
      <c r="DC42" s="7" t="s">
        <v>16</v>
      </c>
      <c r="DD42" s="8" t="s">
        <v>17</v>
      </c>
      <c r="DE42" s="9" t="n">
        <f aca="false">AVERAGE(DD42:DD43)</f>
        <v>0.811527729504876</v>
      </c>
      <c r="DF42" s="9" t="n">
        <f aca="false">AVERAGE(DA42:DA43)</f>
        <v>0.932203389830509</v>
      </c>
      <c r="DG42" s="6"/>
    </row>
    <row r="43" customFormat="false" ht="14.4" hidden="false" customHeight="false" outlineLevel="0" collapsed="false">
      <c r="B43" s="4"/>
      <c r="C43" s="10" t="n">
        <v>1</v>
      </c>
      <c r="D43" s="5" t="s">
        <v>6</v>
      </c>
      <c r="E43" s="5" t="n">
        <v>2783</v>
      </c>
      <c r="F43" s="5" t="n">
        <v>83</v>
      </c>
      <c r="G43" s="5" t="n">
        <v>107</v>
      </c>
      <c r="H43" s="11" t="n">
        <f aca="false">E43/(E43+E44+E45)</f>
        <v>0.877087929404349</v>
      </c>
      <c r="I43" s="11" t="n">
        <f aca="false">E43/(E43+F43+G43)</f>
        <v>0.936091490077363</v>
      </c>
      <c r="J43" s="9" t="n">
        <f aca="false">2*((H43*I43)/(H43+I43))</f>
        <v>0.905629677839245</v>
      </c>
      <c r="K43" s="11" t="n">
        <f aca="false">E43/(E43+E44+E45+F43+G43)</f>
        <v>0.827534939042521</v>
      </c>
      <c r="L43" s="9" t="n">
        <f aca="false">AVERAGE(K43:K44)</f>
        <v>0.802812772823027</v>
      </c>
      <c r="M43" s="9" t="n">
        <f aca="false">AVERAGE(J43:J44)</f>
        <v>0.890413802501024</v>
      </c>
      <c r="N43" s="5"/>
      <c r="O43" s="10" t="n">
        <v>1</v>
      </c>
      <c r="P43" s="5" t="s">
        <v>6</v>
      </c>
      <c r="Q43" s="9" t="n">
        <v>1</v>
      </c>
      <c r="R43" s="9" t="n">
        <v>1</v>
      </c>
      <c r="S43" s="9" t="n">
        <v>1</v>
      </c>
      <c r="T43" s="9" t="n">
        <v>0.820593050424194</v>
      </c>
      <c r="U43" s="9" t="n">
        <f aca="false">AVERAGE(T43:T44)</f>
        <v>0.809925827699439</v>
      </c>
      <c r="V43" s="9" t="n">
        <f aca="false">AVERAGE(Q43:Q44)</f>
        <v>0.958333333333333</v>
      </c>
      <c r="W43" s="6"/>
      <c r="X43" s="4"/>
      <c r="Y43" s="10" t="n">
        <v>1</v>
      </c>
      <c r="Z43" s="5" t="s">
        <v>6</v>
      </c>
      <c r="AA43" s="5" t="n">
        <v>4305</v>
      </c>
      <c r="AB43" s="5" t="n">
        <v>102</v>
      </c>
      <c r="AC43" s="5" t="n">
        <v>215</v>
      </c>
      <c r="AD43" s="11" t="n">
        <f aca="false">AA43/(AA43+AA44+AA45)</f>
        <v>0.907462057335582</v>
      </c>
      <c r="AE43" s="11" t="n">
        <f aca="false">AA43/(AA43+AB43+AC43)</f>
        <v>0.931414971873648</v>
      </c>
      <c r="AF43" s="9" t="n">
        <f aca="false">2*((AD43*AE43)/(AD43+AE43))</f>
        <v>0.919282511210762</v>
      </c>
      <c r="AG43" s="11" t="n">
        <f aca="false">AA43/(AA43+AA44+AA45+AB43+AC43)</f>
        <v>0.850622406639004</v>
      </c>
      <c r="AH43" s="9" t="n">
        <f aca="false">AVERAGE(AG43:AG44)</f>
        <v>0.792658142095012</v>
      </c>
      <c r="AI43" s="9" t="n">
        <f aca="false">AVERAGE(AF43:AF44)</f>
        <v>0.883170667370087</v>
      </c>
      <c r="AJ43" s="5"/>
      <c r="AK43" s="10" t="n">
        <v>1</v>
      </c>
      <c r="AL43" s="5" t="s">
        <v>6</v>
      </c>
      <c r="AM43" s="9" t="n">
        <v>1</v>
      </c>
      <c r="AN43" s="9" t="n">
        <v>1</v>
      </c>
      <c r="AO43" s="9" t="n">
        <v>1</v>
      </c>
      <c r="AP43" s="9" t="n">
        <v>0.865517220938192</v>
      </c>
      <c r="AQ43" s="5"/>
      <c r="AR43" s="5"/>
      <c r="AS43" s="6"/>
      <c r="AT43" s="4"/>
      <c r="AU43" s="10" t="n">
        <v>1</v>
      </c>
      <c r="AV43" s="5" t="s">
        <v>6</v>
      </c>
      <c r="AW43" s="5" t="n">
        <v>1711</v>
      </c>
      <c r="AX43" s="5" t="n">
        <v>92</v>
      </c>
      <c r="AY43" s="5" t="n">
        <v>3</v>
      </c>
      <c r="AZ43" s="11" t="n">
        <f aca="false">AW43/(AW43+AW44+AW45)</f>
        <v>0.74814167031045</v>
      </c>
      <c r="BA43" s="11" t="n">
        <f aca="false">AW43/(AW43+AX43+AY43)</f>
        <v>0.947397563676634</v>
      </c>
      <c r="BB43" s="9" t="n">
        <f aca="false">2*((AZ43*BA43)/(AZ43+BA43))</f>
        <v>0.836061568531639</v>
      </c>
      <c r="BC43" s="11" t="n">
        <f aca="false">AW43/(AW43+AW44+AW45+AX43+AY43)</f>
        <v>0.718303946263644</v>
      </c>
      <c r="BD43" s="9" t="n">
        <f aca="false">AVERAGE(BC43:BC44)</f>
        <v>0.709500476616857</v>
      </c>
      <c r="BE43" s="9" t="n">
        <f aca="false">AVERAGE(BB43:BB44)</f>
        <v>0.830036570186745</v>
      </c>
      <c r="BF43" s="5"/>
      <c r="BG43" s="10" t="n">
        <v>1</v>
      </c>
      <c r="BH43" s="5" t="s">
        <v>6</v>
      </c>
      <c r="BI43" s="9" t="n">
        <v>0.933333333333333</v>
      </c>
      <c r="BJ43" s="9" t="n">
        <v>1</v>
      </c>
      <c r="BK43" s="9" t="n">
        <v>0.875</v>
      </c>
      <c r="BL43" s="9" t="n">
        <v>0.916973675970595</v>
      </c>
      <c r="BM43" s="9" t="n">
        <f aca="false">AVERAGE(BL43:BL44)</f>
        <v>0.889912471026424</v>
      </c>
      <c r="BN43" s="9" t="n">
        <f aca="false">AVERAGE(BI43:BI44)</f>
        <v>0.966666666666667</v>
      </c>
      <c r="BO43" s="6"/>
      <c r="BP43" s="4"/>
      <c r="BQ43" s="10" t="n">
        <v>1</v>
      </c>
      <c r="BR43" s="5" t="s">
        <v>6</v>
      </c>
      <c r="BS43" s="5" t="n">
        <v>2226</v>
      </c>
      <c r="BT43" s="5" t="n">
        <v>73</v>
      </c>
      <c r="BU43" s="5" t="n">
        <v>114</v>
      </c>
      <c r="BV43" s="11" t="n">
        <f aca="false">BS43/(BS43+BS44+BS45)</f>
        <v>0.951282051282051</v>
      </c>
      <c r="BW43" s="11" t="n">
        <f aca="false">BS43/(BS43+BT43+BU43)</f>
        <v>0.922503108164111</v>
      </c>
      <c r="BX43" s="9" t="n">
        <f aca="false">2*((BV43*BW43)/(BV43+BW43))</f>
        <v>0.936671575846833</v>
      </c>
      <c r="BY43" s="11" t="n">
        <f aca="false">BS43/(BS43+BS44+BS45+BT43+BU43)</f>
        <v>0.880886426592798</v>
      </c>
      <c r="BZ43" s="9" t="n">
        <f aca="false">AVERAGE(BY43:BY44)</f>
        <v>0.813220231080257</v>
      </c>
      <c r="CA43" s="9" t="n">
        <f aca="false">AVERAGE(BX43:BX44)</f>
        <v>0.895451775384232</v>
      </c>
      <c r="CB43" s="5"/>
      <c r="CC43" s="10" t="n">
        <v>1</v>
      </c>
      <c r="CD43" s="5" t="s">
        <v>6</v>
      </c>
      <c r="CE43" s="9" t="n">
        <v>0.9</v>
      </c>
      <c r="CF43" s="9" t="n">
        <v>0.9</v>
      </c>
      <c r="CG43" s="9" t="n">
        <v>0.9</v>
      </c>
      <c r="CH43" s="9" t="n">
        <v>0.878907030674786</v>
      </c>
      <c r="CI43" s="9" t="n">
        <f aca="false">AVERAGE(CH43:CH44)</f>
        <v>0.872848345491784</v>
      </c>
      <c r="CJ43" s="9" t="n">
        <f aca="false">AVERAGE(CE43:CE44)</f>
        <v>0.95</v>
      </c>
      <c r="CK43" s="6"/>
      <c r="CL43" s="4"/>
      <c r="CM43" s="10" t="n">
        <v>1</v>
      </c>
      <c r="CN43" s="5" t="s">
        <v>6</v>
      </c>
      <c r="CO43" s="5" t="n">
        <v>20266</v>
      </c>
      <c r="CP43" s="5" t="n">
        <v>492</v>
      </c>
      <c r="CQ43" s="5" t="n">
        <v>1086</v>
      </c>
      <c r="CR43" s="11" t="n">
        <f aca="false">CO43/(CO43+CO44+CO45)</f>
        <v>0.911732949433147</v>
      </c>
      <c r="CS43" s="11" t="n">
        <f aca="false">CO43/(CO43+CP43+CQ43)</f>
        <v>0.927760483427944</v>
      </c>
      <c r="CT43" s="9" t="n">
        <f aca="false">2*((CR43*CS43)/(CR43+CS43))</f>
        <v>0.91967689235796</v>
      </c>
      <c r="CU43" s="11" t="n">
        <f aca="false">CO43/(CO43+CO44+CO45+CP43+CQ43)</f>
        <v>0.851297992102831</v>
      </c>
      <c r="CV43" s="9" t="n">
        <f aca="false">AVERAGE(CU43:CU44)</f>
        <v>0.793076271204872</v>
      </c>
      <c r="CW43" s="9" t="n">
        <f aca="false">AVERAGE(CT43:CT44)</f>
        <v>0.883421247501955</v>
      </c>
      <c r="CX43" s="5"/>
      <c r="CY43" s="10" t="n">
        <v>1</v>
      </c>
      <c r="CZ43" s="5" t="s">
        <v>6</v>
      </c>
      <c r="DA43" s="9" t="n">
        <v>0.932203389830509</v>
      </c>
      <c r="DB43" s="9" t="n">
        <v>0.932203389830509</v>
      </c>
      <c r="DC43" s="9" t="n">
        <v>0.932203389830509</v>
      </c>
      <c r="DD43" s="9" t="n">
        <v>0.811527729504876</v>
      </c>
      <c r="DE43" s="5"/>
      <c r="DF43" s="5"/>
      <c r="DG43" s="6"/>
    </row>
    <row r="44" customFormat="false" ht="14.4" hidden="false" customHeight="false" outlineLevel="0" collapsed="false">
      <c r="B44" s="4"/>
      <c r="C44" s="10"/>
      <c r="D44" s="5" t="s">
        <v>7</v>
      </c>
      <c r="E44" s="5" t="n">
        <v>182</v>
      </c>
      <c r="F44" s="5" t="n">
        <v>3040</v>
      </c>
      <c r="G44" s="5" t="n">
        <v>453</v>
      </c>
      <c r="H44" s="11" t="n">
        <f aca="false">F44/(F43+F44+F45)</f>
        <v>0.929095354523227</v>
      </c>
      <c r="I44" s="11" t="n">
        <f aca="false">F44/(E44+F44+G44)</f>
        <v>0.827210884353741</v>
      </c>
      <c r="J44" s="9" t="n">
        <f aca="false">2*((H44*I44)/(H44+I44))</f>
        <v>0.875197927162804</v>
      </c>
      <c r="K44" s="11" t="n">
        <f aca="false">F44/(F44+F45+E44+F43+G44)</f>
        <v>0.778090606603532</v>
      </c>
      <c r="L44" s="9" t="n">
        <f aca="false">AVERAGE(K43:K45)</f>
        <v>0.866746934594941</v>
      </c>
      <c r="M44" s="9" t="n">
        <f aca="false">AVERAGE(J43:J45)</f>
        <v>0.926042655213632</v>
      </c>
      <c r="N44" s="5"/>
      <c r="O44" s="10"/>
      <c r="P44" s="5" t="s">
        <v>7</v>
      </c>
      <c r="Q44" s="9" t="n">
        <v>0.916666666666667</v>
      </c>
      <c r="R44" s="9" t="n">
        <v>0.916666666666667</v>
      </c>
      <c r="S44" s="9" t="n">
        <v>0.916666666666667</v>
      </c>
      <c r="T44" s="9" t="n">
        <v>0.799258604974684</v>
      </c>
      <c r="U44" s="5"/>
      <c r="V44" s="5"/>
      <c r="W44" s="6"/>
      <c r="X44" s="4"/>
      <c r="Y44" s="10"/>
      <c r="Z44" s="5" t="s">
        <v>7</v>
      </c>
      <c r="AA44" s="5" t="n">
        <v>392</v>
      </c>
      <c r="AB44" s="5" t="n">
        <v>1620</v>
      </c>
      <c r="AC44" s="5" t="n">
        <v>71</v>
      </c>
      <c r="AD44" s="11" t="n">
        <f aca="false">AB44/(AB43+AB44+AB45)</f>
        <v>0.929965556831228</v>
      </c>
      <c r="AE44" s="11" t="n">
        <f aca="false">AB44/(AA44+AB44+AC44)</f>
        <v>0.777724435909746</v>
      </c>
      <c r="AF44" s="9" t="n">
        <f aca="false">2*((AD44*AE44)/(AD44+AE44))</f>
        <v>0.847058823529412</v>
      </c>
      <c r="AG44" s="11" t="n">
        <f aca="false">AB44/(AB44+AB45+AA44+AB43+AC44)</f>
        <v>0.734693877551021</v>
      </c>
      <c r="AH44" s="9" t="n">
        <f aca="false">AVERAGE(AG43:AG45)</f>
        <v>0.860582641440479</v>
      </c>
      <c r="AI44" s="9" t="n">
        <f aca="false">AVERAGE(AF43:AF45)</f>
        <v>0.921517988606038</v>
      </c>
      <c r="AJ44" s="5"/>
      <c r="AK44" s="10"/>
      <c r="AL44" s="5" t="s">
        <v>7</v>
      </c>
      <c r="AM44" s="9" t="n">
        <v>1</v>
      </c>
      <c r="AN44" s="9" t="n">
        <v>1</v>
      </c>
      <c r="AO44" s="9" t="n">
        <v>1</v>
      </c>
      <c r="AP44" s="9" t="n">
        <v>0.872503117359268</v>
      </c>
      <c r="AQ44" s="5"/>
      <c r="AR44" s="5"/>
      <c r="AS44" s="6"/>
      <c r="AT44" s="4"/>
      <c r="AU44" s="10"/>
      <c r="AV44" s="5" t="s">
        <v>7</v>
      </c>
      <c r="AW44" s="5" t="n">
        <v>568</v>
      </c>
      <c r="AX44" s="5" t="n">
        <v>1709</v>
      </c>
      <c r="AY44" s="5" t="n">
        <v>17</v>
      </c>
      <c r="AZ44" s="11" t="n">
        <f aca="false">AX44/(AX43+AX44+AX45)</f>
        <v>0.921790722761597</v>
      </c>
      <c r="BA44" s="11" t="n">
        <f aca="false">AX44/(AW44+AX44+AY44)</f>
        <v>0.744986922406277</v>
      </c>
      <c r="BB44" s="9" t="n">
        <f aca="false">2*((AZ44*BA44)/(AZ44+BA44))</f>
        <v>0.824011571841851</v>
      </c>
      <c r="BC44" s="11" t="n">
        <f aca="false">AX44/(AX44+AX45+AW44+AX43+AY44)</f>
        <v>0.70069700697007</v>
      </c>
      <c r="BD44" s="9" t="n">
        <f aca="false">AVERAGE(BC43:BC45)</f>
        <v>0.805931961004113</v>
      </c>
      <c r="BE44" s="9" t="n">
        <f aca="false">AVERAGE(BB43:BB45)</f>
        <v>0.886490080665121</v>
      </c>
      <c r="BF44" s="5"/>
      <c r="BG44" s="10"/>
      <c r="BH44" s="5" t="s">
        <v>7</v>
      </c>
      <c r="BI44" s="9" t="n">
        <v>1</v>
      </c>
      <c r="BJ44" s="9" t="n">
        <v>1</v>
      </c>
      <c r="BK44" s="9" t="n">
        <v>1</v>
      </c>
      <c r="BL44" s="9" t="n">
        <v>0.862851266082253</v>
      </c>
      <c r="BM44" s="5"/>
      <c r="BN44" s="5"/>
      <c r="BO44" s="6"/>
      <c r="BP44" s="4"/>
      <c r="BQ44" s="10"/>
      <c r="BR44" s="5" t="s">
        <v>7</v>
      </c>
      <c r="BS44" s="5" t="n">
        <v>109</v>
      </c>
      <c r="BT44" s="5" t="n">
        <v>545</v>
      </c>
      <c r="BU44" s="5" t="n">
        <v>1</v>
      </c>
      <c r="BV44" s="11" t="n">
        <f aca="false">BT44/(BT43+BT44+BT45)</f>
        <v>0.877616747181965</v>
      </c>
      <c r="BW44" s="11" t="n">
        <f aca="false">BT44/(BS44+BT44+BU44)</f>
        <v>0.83206106870229</v>
      </c>
      <c r="BX44" s="9" t="n">
        <f aca="false">2*((BV44*BW44)/(BV44+BW44))</f>
        <v>0.85423197492163</v>
      </c>
      <c r="BY44" s="11" t="n">
        <f aca="false">BT44/(BT44+BT45+BS44+BT43+BU44)</f>
        <v>0.745554035567716</v>
      </c>
      <c r="BZ44" s="9" t="n">
        <f aca="false">AVERAGE(BY43:BY45)</f>
        <v>0.874537863598217</v>
      </c>
      <c r="CA44" s="9" t="n">
        <f aca="false">AVERAGE(BX43:BX45)</f>
        <v>0.929829371485781</v>
      </c>
      <c r="CB44" s="5"/>
      <c r="CC44" s="10"/>
      <c r="CD44" s="5" t="s">
        <v>7</v>
      </c>
      <c r="CE44" s="9" t="n">
        <v>1</v>
      </c>
      <c r="CF44" s="9" t="n">
        <v>1</v>
      </c>
      <c r="CG44" s="9" t="n">
        <v>1</v>
      </c>
      <c r="CH44" s="9" t="n">
        <v>0.866789660308782</v>
      </c>
      <c r="CI44" s="5"/>
      <c r="CJ44" s="5"/>
      <c r="CK44" s="6"/>
      <c r="CL44" s="4"/>
      <c r="CM44" s="10"/>
      <c r="CN44" s="5" t="s">
        <v>7</v>
      </c>
      <c r="CO44" s="5" t="n">
        <v>1086</v>
      </c>
      <c r="CP44" s="5" t="n">
        <v>5507</v>
      </c>
      <c r="CQ44" s="5" t="n">
        <v>204</v>
      </c>
      <c r="CR44" s="11" t="n">
        <f aca="false">CP44/(CP43+CP44+CP45)</f>
        <v>0.887653127014829</v>
      </c>
      <c r="CS44" s="11" t="n">
        <f aca="false">CP44/(CO44+CP44+CQ44)</f>
        <v>0.810210386935413</v>
      </c>
      <c r="CT44" s="9" t="n">
        <f aca="false">2*((CR44*CS44)/(CR44+CS44))</f>
        <v>0.84716560264595</v>
      </c>
      <c r="CU44" s="11" t="n">
        <f aca="false">CP44/(CP44+CP45+CO44+CP43+CQ44)</f>
        <v>0.734854550306912</v>
      </c>
      <c r="CV44" s="9" t="n">
        <f aca="false">AVERAGE(CU43:CU45)</f>
        <v>0.859843563899608</v>
      </c>
      <c r="CW44" s="9" t="n">
        <f aca="false">AVERAGE(CT43:CT45)</f>
        <v>0.921173523668685</v>
      </c>
      <c r="CX44" s="5"/>
      <c r="CY44" s="10"/>
      <c r="CZ44" s="5" t="s">
        <v>7</v>
      </c>
      <c r="DA44" s="9" t="n">
        <v>0.945454545454546</v>
      </c>
      <c r="DB44" s="9" t="n">
        <v>0.928571428571429</v>
      </c>
      <c r="DC44" s="9" t="n">
        <v>0.962962962962963</v>
      </c>
      <c r="DD44" s="9" t="n">
        <v>0.771188195164637</v>
      </c>
      <c r="DE44" s="5"/>
      <c r="DF44" s="5"/>
      <c r="DG44" s="6"/>
    </row>
    <row r="45" customFormat="false" ht="14.4" hidden="false" customHeight="false" outlineLevel="0" collapsed="false">
      <c r="B45" s="4"/>
      <c r="C45" s="10"/>
      <c r="D45" s="5" t="s">
        <v>8</v>
      </c>
      <c r="E45" s="5" t="n">
        <v>208</v>
      </c>
      <c r="F45" s="5" t="n">
        <v>149</v>
      </c>
      <c r="G45" s="5" t="n">
        <v>169379</v>
      </c>
      <c r="H45" s="11" t="n">
        <f aca="false">G45/(G43+G44+G45)</f>
        <v>0.996704699921737</v>
      </c>
      <c r="I45" s="11" t="n">
        <f aca="false">G45/(E45+F45+G45)</f>
        <v>0.997896733751237</v>
      </c>
      <c r="J45" s="9" t="n">
        <f aca="false">2*((H45*I45)/(H45+I45))</f>
        <v>0.997300360638846</v>
      </c>
      <c r="K45" s="11" t="n">
        <f aca="false">G45/(G45+E45+F45+G44+G43)</f>
        <v>0.99461525813877</v>
      </c>
      <c r="L45" s="5"/>
      <c r="M45" s="5"/>
      <c r="N45" s="5"/>
      <c r="O45" s="10"/>
      <c r="P45" s="5" t="s">
        <v>8</v>
      </c>
      <c r="Q45" s="9"/>
      <c r="R45" s="9"/>
      <c r="S45" s="9"/>
      <c r="T45" s="9"/>
      <c r="U45" s="5"/>
      <c r="V45" s="5"/>
      <c r="W45" s="6"/>
      <c r="X45" s="4"/>
      <c r="Y45" s="10"/>
      <c r="Z45" s="5" t="s">
        <v>8</v>
      </c>
      <c r="AA45" s="5" t="n">
        <v>47</v>
      </c>
      <c r="AB45" s="5" t="n">
        <v>20</v>
      </c>
      <c r="AC45" s="5" t="n">
        <v>98572</v>
      </c>
      <c r="AD45" s="11" t="n">
        <f aca="false">AC45/(AC43+AC44+AC45)</f>
        <v>0.997106961500334</v>
      </c>
      <c r="AE45" s="11" t="n">
        <f aca="false">AC45/(AA45+AB45+AC45)</f>
        <v>0.999320755482112</v>
      </c>
      <c r="AF45" s="9" t="n">
        <f aca="false">2*((AD45*AE45)/(AD45+AE45))</f>
        <v>0.998212631077941</v>
      </c>
      <c r="AG45" s="11" t="n">
        <f aca="false">AC45/(AC45+AA45+AB45+AC44+AC43)</f>
        <v>0.996431640131413</v>
      </c>
      <c r="AH45" s="5"/>
      <c r="AI45" s="5"/>
      <c r="AJ45" s="5"/>
      <c r="AK45" s="10"/>
      <c r="AL45" s="5" t="s">
        <v>8</v>
      </c>
      <c r="AM45" s="9"/>
      <c r="AN45" s="9"/>
      <c r="AO45" s="9"/>
      <c r="AP45" s="9"/>
      <c r="AQ45" s="5"/>
      <c r="AR45" s="5"/>
      <c r="AS45" s="6"/>
      <c r="AT45" s="4"/>
      <c r="AU45" s="10"/>
      <c r="AV45" s="5" t="s">
        <v>8</v>
      </c>
      <c r="AW45" s="5" t="n">
        <v>8</v>
      </c>
      <c r="AX45" s="5" t="n">
        <v>53</v>
      </c>
      <c r="AY45" s="5" t="n">
        <v>67135</v>
      </c>
      <c r="AZ45" s="11" t="n">
        <f aca="false">AY45/(AY43+AY44+AY45)</f>
        <v>0.999702181520363</v>
      </c>
      <c r="BA45" s="11" t="n">
        <f aca="false">AY45/(AW45+AX45+AY45)</f>
        <v>0.999092207869516</v>
      </c>
      <c r="BB45" s="9" t="n">
        <f aca="false">2*((AZ45*BA45)/(AZ45+BA45))</f>
        <v>0.999397101621871</v>
      </c>
      <c r="BC45" s="11" t="n">
        <f aca="false">AY45/(AY45+AW45+AX45+AY44+AY43)</f>
        <v>0.998794929778624</v>
      </c>
      <c r="BD45" s="5"/>
      <c r="BE45" s="5"/>
      <c r="BF45" s="5"/>
      <c r="BG45" s="10"/>
      <c r="BH45" s="5" t="s">
        <v>8</v>
      </c>
      <c r="BI45" s="9"/>
      <c r="BJ45" s="9"/>
      <c r="BK45" s="9"/>
      <c r="BL45" s="9"/>
      <c r="BM45" s="5"/>
      <c r="BN45" s="5"/>
      <c r="BO45" s="6"/>
      <c r="BP45" s="4"/>
      <c r="BQ45" s="10"/>
      <c r="BR45" s="5" t="s">
        <v>8</v>
      </c>
      <c r="BS45" s="5" t="n">
        <v>5</v>
      </c>
      <c r="BT45" s="5" t="n">
        <v>3</v>
      </c>
      <c r="BU45" s="5" t="n">
        <v>43388</v>
      </c>
      <c r="BV45" s="11" t="n">
        <f aca="false">BU45/(BU43+BU44+BU45)</f>
        <v>0.997356504149139</v>
      </c>
      <c r="BW45" s="11" t="n">
        <f aca="false">BU45/(BS45+BT45+BU45)</f>
        <v>0.999815651212093</v>
      </c>
      <c r="BX45" s="9" t="n">
        <f aca="false">2*((BV45*BW45)/(BV45+BW45))</f>
        <v>0.99858456368888</v>
      </c>
      <c r="BY45" s="11" t="n">
        <f aca="false">BU45/(BU45+BS45+BT45+BU44+BU43)</f>
        <v>0.997173128634138</v>
      </c>
      <c r="BZ45" s="5"/>
      <c r="CA45" s="5"/>
      <c r="CB45" s="5"/>
      <c r="CC45" s="10"/>
      <c r="CD45" s="5" t="s">
        <v>8</v>
      </c>
      <c r="CE45" s="9"/>
      <c r="CF45" s="9"/>
      <c r="CG45" s="9"/>
      <c r="CH45" s="9"/>
      <c r="CI45" s="5"/>
      <c r="CJ45" s="5"/>
      <c r="CK45" s="6"/>
      <c r="CL45" s="4"/>
      <c r="CM45" s="10"/>
      <c r="CN45" s="5" t="s">
        <v>8</v>
      </c>
      <c r="CO45" s="5" t="n">
        <v>876</v>
      </c>
      <c r="CP45" s="5" t="n">
        <v>205</v>
      </c>
      <c r="CQ45" s="5" t="n">
        <v>355686</v>
      </c>
      <c r="CR45" s="11" t="n">
        <f aca="false">CQ45/(CQ43+CQ44+CQ45)</f>
        <v>0.996386311684819</v>
      </c>
      <c r="CS45" s="11" t="n">
        <f aca="false">CQ45/(CO45+CP45+CQ45)</f>
        <v>0.996970011239829</v>
      </c>
      <c r="CT45" s="9" t="n">
        <f aca="false">2*((CR45*CS45)/(CR45+CS45))</f>
        <v>0.996678076002146</v>
      </c>
      <c r="CU45" s="11" t="n">
        <f aca="false">CQ45/(CQ45+CO45+CP45+CQ44+CQ43)</f>
        <v>0.99337814928908</v>
      </c>
      <c r="CV45" s="5"/>
      <c r="CW45" s="5"/>
      <c r="CX45" s="5"/>
      <c r="CY45" s="10"/>
      <c r="CZ45" s="5" t="s">
        <v>8</v>
      </c>
      <c r="DA45" s="9"/>
      <c r="DB45" s="9"/>
      <c r="DC45" s="9"/>
      <c r="DD45" s="9"/>
      <c r="DE45" s="5"/>
      <c r="DF45" s="5"/>
      <c r="DG45" s="6"/>
    </row>
    <row r="46" customFormat="false" ht="14.4" hidden="false" customHeight="false" outlineLevel="0" collapsed="false">
      <c r="B46" s="4"/>
      <c r="C46" s="10" t="n">
        <v>2</v>
      </c>
      <c r="D46" s="5" t="s">
        <v>6</v>
      </c>
      <c r="E46" s="5" t="n">
        <v>2580</v>
      </c>
      <c r="F46" s="5" t="n">
        <v>214</v>
      </c>
      <c r="G46" s="5" t="n">
        <v>169</v>
      </c>
      <c r="H46" s="11" t="n">
        <f aca="false">E46/(E46+E47+E48)</f>
        <v>0.9375</v>
      </c>
      <c r="I46" s="11" t="n">
        <f aca="false">E46/(E46+F46+G46)</f>
        <v>0.870739115761053</v>
      </c>
      <c r="J46" s="9" t="n">
        <f aca="false">2*((H46*I46)/(H46+I46))</f>
        <v>0.902887139107611</v>
      </c>
      <c r="K46" s="11" t="n">
        <f aca="false">E46/(E46+E47+E48+F46+G46)</f>
        <v>0.822966507177033</v>
      </c>
      <c r="L46" s="9" t="n">
        <f aca="false">AVERAGE(K46:K47)</f>
        <v>0.784104044218092</v>
      </c>
      <c r="M46" s="9" t="n">
        <f aca="false">AVERAGE(J46:J47)</f>
        <v>0.878456992372598</v>
      </c>
      <c r="N46" s="5"/>
      <c r="O46" s="10" t="n">
        <v>2</v>
      </c>
      <c r="P46" s="5" t="s">
        <v>6</v>
      </c>
      <c r="Q46" s="9" t="n">
        <v>1</v>
      </c>
      <c r="R46" s="9" t="n">
        <v>1</v>
      </c>
      <c r="S46" s="9" t="n">
        <v>1</v>
      </c>
      <c r="T46" s="9" t="n">
        <v>0.813386504368368</v>
      </c>
      <c r="U46" s="9" t="n">
        <f aca="false">AVERAGE(T46:T47)</f>
        <v>0.788553435074913</v>
      </c>
      <c r="V46" s="9" t="n">
        <f aca="false">AVERAGE(Q46:Q47)</f>
        <v>0.958333333333333</v>
      </c>
      <c r="W46" s="6"/>
      <c r="X46" s="4"/>
      <c r="Y46" s="10" t="n">
        <v>2</v>
      </c>
      <c r="Z46" s="5" t="s">
        <v>6</v>
      </c>
      <c r="AA46" s="5" t="n">
        <v>4251</v>
      </c>
      <c r="AB46" s="5" t="n">
        <v>147</v>
      </c>
      <c r="AC46" s="5" t="n">
        <v>214</v>
      </c>
      <c r="AD46" s="11" t="n">
        <f aca="false">AA46/(AA46+AA47+AA48)</f>
        <v>0.923929580525973</v>
      </c>
      <c r="AE46" s="11" t="n">
        <f aca="false">AA46/(AA46+AB46+AC46)</f>
        <v>0.92172593235039</v>
      </c>
      <c r="AF46" s="9" t="n">
        <f aca="false">2*((AD46*AE46)/(AD46+AE46))</f>
        <v>0.92282644089873</v>
      </c>
      <c r="AG46" s="11" t="n">
        <f aca="false">AA46/(AA46+AA47+AA48+AB46+AC46)</f>
        <v>0.85671100362757</v>
      </c>
      <c r="AH46" s="9" t="n">
        <f aca="false">AVERAGE(AG46:AG47)</f>
        <v>0.803071797773839</v>
      </c>
      <c r="AI46" s="9" t="n">
        <f aca="false">AVERAGE(AF46:AF47)</f>
        <v>0.889799312820927</v>
      </c>
      <c r="AJ46" s="5"/>
      <c r="AK46" s="10" t="n">
        <v>2</v>
      </c>
      <c r="AL46" s="5" t="s">
        <v>6</v>
      </c>
      <c r="AM46" s="9" t="n">
        <v>0.95</v>
      </c>
      <c r="AN46" s="9" t="n">
        <v>1</v>
      </c>
      <c r="AO46" s="9" t="n">
        <v>0.904761904761905</v>
      </c>
      <c r="AP46" s="9" t="n">
        <v>0.879478594889834</v>
      </c>
      <c r="AQ46" s="9" t="n">
        <f aca="false">AVERAGE(AP46:AP47)</f>
        <v>0.875243627692688</v>
      </c>
      <c r="AR46" s="9" t="n">
        <f aca="false">AVERAGE(AM46:AM47)</f>
        <v>0.975</v>
      </c>
      <c r="AS46" s="6"/>
      <c r="AT46" s="4"/>
      <c r="AU46" s="10" t="n">
        <v>2</v>
      </c>
      <c r="AV46" s="5" t="s">
        <v>6</v>
      </c>
      <c r="AW46" s="5" t="n">
        <v>1736</v>
      </c>
      <c r="AX46" s="5" t="n">
        <v>43</v>
      </c>
      <c r="AY46" s="5" t="n">
        <v>5</v>
      </c>
      <c r="AZ46" s="11" t="n">
        <f aca="false">AW46/(AW46+AW47+AW48)</f>
        <v>0.761737604212374</v>
      </c>
      <c r="BA46" s="11" t="n">
        <f aca="false">AW46/(AW46+AX46+AY46)</f>
        <v>0.973094170403587</v>
      </c>
      <c r="BB46" s="9" t="n">
        <f aca="false">2*((AZ46*BA46)/(AZ46+BA46))</f>
        <v>0.854540979571745</v>
      </c>
      <c r="BC46" s="11" t="n">
        <f aca="false">AW46/(AW46+AW47+AW48+AX46+AY46)</f>
        <v>0.746024924795875</v>
      </c>
      <c r="BD46" s="9" t="n">
        <f aca="false">AVERAGE(BC46:BC47)</f>
        <v>0.73249772599279</v>
      </c>
      <c r="BE46" s="9" t="n">
        <f aca="false">AVERAGE(BB46:BB47)</f>
        <v>0.845526949578193</v>
      </c>
      <c r="BF46" s="5"/>
      <c r="BG46" s="10" t="n">
        <v>2</v>
      </c>
      <c r="BH46" s="5" t="s">
        <v>6</v>
      </c>
      <c r="BI46" s="9" t="n">
        <v>1</v>
      </c>
      <c r="BJ46" s="9" t="n">
        <v>1</v>
      </c>
      <c r="BK46" s="9" t="n">
        <v>1</v>
      </c>
      <c r="BL46" s="9" t="n">
        <v>0.89956641289609</v>
      </c>
      <c r="BM46" s="9" t="n">
        <f aca="false">AVERAGE(BL46:BL47)</f>
        <v>0.894351145298142</v>
      </c>
      <c r="BN46" s="9" t="n">
        <f aca="false">AVERAGE(BI46:BI47)</f>
        <v>1</v>
      </c>
      <c r="BO46" s="6"/>
      <c r="BP46" s="4"/>
      <c r="BQ46" s="10" t="n">
        <v>2</v>
      </c>
      <c r="BR46" s="5" t="s">
        <v>6</v>
      </c>
      <c r="BS46" s="5" t="n">
        <v>2260</v>
      </c>
      <c r="BT46" s="5" t="n">
        <v>35</v>
      </c>
      <c r="BU46" s="5" t="n">
        <v>109</v>
      </c>
      <c r="BV46" s="11" t="n">
        <f aca="false">BS46/(BS46+BS47+BS48)</f>
        <v>0.956006768189509</v>
      </c>
      <c r="BW46" s="11" t="n">
        <f aca="false">BS46/(BS46+BT46+BU46)</f>
        <v>0.940099833610649</v>
      </c>
      <c r="BX46" s="9" t="n">
        <f aca="false">2*((BV46*BW46)/(BV46+BW46))</f>
        <v>0.947986577181208</v>
      </c>
      <c r="BY46" s="11" t="n">
        <f aca="false">BS46/(BS46+BS47+BS48+BT46+BU46)</f>
        <v>0.901116427432217</v>
      </c>
      <c r="BZ46" s="9" t="n">
        <f aca="false">AVERAGE(BY46:BY47)</f>
        <v>0.838239373136399</v>
      </c>
      <c r="CA46" s="9" t="n">
        <f aca="false">AVERAGE(BX46:BX47)</f>
        <v>0.910727982468155</v>
      </c>
      <c r="CB46" s="5"/>
      <c r="CC46" s="10" t="n">
        <v>2</v>
      </c>
      <c r="CD46" s="5" t="s">
        <v>6</v>
      </c>
      <c r="CE46" s="9" t="n">
        <v>1</v>
      </c>
      <c r="CF46" s="9" t="n">
        <v>1</v>
      </c>
      <c r="CG46" s="9" t="n">
        <v>1</v>
      </c>
      <c r="CH46" s="9" t="n">
        <v>0.92078091992045</v>
      </c>
      <c r="CI46" s="9" t="n">
        <f aca="false">AVERAGE(CH46:CH47)</f>
        <v>0.904621667349327</v>
      </c>
      <c r="CJ46" s="9" t="n">
        <f aca="false">AVERAGE(CE46:CE47)</f>
        <v>1</v>
      </c>
      <c r="CK46" s="6"/>
      <c r="CL46" s="4"/>
      <c r="CM46" s="10" t="n">
        <v>2</v>
      </c>
      <c r="CN46" s="5" t="s">
        <v>6</v>
      </c>
      <c r="CO46" s="5" t="n">
        <v>20098</v>
      </c>
      <c r="CP46" s="5" t="n">
        <v>640</v>
      </c>
      <c r="CQ46" s="5" t="n">
        <v>1167</v>
      </c>
      <c r="CR46" s="11" t="n">
        <f aca="false">CO46/(CO46+CO47+CO48)</f>
        <v>0.931238995459179</v>
      </c>
      <c r="CS46" s="11" t="n">
        <f aca="false">CO46/(CO46+CP46+CQ46)</f>
        <v>0.917507418397626</v>
      </c>
      <c r="CT46" s="9" t="n">
        <f aca="false">2*((CR46*CS46)/(CR46+CS46))</f>
        <v>0.924322211235542</v>
      </c>
      <c r="CU46" s="11" t="n">
        <f aca="false">CO46/(CO46+CO47+CO48+CP46+CQ46)</f>
        <v>0.859292829962803</v>
      </c>
      <c r="CV46" s="9" t="n">
        <f aca="false">AVERAGE(CU46:CU47)</f>
        <v>0.807326854311945</v>
      </c>
      <c r="CW46" s="9" t="n">
        <f aca="false">AVERAGE(CT46:CT47)</f>
        <v>0.892477679174568</v>
      </c>
      <c r="CX46" s="5"/>
      <c r="CY46" s="10" t="n">
        <v>2</v>
      </c>
      <c r="CZ46" s="5" t="s">
        <v>6</v>
      </c>
      <c r="DA46" s="9" t="n">
        <v>0.982758620689655</v>
      </c>
      <c r="DB46" s="9" t="n">
        <v>1</v>
      </c>
      <c r="DC46" s="9" t="n">
        <v>0.966101694915254</v>
      </c>
      <c r="DD46" s="9" t="n">
        <v>0.845188793608051</v>
      </c>
      <c r="DE46" s="9" t="n">
        <f aca="false">AVERAGE(DD46:DD47)</f>
        <v>0.811208765374862</v>
      </c>
      <c r="DF46" s="9" t="n">
        <f aca="false">AVERAGE(DA46:DA47)</f>
        <v>0.9641065830721</v>
      </c>
      <c r="DG46" s="6"/>
    </row>
    <row r="47" customFormat="false" ht="14.4" hidden="false" customHeight="false" outlineLevel="0" collapsed="false">
      <c r="B47" s="4"/>
      <c r="C47" s="10" t="s">
        <v>18</v>
      </c>
      <c r="D47" s="5" t="s">
        <v>7</v>
      </c>
      <c r="E47" s="5" t="n">
        <v>65</v>
      </c>
      <c r="F47" s="5" t="n">
        <v>3054</v>
      </c>
      <c r="G47" s="5" t="n">
        <v>640</v>
      </c>
      <c r="H47" s="11" t="n">
        <f aca="false">F47/(F46+F47+F48)</f>
        <v>0.900088417329797</v>
      </c>
      <c r="I47" s="11" t="n">
        <f aca="false">F47/(E47+F47+G47)</f>
        <v>0.81245011971269</v>
      </c>
      <c r="J47" s="9" t="n">
        <f aca="false">2*((H47*I47)/(H47+I47))</f>
        <v>0.854026845637584</v>
      </c>
      <c r="K47" s="11" t="n">
        <f aca="false">F47/(F47+F48+E47+F46+G47)</f>
        <v>0.745241581259151</v>
      </c>
      <c r="L47" s="9" t="n">
        <f aca="false">AVERAGE(K46:K48)</f>
        <v>0.854033825975884</v>
      </c>
      <c r="M47" s="9" t="n">
        <f aca="false">AVERAGE(J46:J48)</f>
        <v>0.91795044275527</v>
      </c>
      <c r="N47" s="5"/>
      <c r="O47" s="10" t="s">
        <v>18</v>
      </c>
      <c r="P47" s="5" t="s">
        <v>7</v>
      </c>
      <c r="Q47" s="9" t="n">
        <v>0.916666666666667</v>
      </c>
      <c r="R47" s="9" t="n">
        <v>0.916666666666667</v>
      </c>
      <c r="S47" s="9" t="n">
        <v>0.916666666666667</v>
      </c>
      <c r="T47" s="9" t="n">
        <v>0.763720365781458</v>
      </c>
      <c r="U47" s="5"/>
      <c r="V47" s="5"/>
      <c r="W47" s="6"/>
      <c r="X47" s="4"/>
      <c r="Y47" s="10" t="s">
        <v>18</v>
      </c>
      <c r="Z47" s="5" t="s">
        <v>7</v>
      </c>
      <c r="AA47" s="5" t="n">
        <v>324</v>
      </c>
      <c r="AB47" s="5" t="n">
        <v>1651</v>
      </c>
      <c r="AC47" s="5" t="n">
        <v>67</v>
      </c>
      <c r="AD47" s="11" t="n">
        <f aca="false">AB47/(AB46+AB47+AB48)</f>
        <v>0.911147902869757</v>
      </c>
      <c r="AE47" s="11" t="n">
        <f aca="false">AB47/(AA47+AB47+AC47)</f>
        <v>0.808521057786484</v>
      </c>
      <c r="AF47" s="9" t="n">
        <f aca="false">2*((AD47*AE47)/(AD47+AE47))</f>
        <v>0.856772184743124</v>
      </c>
      <c r="AG47" s="11" t="n">
        <f aca="false">AB47/(AB47+AB48+AA47+AB46+AC47)</f>
        <v>0.749432591920109</v>
      </c>
      <c r="AH47" s="9" t="n">
        <f aca="false">AVERAGE(AG46:AG48)</f>
        <v>0.867633407075303</v>
      </c>
      <c r="AI47" s="9" t="n">
        <f aca="false">AVERAGE(AF46:AF48)</f>
        <v>0.925991434779989</v>
      </c>
      <c r="AJ47" s="5"/>
      <c r="AK47" s="10" t="s">
        <v>18</v>
      </c>
      <c r="AL47" s="5" t="s">
        <v>7</v>
      </c>
      <c r="AM47" s="9" t="n">
        <v>1</v>
      </c>
      <c r="AN47" s="9" t="n">
        <v>1</v>
      </c>
      <c r="AO47" s="9" t="n">
        <v>1</v>
      </c>
      <c r="AP47" s="9" t="n">
        <v>0.871008660495543</v>
      </c>
      <c r="AQ47" s="5"/>
      <c r="AR47" s="5"/>
      <c r="AS47" s="6"/>
      <c r="AT47" s="4"/>
      <c r="AU47" s="10" t="s">
        <v>18</v>
      </c>
      <c r="AV47" s="5" t="s">
        <v>7</v>
      </c>
      <c r="AW47" s="5" t="n">
        <v>537</v>
      </c>
      <c r="AX47" s="5" t="n">
        <v>1732</v>
      </c>
      <c r="AY47" s="5" t="n">
        <v>46</v>
      </c>
      <c r="AZ47" s="11" t="n">
        <f aca="false">AX47/(AX46+AX47+AX48)</f>
        <v>0.948521358159912</v>
      </c>
      <c r="BA47" s="11" t="n">
        <f aca="false">AX47/(AW47+AX47+AY47)</f>
        <v>0.748164146868251</v>
      </c>
      <c r="BB47" s="9" t="n">
        <f aca="false">2*((AZ47*BA47)/(AZ47+BA47))</f>
        <v>0.836512919584641</v>
      </c>
      <c r="BC47" s="11" t="n">
        <f aca="false">AX47/(AX47+AX48+AW47+AX46+AY47)</f>
        <v>0.718970527189705</v>
      </c>
      <c r="BD47" s="9" t="n">
        <f aca="false">AVERAGE(BC46:BC48)</f>
        <v>0.821129818756078</v>
      </c>
      <c r="BE47" s="9" t="n">
        <f aca="false">AVERAGE(BB46:BB48)</f>
        <v>0.896750085324653</v>
      </c>
      <c r="BF47" s="5"/>
      <c r="BG47" s="10" t="s">
        <v>18</v>
      </c>
      <c r="BH47" s="5" t="s">
        <v>7</v>
      </c>
      <c r="BI47" s="9" t="n">
        <v>1</v>
      </c>
      <c r="BJ47" s="9" t="n">
        <v>1</v>
      </c>
      <c r="BK47" s="9" t="n">
        <v>1</v>
      </c>
      <c r="BL47" s="9" t="n">
        <v>0.889135877700194</v>
      </c>
      <c r="BM47" s="5"/>
      <c r="BN47" s="5"/>
      <c r="BO47" s="6"/>
      <c r="BP47" s="4"/>
      <c r="BQ47" s="10" t="s">
        <v>18</v>
      </c>
      <c r="BR47" s="5" t="s">
        <v>7</v>
      </c>
      <c r="BS47" s="5" t="n">
        <v>101</v>
      </c>
      <c r="BT47" s="5" t="n">
        <v>535</v>
      </c>
      <c r="BU47" s="5" t="n">
        <v>11</v>
      </c>
      <c r="BV47" s="11" t="n">
        <f aca="false">BT47/(BT46+BT47+BT48)</f>
        <v>0.92560553633218</v>
      </c>
      <c r="BW47" s="11" t="n">
        <f aca="false">BT47/(BS47+BT47+BU47)</f>
        <v>0.826893353941268</v>
      </c>
      <c r="BX47" s="9" t="n">
        <f aca="false">2*((BV47*BW47)/(BV47+BW47))</f>
        <v>0.873469387755102</v>
      </c>
      <c r="BY47" s="11" t="n">
        <f aca="false">BT47/(BT47+BT48+BS47+BT46+BU47)</f>
        <v>0.77536231884058</v>
      </c>
      <c r="BZ47" s="9" t="n">
        <f aca="false">AVERAGE(BY46:BY48)</f>
        <v>0.891156511623318</v>
      </c>
      <c r="CA47" s="9" t="n">
        <f aca="false">AVERAGE(BX46:BX48)</f>
        <v>0.939983030661752</v>
      </c>
      <c r="CB47" s="5"/>
      <c r="CC47" s="10" t="s">
        <v>18</v>
      </c>
      <c r="CD47" s="5" t="s">
        <v>7</v>
      </c>
      <c r="CE47" s="9" t="n">
        <v>1</v>
      </c>
      <c r="CF47" s="9" t="n">
        <v>1</v>
      </c>
      <c r="CG47" s="9" t="n">
        <v>1</v>
      </c>
      <c r="CH47" s="9" t="n">
        <v>0.888462414778204</v>
      </c>
      <c r="CI47" s="5"/>
      <c r="CJ47" s="5"/>
      <c r="CK47" s="6"/>
      <c r="CL47" s="4"/>
      <c r="CM47" s="10" t="s">
        <v>18</v>
      </c>
      <c r="CN47" s="5" t="s">
        <v>7</v>
      </c>
      <c r="CO47" s="5" t="n">
        <v>772</v>
      </c>
      <c r="CP47" s="5" t="n">
        <v>5777</v>
      </c>
      <c r="CQ47" s="5" t="n">
        <v>262</v>
      </c>
      <c r="CR47" s="11" t="n">
        <f aca="false">CP47/(CP46+CP47+CP48)</f>
        <v>0.873450257030541</v>
      </c>
      <c r="CS47" s="11" t="n">
        <f aca="false">CP47/(CO47+CP47+CQ47)</f>
        <v>0.848186756717075</v>
      </c>
      <c r="CT47" s="9" t="n">
        <f aca="false">2*((CR47*CS47)/(CR47+CS47))</f>
        <v>0.860633147113594</v>
      </c>
      <c r="CU47" s="11" t="n">
        <f aca="false">CP47/(CP47+CP48+CO47+CP46+CQ47)</f>
        <v>0.755360878661088</v>
      </c>
      <c r="CV47" s="9" t="n">
        <f aca="false">AVERAGE(CU46:CU48)</f>
        <v>0.869375062977873</v>
      </c>
      <c r="CW47" s="9" t="n">
        <f aca="false">AVERAGE(CT46:CT48)</f>
        <v>0.927226802738595</v>
      </c>
      <c r="CX47" s="5"/>
      <c r="CY47" s="10" t="s">
        <v>18</v>
      </c>
      <c r="CZ47" s="5" t="s">
        <v>7</v>
      </c>
      <c r="DA47" s="9" t="n">
        <v>0.945454545454546</v>
      </c>
      <c r="DB47" s="9" t="n">
        <v>0.928571428571429</v>
      </c>
      <c r="DC47" s="9" t="n">
        <v>0.962962962962963</v>
      </c>
      <c r="DD47" s="9" t="n">
        <v>0.777228737141672</v>
      </c>
      <c r="DE47" s="5"/>
      <c r="DF47" s="5"/>
      <c r="DG47" s="6"/>
    </row>
    <row r="48" customFormat="false" ht="14.4" hidden="false" customHeight="false" outlineLevel="0" collapsed="false">
      <c r="B48" s="4"/>
      <c r="C48" s="10" t="s">
        <v>18</v>
      </c>
      <c r="D48" s="5" t="s">
        <v>8</v>
      </c>
      <c r="E48" s="5" t="n">
        <v>107</v>
      </c>
      <c r="F48" s="5" t="n">
        <v>125</v>
      </c>
      <c r="G48" s="5" t="n">
        <v>169430</v>
      </c>
      <c r="H48" s="11" t="n">
        <f aca="false">G48/(G46+G47+G48)</f>
        <v>0.995247857423975</v>
      </c>
      <c r="I48" s="11" t="n">
        <f aca="false">G48/(E48+F48+G48)</f>
        <v>0.998632575355707</v>
      </c>
      <c r="J48" s="9" t="n">
        <f aca="false">2*((H48*I48)/(H48+I48))</f>
        <v>0.996937343520613</v>
      </c>
      <c r="K48" s="11" t="n">
        <f aca="false">G48/(G48+E48+F48+G47+G46)</f>
        <v>0.993893389491467</v>
      </c>
      <c r="L48" s="5"/>
      <c r="M48" s="5"/>
      <c r="N48" s="5"/>
      <c r="O48" s="10" t="s">
        <v>18</v>
      </c>
      <c r="P48" s="5" t="s">
        <v>8</v>
      </c>
      <c r="Q48" s="9"/>
      <c r="R48" s="9"/>
      <c r="S48" s="9"/>
      <c r="T48" s="9"/>
      <c r="U48" s="5"/>
      <c r="V48" s="5"/>
      <c r="W48" s="6"/>
      <c r="X48" s="4"/>
      <c r="Y48" s="10" t="s">
        <v>18</v>
      </c>
      <c r="Z48" s="5" t="s">
        <v>8</v>
      </c>
      <c r="AA48" s="5" t="n">
        <v>26</v>
      </c>
      <c r="AB48" s="5" t="n">
        <v>14</v>
      </c>
      <c r="AC48" s="5" t="n">
        <v>98650</v>
      </c>
      <c r="AD48" s="11" t="n">
        <f aca="false">AC48/(AC46+AC47+AC48)</f>
        <v>0.997159636514338</v>
      </c>
      <c r="AE48" s="11" t="n">
        <f aca="false">AC48/(AA48+AB48+AC48)</f>
        <v>0.999594690444827</v>
      </c>
      <c r="AF48" s="9" t="n">
        <f aca="false">2*((AD48*AE48)/(AD48+AE48))</f>
        <v>0.998375678698114</v>
      </c>
      <c r="AG48" s="11" t="n">
        <f aca="false">AC48/(AC48+AA48+AB48+AC47+AC46)</f>
        <v>0.996756625678229</v>
      </c>
      <c r="AH48" s="5"/>
      <c r="AI48" s="5"/>
      <c r="AJ48" s="5"/>
      <c r="AK48" s="10" t="s">
        <v>18</v>
      </c>
      <c r="AL48" s="5" t="s">
        <v>8</v>
      </c>
      <c r="AM48" s="9"/>
      <c r="AN48" s="9"/>
      <c r="AO48" s="9"/>
      <c r="AP48" s="9"/>
      <c r="AQ48" s="5"/>
      <c r="AR48" s="5"/>
      <c r="AS48" s="6"/>
      <c r="AT48" s="4"/>
      <c r="AU48" s="10" t="s">
        <v>18</v>
      </c>
      <c r="AV48" s="5" t="s">
        <v>8</v>
      </c>
      <c r="AW48" s="5" t="n">
        <v>6</v>
      </c>
      <c r="AX48" s="5" t="n">
        <v>51</v>
      </c>
      <c r="AY48" s="5" t="n">
        <v>67140</v>
      </c>
      <c r="AZ48" s="11" t="n">
        <f aca="false">AY48/(AY46+AY47+AY48)</f>
        <v>0.999240969772738</v>
      </c>
      <c r="BA48" s="11" t="n">
        <f aca="false">AY48/(AW48+AX48+AY48)</f>
        <v>0.999151747845886</v>
      </c>
      <c r="BB48" s="9" t="n">
        <f aca="false">2*((AZ48*BA48)/(AZ48+BA48))</f>
        <v>0.999196356817573</v>
      </c>
      <c r="BC48" s="11" t="n">
        <f aca="false">AY48/(AY48+AW48+AX48+AY47+AY46)</f>
        <v>0.998394004282655</v>
      </c>
      <c r="BD48" s="5"/>
      <c r="BE48" s="5"/>
      <c r="BF48" s="5"/>
      <c r="BG48" s="10" t="s">
        <v>18</v>
      </c>
      <c r="BH48" s="5" t="s">
        <v>8</v>
      </c>
      <c r="BI48" s="9"/>
      <c r="BJ48" s="9"/>
      <c r="BK48" s="9"/>
      <c r="BL48" s="9"/>
      <c r="BM48" s="5"/>
      <c r="BN48" s="5"/>
      <c r="BO48" s="6"/>
      <c r="BP48" s="4"/>
      <c r="BQ48" s="10" t="s">
        <v>18</v>
      </c>
      <c r="BR48" s="5" t="s">
        <v>8</v>
      </c>
      <c r="BS48" s="5" t="n">
        <v>3</v>
      </c>
      <c r="BT48" s="5" t="n">
        <v>8</v>
      </c>
      <c r="BU48" s="5" t="n">
        <v>43402</v>
      </c>
      <c r="BV48" s="11" t="n">
        <f aca="false">BU48/(BU46+BU47+BU48)</f>
        <v>0.997242773769588</v>
      </c>
      <c r="BW48" s="11" t="n">
        <f aca="false">BU48/(BS48+BT48+BU48)</f>
        <v>0.999746619676134</v>
      </c>
      <c r="BX48" s="9" t="n">
        <f aca="false">2*((BV48*BW48)/(BV48+BW48))</f>
        <v>0.998493127048945</v>
      </c>
      <c r="BY48" s="11" t="n">
        <f aca="false">BU48/(BU48+BS48+BT48+BU47+BU46)</f>
        <v>0.996990788597156</v>
      </c>
      <c r="BZ48" s="5"/>
      <c r="CA48" s="5"/>
      <c r="CB48" s="5"/>
      <c r="CC48" s="10" t="s">
        <v>18</v>
      </c>
      <c r="CD48" s="5" t="s">
        <v>8</v>
      </c>
      <c r="CE48" s="9"/>
      <c r="CF48" s="9"/>
      <c r="CG48" s="9"/>
      <c r="CH48" s="9"/>
      <c r="CI48" s="5"/>
      <c r="CJ48" s="5"/>
      <c r="CK48" s="6"/>
      <c r="CL48" s="4"/>
      <c r="CM48" s="10" t="s">
        <v>18</v>
      </c>
      <c r="CN48" s="5" t="s">
        <v>8</v>
      </c>
      <c r="CO48" s="5" t="n">
        <v>712</v>
      </c>
      <c r="CP48" s="5" t="n">
        <v>197</v>
      </c>
      <c r="CQ48" s="5" t="n">
        <v>355783</v>
      </c>
      <c r="CR48" s="11" t="n">
        <f aca="false">CQ48/(CQ46+CQ47+CQ48)</f>
        <v>0.99599957448238</v>
      </c>
      <c r="CS48" s="11" t="n">
        <f aca="false">CQ48/(CO48+CP48+CQ48)</f>
        <v>0.997451582878226</v>
      </c>
      <c r="CT48" s="9" t="n">
        <f aca="false">2*((CR48*CS48)/(CR48+CS48))</f>
        <v>0.996725049866649</v>
      </c>
      <c r="CU48" s="11" t="n">
        <f aca="false">CQ48/(CQ48+CO48+CP48+CQ47+CQ46)</f>
        <v>0.993471480309728</v>
      </c>
      <c r="CV48" s="5"/>
      <c r="CW48" s="5"/>
      <c r="CX48" s="5"/>
      <c r="CY48" s="10" t="s">
        <v>18</v>
      </c>
      <c r="CZ48" s="5" t="s">
        <v>8</v>
      </c>
      <c r="DA48" s="9"/>
      <c r="DB48" s="9"/>
      <c r="DC48" s="9"/>
      <c r="DD48" s="9"/>
      <c r="DE48" s="5"/>
      <c r="DF48" s="5"/>
      <c r="DG48" s="6"/>
    </row>
    <row r="49" customFormat="false" ht="14.4" hidden="false" customHeight="false" outlineLevel="0" collapsed="false">
      <c r="B49" s="4"/>
      <c r="C49" s="10" t="n">
        <v>3</v>
      </c>
      <c r="D49" s="5" t="s">
        <v>6</v>
      </c>
      <c r="E49" s="5" t="n">
        <v>2564</v>
      </c>
      <c r="F49" s="5" t="n">
        <v>202</v>
      </c>
      <c r="G49" s="5" t="n">
        <v>202</v>
      </c>
      <c r="H49" s="11" t="n">
        <f aca="false">E49/(E49+E50+E51)</f>
        <v>0.902499120028159</v>
      </c>
      <c r="I49" s="11" t="n">
        <f aca="false">E49/(E49+F49+G49)</f>
        <v>0.863881401617251</v>
      </c>
      <c r="J49" s="9" t="n">
        <f aca="false">2*((H49*I49)/(H49+I49))</f>
        <v>0.882768118436908</v>
      </c>
      <c r="K49" s="11" t="n">
        <f aca="false">E49/(E49+E50+E51+F49+G49)</f>
        <v>0.790138674884437</v>
      </c>
      <c r="L49" s="9" t="n">
        <f aca="false">AVERAGE(K49:K50)</f>
        <v>0.778330311875407</v>
      </c>
      <c r="M49" s="9" t="n">
        <f aca="false">AVERAGE(J49:J50)</f>
        <v>0.875299952173124</v>
      </c>
      <c r="N49" s="5"/>
      <c r="O49" s="10" t="n">
        <v>3</v>
      </c>
      <c r="P49" s="5" t="s">
        <v>6</v>
      </c>
      <c r="Q49" s="9" t="n">
        <v>1</v>
      </c>
      <c r="R49" s="9" t="n">
        <v>1</v>
      </c>
      <c r="S49" s="9" t="n">
        <v>1</v>
      </c>
      <c r="T49" s="9" t="n">
        <v>0.813723591543821</v>
      </c>
      <c r="U49" s="9" t="n">
        <f aca="false">AVERAGE(T49:T50)</f>
        <v>0.807436698975511</v>
      </c>
      <c r="V49" s="9" t="n">
        <f aca="false">AVERAGE(Q49:Q50)</f>
        <v>1</v>
      </c>
      <c r="W49" s="6"/>
      <c r="X49" s="4"/>
      <c r="Y49" s="10" t="n">
        <v>3</v>
      </c>
      <c r="Z49" s="5" t="s">
        <v>6</v>
      </c>
      <c r="AA49" s="5" t="n">
        <v>4338</v>
      </c>
      <c r="AB49" s="5" t="n">
        <v>109</v>
      </c>
      <c r="AC49" s="5" t="n">
        <v>208</v>
      </c>
      <c r="AD49" s="11" t="n">
        <f aca="false">AA49/(AA49+AA50+AA51)</f>
        <v>0.917900973338976</v>
      </c>
      <c r="AE49" s="11" t="n">
        <f aca="false">AA49/(AA49+AB49+AC49)</f>
        <v>0.931901181525242</v>
      </c>
      <c r="AF49" s="9" t="n">
        <f aca="false">2*((AD49*AE49)/(AD49+AE49))</f>
        <v>0.924848097217781</v>
      </c>
      <c r="AG49" s="11" t="n">
        <f aca="false">AA49/(AA49+AA50+AA51+AB49+AC49)</f>
        <v>0.860202260559191</v>
      </c>
      <c r="AH49" s="9" t="n">
        <f aca="false">AVERAGE(AG49:AG50)</f>
        <v>0.813274427033139</v>
      </c>
      <c r="AI49" s="9" t="n">
        <f aca="false">AVERAGE(AF49:AF50)</f>
        <v>0.896283743146814</v>
      </c>
      <c r="AJ49" s="5"/>
      <c r="AK49" s="10" t="n">
        <v>3</v>
      </c>
      <c r="AL49" s="5" t="s">
        <v>6</v>
      </c>
      <c r="AM49" s="9" t="n">
        <v>1</v>
      </c>
      <c r="AN49" s="9" t="n">
        <v>1</v>
      </c>
      <c r="AO49" s="9" t="n">
        <v>1</v>
      </c>
      <c r="AP49" s="9" t="n">
        <v>0.879136015019347</v>
      </c>
      <c r="AQ49" s="9" t="n">
        <f aca="false">AVERAGE(AP49:AP50)</f>
        <v>0.875776022523045</v>
      </c>
      <c r="AR49" s="9" t="n">
        <f aca="false">AVERAGE(AM49:AM50)</f>
        <v>1</v>
      </c>
      <c r="AS49" s="6"/>
      <c r="AT49" s="4"/>
      <c r="AU49" s="10" t="n">
        <v>3</v>
      </c>
      <c r="AV49" s="5" t="s">
        <v>6</v>
      </c>
      <c r="AW49" s="5" t="n">
        <v>1715</v>
      </c>
      <c r="AX49" s="5" t="n">
        <v>72</v>
      </c>
      <c r="AY49" s="5" t="n">
        <v>4</v>
      </c>
      <c r="AZ49" s="11" t="n">
        <f aca="false">AW49/(AW49+AW50+AW51)</f>
        <v>0.765625</v>
      </c>
      <c r="BA49" s="11" t="n">
        <f aca="false">AW49/(AW49+AX49+AY49)</f>
        <v>0.957565605806812</v>
      </c>
      <c r="BB49" s="9" t="n">
        <f aca="false">2*((AZ49*BA49)/(AZ49+BA49))</f>
        <v>0.850905482510543</v>
      </c>
      <c r="BC49" s="11" t="n">
        <f aca="false">AW49/(AW49+AW50+AW51+AX49+AY49)</f>
        <v>0.740500863557858</v>
      </c>
      <c r="BD49" s="9" t="n">
        <f aca="false">AVERAGE(BC49:BC50)</f>
        <v>0.73147661239202</v>
      </c>
      <c r="BE49" s="9" t="n">
        <f aca="false">AVERAGE(BB49:BB50)</f>
        <v>0.844885160687691</v>
      </c>
      <c r="BF49" s="5"/>
      <c r="BG49" s="10" t="n">
        <v>3</v>
      </c>
      <c r="BH49" s="5" t="s">
        <v>6</v>
      </c>
      <c r="BI49" s="9" t="n">
        <v>1</v>
      </c>
      <c r="BJ49" s="9" t="n">
        <v>1</v>
      </c>
      <c r="BK49" s="9" t="n">
        <v>1</v>
      </c>
      <c r="BL49" s="9" t="n">
        <v>0.914269077448321</v>
      </c>
      <c r="BM49" s="9" t="n">
        <f aca="false">AVERAGE(BL49:BL50)</f>
        <v>0.908594776416629</v>
      </c>
      <c r="BN49" s="9" t="n">
        <f aca="false">AVERAGE(BI49:BI50)</f>
        <v>1</v>
      </c>
      <c r="BO49" s="6"/>
      <c r="BP49" s="4"/>
      <c r="BQ49" s="10" t="n">
        <v>3</v>
      </c>
      <c r="BR49" s="5" t="s">
        <v>6</v>
      </c>
      <c r="BS49" s="5" t="n">
        <v>2225</v>
      </c>
      <c r="BT49" s="5" t="n">
        <v>75</v>
      </c>
      <c r="BU49" s="5" t="n">
        <v>125</v>
      </c>
      <c r="BV49" s="11" t="n">
        <f aca="false">BS49/(BS49+BS50+BS51)</f>
        <v>0.942796610169492</v>
      </c>
      <c r="BW49" s="11" t="n">
        <f aca="false">BS49/(BS49+BT49+BU49)</f>
        <v>0.917525773195876</v>
      </c>
      <c r="BX49" s="9" t="n">
        <f aca="false">2*((BV49*BW49)/(BV49+BW49))</f>
        <v>0.929989550679206</v>
      </c>
      <c r="BY49" s="11" t="n">
        <f aca="false">BS49/(BS49+BS50+BS51+BT49+BU49)</f>
        <v>0.869140625</v>
      </c>
      <c r="BZ49" s="9" t="n">
        <f aca="false">AVERAGE(BY49:BY50)</f>
        <v>0.78730523536115</v>
      </c>
      <c r="CA49" s="9" t="n">
        <f aca="false">AVERAGE(BX49:BX50)</f>
        <v>0.878646091129077</v>
      </c>
      <c r="CB49" s="5"/>
      <c r="CC49" s="10" t="n">
        <v>3</v>
      </c>
      <c r="CD49" s="5" t="s">
        <v>6</v>
      </c>
      <c r="CE49" s="9" t="n">
        <v>0.9</v>
      </c>
      <c r="CF49" s="9" t="n">
        <v>0.9</v>
      </c>
      <c r="CG49" s="9" t="n">
        <v>0.9</v>
      </c>
      <c r="CH49" s="9" t="n">
        <v>0.86966099590573</v>
      </c>
      <c r="CI49" s="9" t="n">
        <f aca="false">AVERAGE(CH49:CH50)</f>
        <v>0.854169398307014</v>
      </c>
      <c r="CJ49" s="9" t="n">
        <f aca="false">AVERAGE(CE49:CE50)</f>
        <v>0.95</v>
      </c>
      <c r="CK49" s="6"/>
      <c r="CL49" s="4"/>
      <c r="CM49" s="10" t="n">
        <v>3</v>
      </c>
      <c r="CN49" s="5" t="s">
        <v>6</v>
      </c>
      <c r="CO49" s="5" t="n">
        <v>20334</v>
      </c>
      <c r="CP49" s="5" t="n">
        <v>693</v>
      </c>
      <c r="CQ49" s="5" t="n">
        <v>956</v>
      </c>
      <c r="CR49" s="11" t="n">
        <f aca="false">CO49/(CO49+CO50+CO51)</f>
        <v>0.927096156476542</v>
      </c>
      <c r="CS49" s="11" t="n">
        <f aca="false">CO49/(CO49+CP49+CQ49)</f>
        <v>0.92498749033344</v>
      </c>
      <c r="CT49" s="9" t="n">
        <f aca="false">2*((CR49*CS49)/(CR49+CS49))</f>
        <v>0.92604062300756</v>
      </c>
      <c r="CU49" s="11" t="n">
        <f aca="false">CO49/(CO49+CO50+CO51+CP49+CQ49)</f>
        <v>0.862267831396828</v>
      </c>
      <c r="CV49" s="9" t="n">
        <f aca="false">AVERAGE(CU49:CU50)</f>
        <v>0.80357351653875</v>
      </c>
      <c r="CW49" s="9" t="n">
        <f aca="false">AVERAGE(CT49:CT50)</f>
        <v>0.889914735463446</v>
      </c>
      <c r="CX49" s="5"/>
      <c r="CY49" s="10" t="n">
        <v>3</v>
      </c>
      <c r="CZ49" s="5" t="s">
        <v>6</v>
      </c>
      <c r="DA49" s="9" t="n">
        <v>0.939130434782609</v>
      </c>
      <c r="DB49" s="9" t="n">
        <v>0.964285714285714</v>
      </c>
      <c r="DC49" s="9" t="n">
        <v>0.915254237288135</v>
      </c>
      <c r="DD49" s="9" t="n">
        <v>0.843407214931998</v>
      </c>
      <c r="DE49" s="9" t="n">
        <f aca="false">AVERAGE(DD49:DD50)</f>
        <v>0.790235133507379</v>
      </c>
      <c r="DF49" s="9" t="n">
        <f aca="false">AVERAGE(DA49:DA50)</f>
        <v>0.925705568268497</v>
      </c>
      <c r="DG49" s="6"/>
    </row>
    <row r="50" customFormat="false" ht="14.4" hidden="false" customHeight="false" outlineLevel="0" collapsed="false">
      <c r="B50" s="4"/>
      <c r="C50" s="10" t="s">
        <v>18</v>
      </c>
      <c r="D50" s="5" t="s">
        <v>7</v>
      </c>
      <c r="E50" s="5" t="n">
        <v>133</v>
      </c>
      <c r="F50" s="5" t="n">
        <v>3178</v>
      </c>
      <c r="G50" s="5" t="n">
        <v>457</v>
      </c>
      <c r="H50" s="11" t="n">
        <f aca="false">F50/(F49+F50+F51)</f>
        <v>0.893700787401575</v>
      </c>
      <c r="I50" s="11" t="n">
        <f aca="false">F50/(E50+F50+G50)</f>
        <v>0.843418259023355</v>
      </c>
      <c r="J50" s="9" t="n">
        <f aca="false">2*((H50*I50)/(H50+I50))</f>
        <v>0.867831785909339</v>
      </c>
      <c r="K50" s="11" t="n">
        <f aca="false">F50/(F50+F51+E50+F49+G50)</f>
        <v>0.766521948866377</v>
      </c>
      <c r="L50" s="9" t="n">
        <f aca="false">AVERAGE(K49:K51)</f>
        <v>0.850304060410768</v>
      </c>
      <c r="M50" s="9" t="n">
        <f aca="false">AVERAGE(J49:J51)</f>
        <v>0.915905799375445</v>
      </c>
      <c r="N50" s="5"/>
      <c r="O50" s="10" t="s">
        <v>18</v>
      </c>
      <c r="P50" s="5" t="s">
        <v>7</v>
      </c>
      <c r="Q50" s="9" t="n">
        <v>1</v>
      </c>
      <c r="R50" s="9" t="n">
        <v>1</v>
      </c>
      <c r="S50" s="9" t="n">
        <v>1</v>
      </c>
      <c r="T50" s="9" t="n">
        <v>0.8011498064072</v>
      </c>
      <c r="U50" s="5"/>
      <c r="V50" s="5"/>
      <c r="W50" s="6"/>
      <c r="X50" s="4"/>
      <c r="Y50" s="10" t="s">
        <v>18</v>
      </c>
      <c r="Z50" s="5" t="s">
        <v>7</v>
      </c>
      <c r="AA50" s="5" t="n">
        <v>313</v>
      </c>
      <c r="AB50" s="5" t="n">
        <v>1676</v>
      </c>
      <c r="AC50" s="5" t="n">
        <v>73</v>
      </c>
      <c r="AD50" s="11" t="n">
        <f aca="false">AB50/(AB49+AB50+AB51)</f>
        <v>0.930594114380899</v>
      </c>
      <c r="AE50" s="11" t="n">
        <f aca="false">AB50/(AA50+AB50+AC50)</f>
        <v>0.812803103782735</v>
      </c>
      <c r="AF50" s="9" t="n">
        <f aca="false">2*((AD50*AE50)/(AD50+AE50))</f>
        <v>0.867719389075848</v>
      </c>
      <c r="AG50" s="11" t="n">
        <f aca="false">AB50/(AB50+AB51+AA50+AB49+AC50)</f>
        <v>0.766346593507087</v>
      </c>
      <c r="AH50" s="9" t="n">
        <f aca="false">AVERAGE(AG49:AG51)</f>
        <v>0.874262594390705</v>
      </c>
      <c r="AI50" s="9" t="n">
        <f aca="false">AVERAGE(AF49:AF51)</f>
        <v>0.930227802590032</v>
      </c>
      <c r="AJ50" s="5"/>
      <c r="AK50" s="10" t="s">
        <v>18</v>
      </c>
      <c r="AL50" s="5" t="s">
        <v>7</v>
      </c>
      <c r="AM50" s="9" t="n">
        <v>1</v>
      </c>
      <c r="AN50" s="9" t="n">
        <v>1</v>
      </c>
      <c r="AO50" s="9" t="n">
        <v>1</v>
      </c>
      <c r="AP50" s="9" t="n">
        <v>0.872416030026743</v>
      </c>
      <c r="AQ50" s="5"/>
      <c r="AR50" s="5"/>
      <c r="AS50" s="6"/>
      <c r="AT50" s="4"/>
      <c r="AU50" s="10" t="s">
        <v>18</v>
      </c>
      <c r="AV50" s="5" t="s">
        <v>7</v>
      </c>
      <c r="AW50" s="5" t="n">
        <v>500</v>
      </c>
      <c r="AX50" s="5" t="n">
        <v>1744</v>
      </c>
      <c r="AY50" s="5" t="n">
        <v>38</v>
      </c>
      <c r="AZ50" s="11" t="n">
        <f aca="false">AX50/(AX49+AX50+AX51)</f>
        <v>0.929637526652452</v>
      </c>
      <c r="BA50" s="11" t="n">
        <f aca="false">AX50/(AW50+AX50+AY50)</f>
        <v>0.764241893076249</v>
      </c>
      <c r="BB50" s="9" t="n">
        <f aca="false">2*((AZ50*BA50)/(AZ50+BA50))</f>
        <v>0.838864838864839</v>
      </c>
      <c r="BC50" s="11" t="n">
        <f aca="false">AX50/(AX50+AX51+AW50+AX49+AY50)</f>
        <v>0.722452361226181</v>
      </c>
      <c r="BD50" s="9" t="n">
        <f aca="false">AVERAGE(BC49:BC51)</f>
        <v>0.820355056691684</v>
      </c>
      <c r="BE50" s="9" t="n">
        <f aca="false">AVERAGE(BB49:BB51)</f>
        <v>0.896275133997048</v>
      </c>
      <c r="BF50" s="5"/>
      <c r="BG50" s="10" t="s">
        <v>18</v>
      </c>
      <c r="BH50" s="5" t="s">
        <v>7</v>
      </c>
      <c r="BI50" s="9" t="n">
        <v>1</v>
      </c>
      <c r="BJ50" s="9" t="n">
        <v>1</v>
      </c>
      <c r="BK50" s="9" t="n">
        <v>1</v>
      </c>
      <c r="BL50" s="9" t="n">
        <v>0.902920475384938</v>
      </c>
      <c r="BM50" s="5"/>
      <c r="BN50" s="5"/>
      <c r="BO50" s="6"/>
      <c r="BP50" s="4"/>
      <c r="BQ50" s="10" t="s">
        <v>18</v>
      </c>
      <c r="BR50" s="5" t="s">
        <v>7</v>
      </c>
      <c r="BS50" s="5" t="n">
        <v>130</v>
      </c>
      <c r="BT50" s="5" t="n">
        <v>503</v>
      </c>
      <c r="BU50" s="5" t="n">
        <v>1</v>
      </c>
      <c r="BV50" s="11" t="n">
        <f aca="false">BT50/(BT49+BT50+BT51)</f>
        <v>0.86426116838488</v>
      </c>
      <c r="BW50" s="11" t="n">
        <f aca="false">BT50/(BS50+BT50+BU50)</f>
        <v>0.793375394321767</v>
      </c>
      <c r="BX50" s="9" t="n">
        <f aca="false">2*((BV50*BW50)/(BV50+BW50))</f>
        <v>0.827302631578947</v>
      </c>
      <c r="BY50" s="11" t="n">
        <f aca="false">BT50/(BT50+BT51+BS50+BT49+BU50)</f>
        <v>0.7054698457223</v>
      </c>
      <c r="BZ50" s="9" t="n">
        <f aca="false">AVERAGE(BY49:BY51)</f>
        <v>0.857169744174745</v>
      </c>
      <c r="CA50" s="9" t="n">
        <f aca="false">AVERAGE(BX49:BX51)</f>
        <v>0.918579718335134</v>
      </c>
      <c r="CB50" s="5"/>
      <c r="CC50" s="10" t="s">
        <v>18</v>
      </c>
      <c r="CD50" s="5" t="s">
        <v>7</v>
      </c>
      <c r="CE50" s="9" t="n">
        <v>1</v>
      </c>
      <c r="CF50" s="9" t="n">
        <v>1</v>
      </c>
      <c r="CG50" s="9" t="n">
        <v>1</v>
      </c>
      <c r="CH50" s="9" t="n">
        <v>0.838677800708298</v>
      </c>
      <c r="CI50" s="5"/>
      <c r="CJ50" s="5"/>
      <c r="CK50" s="6"/>
      <c r="CL50" s="4"/>
      <c r="CM50" s="10" t="s">
        <v>18</v>
      </c>
      <c r="CN50" s="5" t="s">
        <v>7</v>
      </c>
      <c r="CO50" s="5" t="n">
        <v>858</v>
      </c>
      <c r="CP50" s="5" t="n">
        <v>5673</v>
      </c>
      <c r="CQ50" s="5" t="n">
        <v>224</v>
      </c>
      <c r="CR50" s="11" t="n">
        <f aca="false">CP50/(CP49+CP50+CP51)</f>
        <v>0.868227731864096</v>
      </c>
      <c r="CS50" s="11" t="n">
        <f aca="false">CP50/(CO50+CP50+CQ50)</f>
        <v>0.839822353811991</v>
      </c>
      <c r="CT50" s="9" t="n">
        <f aca="false">2*((CR50*CS50)/(CR50+CS50))</f>
        <v>0.853788847919332</v>
      </c>
      <c r="CU50" s="11" t="n">
        <f aca="false">CP50/(CP50+CP51+CO50+CP49+CQ50)</f>
        <v>0.744879201680672</v>
      </c>
      <c r="CV50" s="9" t="n">
        <f aca="false">AVERAGE(CU49:CU51)</f>
        <v>0.86710313053587</v>
      </c>
      <c r="CW50" s="9" t="n">
        <f aca="false">AVERAGE(CT49:CT51)</f>
        <v>0.925634035245911</v>
      </c>
      <c r="CX50" s="5"/>
      <c r="CY50" s="10" t="s">
        <v>18</v>
      </c>
      <c r="CZ50" s="5" t="s">
        <v>7</v>
      </c>
      <c r="DA50" s="9" t="n">
        <v>0.912280701754386</v>
      </c>
      <c r="DB50" s="9" t="n">
        <v>0.866666666666667</v>
      </c>
      <c r="DC50" s="9" t="n">
        <v>0.962962962962963</v>
      </c>
      <c r="DD50" s="9" t="n">
        <v>0.73706305208276</v>
      </c>
      <c r="DE50" s="5"/>
      <c r="DF50" s="5"/>
      <c r="DG50" s="6"/>
    </row>
    <row r="51" customFormat="false" ht="14.4" hidden="false" customHeight="false" outlineLevel="0" collapsed="false">
      <c r="B51" s="4"/>
      <c r="C51" s="10" t="s">
        <v>18</v>
      </c>
      <c r="D51" s="5" t="s">
        <v>8</v>
      </c>
      <c r="E51" s="5" t="n">
        <v>144</v>
      </c>
      <c r="F51" s="5" t="n">
        <v>176</v>
      </c>
      <c r="G51" s="5" t="n">
        <v>169328</v>
      </c>
      <c r="H51" s="11" t="n">
        <f aca="false">G51/(G49+G50+G51)</f>
        <v>0.996123232953108</v>
      </c>
      <c r="I51" s="11" t="n">
        <f aca="false">G51/(E51+F51+G51)</f>
        <v>0.998113741393945</v>
      </c>
      <c r="J51" s="9" t="n">
        <f aca="false">2*((H51*I51)/(H51+I51))</f>
        <v>0.997117493780088</v>
      </c>
      <c r="K51" s="11" t="n">
        <f aca="false">G51/(G51+E51+F51+G50+G49)</f>
        <v>0.994251557481489</v>
      </c>
      <c r="L51" s="5"/>
      <c r="M51" s="5"/>
      <c r="N51" s="5"/>
      <c r="O51" s="10" t="s">
        <v>18</v>
      </c>
      <c r="P51" s="5" t="s">
        <v>8</v>
      </c>
      <c r="Q51" s="9"/>
      <c r="R51" s="9"/>
      <c r="S51" s="9"/>
      <c r="T51" s="9"/>
      <c r="U51" s="5"/>
      <c r="V51" s="5"/>
      <c r="W51" s="6"/>
      <c r="X51" s="4"/>
      <c r="Y51" s="10" t="s">
        <v>18</v>
      </c>
      <c r="Z51" s="5" t="s">
        <v>8</v>
      </c>
      <c r="AA51" s="5" t="n">
        <v>75</v>
      </c>
      <c r="AB51" s="5" t="n">
        <v>16</v>
      </c>
      <c r="AC51" s="5" t="n">
        <v>98536</v>
      </c>
      <c r="AD51" s="11" t="n">
        <f aca="false">AC51/(AC49+AC50+AC51)</f>
        <v>0.997156359735673</v>
      </c>
      <c r="AE51" s="11" t="n">
        <f aca="false">AC51/(AA51+AB51+AC51)</f>
        <v>0.999077331765135</v>
      </c>
      <c r="AF51" s="9" t="n">
        <f aca="false">2*((AD51*AE51)/(AD51+AE51))</f>
        <v>0.998115921476469</v>
      </c>
      <c r="AG51" s="11" t="n">
        <f aca="false">AC51/(AC51+AA51+AB51+AC50+AC49)</f>
        <v>0.996238929105835</v>
      </c>
      <c r="AH51" s="5"/>
      <c r="AI51" s="5"/>
      <c r="AJ51" s="5"/>
      <c r="AK51" s="10" t="s">
        <v>18</v>
      </c>
      <c r="AL51" s="5" t="s">
        <v>8</v>
      </c>
      <c r="AM51" s="9"/>
      <c r="AN51" s="9"/>
      <c r="AO51" s="9"/>
      <c r="AP51" s="9"/>
      <c r="AQ51" s="5"/>
      <c r="AR51" s="5"/>
      <c r="AS51" s="6"/>
      <c r="AT51" s="4"/>
      <c r="AU51" s="10" t="s">
        <v>18</v>
      </c>
      <c r="AV51" s="5" t="s">
        <v>8</v>
      </c>
      <c r="AW51" s="5" t="n">
        <v>25</v>
      </c>
      <c r="AX51" s="5" t="n">
        <v>60</v>
      </c>
      <c r="AY51" s="5" t="n">
        <v>67138</v>
      </c>
      <c r="AZ51" s="11" t="n">
        <f aca="false">AY51/(AY49+AY50+AY51)</f>
        <v>0.999374813932718</v>
      </c>
      <c r="BA51" s="11" t="n">
        <f aca="false">AY51/(AW51+AX51+AY51)</f>
        <v>0.998735551820062</v>
      </c>
      <c r="BB51" s="9" t="n">
        <f aca="false">2*((AZ51*BA51)/(AZ51+BA51))</f>
        <v>0.99905508061576</v>
      </c>
      <c r="BC51" s="11" t="n">
        <f aca="false">AY51/(AY51+AW51+AX51+AY50+AY49)</f>
        <v>0.998111945291013</v>
      </c>
      <c r="BD51" s="5"/>
      <c r="BE51" s="5"/>
      <c r="BF51" s="5"/>
      <c r="BG51" s="10" t="s">
        <v>18</v>
      </c>
      <c r="BH51" s="5" t="s">
        <v>8</v>
      </c>
      <c r="BI51" s="9"/>
      <c r="BJ51" s="9"/>
      <c r="BK51" s="9"/>
      <c r="BL51" s="9"/>
      <c r="BM51" s="5"/>
      <c r="BN51" s="5"/>
      <c r="BO51" s="6"/>
      <c r="BP51" s="4"/>
      <c r="BQ51" s="10" t="s">
        <v>18</v>
      </c>
      <c r="BR51" s="5" t="s">
        <v>8</v>
      </c>
      <c r="BS51" s="5" t="n">
        <v>5</v>
      </c>
      <c r="BT51" s="5" t="n">
        <v>4</v>
      </c>
      <c r="BU51" s="5" t="n">
        <v>43396</v>
      </c>
      <c r="BV51" s="11" t="n">
        <f aca="false">BU51/(BU49+BU50+BU51)</f>
        <v>0.997104912458067</v>
      </c>
      <c r="BW51" s="11" t="n">
        <f aca="false">BU51/(BS51+BT51+BU51)</f>
        <v>0.999792650616288</v>
      </c>
      <c r="BX51" s="9" t="n">
        <f aca="false">2*((BV51*BW51)/(BV51+BW51))</f>
        <v>0.998446972747248</v>
      </c>
      <c r="BY51" s="11" t="n">
        <f aca="false">BU51/(BU51+BS51+BT51+BU50+BU49)</f>
        <v>0.996898761801934</v>
      </c>
      <c r="BZ51" s="5"/>
      <c r="CA51" s="5"/>
      <c r="CB51" s="5"/>
      <c r="CC51" s="10" t="s">
        <v>18</v>
      </c>
      <c r="CD51" s="5" t="s">
        <v>8</v>
      </c>
      <c r="CE51" s="9"/>
      <c r="CF51" s="9"/>
      <c r="CG51" s="9"/>
      <c r="CH51" s="9"/>
      <c r="CI51" s="5"/>
      <c r="CJ51" s="5"/>
      <c r="CK51" s="6"/>
      <c r="CL51" s="4"/>
      <c r="CM51" s="10" t="s">
        <v>18</v>
      </c>
      <c r="CN51" s="5" t="s">
        <v>8</v>
      </c>
      <c r="CO51" s="5" t="n">
        <v>741</v>
      </c>
      <c r="CP51" s="5" t="n">
        <v>168</v>
      </c>
      <c r="CQ51" s="5" t="n">
        <v>355761</v>
      </c>
      <c r="CR51" s="11" t="n">
        <f aca="false">CQ51/(CQ49+CQ50+CQ51)</f>
        <v>0.996694131523137</v>
      </c>
      <c r="CS51" s="11" t="n">
        <f aca="false">CQ51/(CO51+CP51+CQ51)</f>
        <v>0.99745142568761</v>
      </c>
      <c r="CT51" s="9" t="n">
        <f aca="false">2*((CR51*CS51)/(CR51+CS51))</f>
        <v>0.997072634810842</v>
      </c>
      <c r="CU51" s="11" t="n">
        <f aca="false">CQ51/(CQ51+CO51+CP51+CQ50+CQ49)</f>
        <v>0.99416235853011</v>
      </c>
      <c r="CV51" s="5"/>
      <c r="CW51" s="5"/>
      <c r="CX51" s="5"/>
      <c r="CY51" s="10" t="s">
        <v>18</v>
      </c>
      <c r="CZ51" s="5" t="s">
        <v>8</v>
      </c>
      <c r="DA51" s="9"/>
      <c r="DB51" s="9"/>
      <c r="DC51" s="9"/>
      <c r="DD51" s="9"/>
      <c r="DE51" s="5"/>
      <c r="DF51" s="5"/>
      <c r="DG51" s="6"/>
    </row>
    <row r="52" customFormat="false" ht="14.4" hidden="false" customHeight="false" outlineLevel="0" collapsed="false">
      <c r="B52" s="4"/>
      <c r="C52" s="10" t="n">
        <v>4</v>
      </c>
      <c r="D52" s="5" t="s">
        <v>6</v>
      </c>
      <c r="E52" s="5" t="n">
        <v>2702</v>
      </c>
      <c r="F52" s="5" t="n">
        <v>155</v>
      </c>
      <c r="G52" s="5" t="n">
        <v>127</v>
      </c>
      <c r="H52" s="11" t="n">
        <f aca="false">E52/(E52+E53+E54)</f>
        <v>0.879843699120808</v>
      </c>
      <c r="I52" s="11" t="n">
        <f aca="false">E52/(E52+F52+G52)</f>
        <v>0.905495978552279</v>
      </c>
      <c r="J52" s="9" t="n">
        <f aca="false">2*((H52*I52)/(H52+I52))</f>
        <v>0.892485549132948</v>
      </c>
      <c r="K52" s="11" t="n">
        <f aca="false">E52/(E52+E53+E54+F52+G52)</f>
        <v>0.805845511482255</v>
      </c>
      <c r="L52" s="9" t="n">
        <f aca="false">AVERAGE(K52:K53)</f>
        <v>0.761081438375858</v>
      </c>
      <c r="M52" s="9" t="n">
        <f aca="false">AVERAGE(J52:J53)</f>
        <v>0.863599948574324</v>
      </c>
      <c r="N52" s="5"/>
      <c r="O52" s="10" t="n">
        <v>4</v>
      </c>
      <c r="P52" s="5" t="s">
        <v>6</v>
      </c>
      <c r="Q52" s="9" t="n">
        <v>1</v>
      </c>
      <c r="R52" s="9" t="n">
        <v>1</v>
      </c>
      <c r="S52" s="9" t="n">
        <v>1</v>
      </c>
      <c r="T52" s="9" t="n">
        <v>0.811635715144546</v>
      </c>
      <c r="U52" s="9" t="n">
        <f aca="false">AVERAGE(T52:T53)</f>
        <v>0.781381017709081</v>
      </c>
      <c r="V52" s="9" t="n">
        <f aca="false">AVERAGE(Q52:Q53)</f>
        <v>0.958333333333333</v>
      </c>
      <c r="W52" s="6"/>
      <c r="X52" s="4"/>
      <c r="Y52" s="10" t="n">
        <v>4</v>
      </c>
      <c r="Z52" s="5" t="s">
        <v>6</v>
      </c>
      <c r="AA52" s="5" t="n">
        <v>4241</v>
      </c>
      <c r="AB52" s="5" t="n">
        <v>158</v>
      </c>
      <c r="AC52" s="5" t="n">
        <v>165</v>
      </c>
      <c r="AD52" s="11" t="n">
        <f aca="false">AA52/(AA52+AA53+AA54)</f>
        <v>0.918362927674318</v>
      </c>
      <c r="AE52" s="11" t="n">
        <f aca="false">AA52/(AA52+AB52+AC52)</f>
        <v>0.929228746713409</v>
      </c>
      <c r="AF52" s="9" t="n">
        <f aca="false">2*((AD52*AE52)/(AD52+AE52))</f>
        <v>0.923763885863646</v>
      </c>
      <c r="AG52" s="11" t="n">
        <f aca="false">AA52/(AA52+AA53+AA54+AB52+AC52)</f>
        <v>0.85832827362882</v>
      </c>
      <c r="AH52" s="9" t="n">
        <f aca="false">AVERAGE(AG52:AG53)</f>
        <v>0.808520113876607</v>
      </c>
      <c r="AI52" s="9" t="n">
        <f aca="false">AVERAGE(AF52:AF53)</f>
        <v>0.893283999616047</v>
      </c>
      <c r="AJ52" s="5"/>
      <c r="AK52" s="10" t="n">
        <v>4</v>
      </c>
      <c r="AL52" s="5" t="s">
        <v>6</v>
      </c>
      <c r="AM52" s="9" t="n">
        <v>0.926829268292683</v>
      </c>
      <c r="AN52" s="9" t="n">
        <v>0.904761904761905</v>
      </c>
      <c r="AO52" s="9" t="n">
        <v>0.95</v>
      </c>
      <c r="AP52" s="9" t="n">
        <v>0.811529409822505</v>
      </c>
      <c r="AQ52" s="9" t="n">
        <f aca="false">AVERAGE(AP52:AP53)</f>
        <v>0.794638566331191</v>
      </c>
      <c r="AR52" s="9" t="n">
        <f aca="false">AVERAGE(AM52:AM53)</f>
        <v>0.937098844672657</v>
      </c>
      <c r="AS52" s="6"/>
      <c r="AT52" s="4"/>
      <c r="AU52" s="10" t="n">
        <v>4</v>
      </c>
      <c r="AV52" s="5" t="s">
        <v>6</v>
      </c>
      <c r="AW52" s="5" t="n">
        <v>1813</v>
      </c>
      <c r="AX52" s="5" t="n">
        <v>32</v>
      </c>
      <c r="AY52" s="5" t="n">
        <v>6</v>
      </c>
      <c r="AZ52" s="11" t="n">
        <f aca="false">AW52/(AW52+AW53+AW54)</f>
        <v>0.721161495624503</v>
      </c>
      <c r="BA52" s="11" t="n">
        <f aca="false">AW52/(AW52+AX52+AY52)</f>
        <v>0.97947055645597</v>
      </c>
      <c r="BB52" s="9" t="n">
        <f aca="false">2*((AZ52*BA52)/(AZ52+BA52))</f>
        <v>0.83069873997709</v>
      </c>
      <c r="BC52" s="11" t="n">
        <f aca="false">AW52/(AW52+AW53+AW54+AX52+AY52)</f>
        <v>0.710423197492163</v>
      </c>
      <c r="BD52" s="9" t="n">
        <f aca="false">AVERAGE(BC52:BC53)</f>
        <v>0.688400881373566</v>
      </c>
      <c r="BE52" s="9" t="n">
        <f aca="false">AVERAGE(BB52:BB53)</f>
        <v>0.815245635548711</v>
      </c>
      <c r="BF52" s="5"/>
      <c r="BG52" s="10" t="n">
        <v>4</v>
      </c>
      <c r="BH52" s="5" t="s">
        <v>6</v>
      </c>
      <c r="BI52" s="9" t="n">
        <v>0.933333333333333</v>
      </c>
      <c r="BJ52" s="9" t="n">
        <v>1</v>
      </c>
      <c r="BK52" s="9" t="n">
        <v>0.875</v>
      </c>
      <c r="BL52" s="9" t="n">
        <v>0.945189450503143</v>
      </c>
      <c r="BM52" s="9" t="n">
        <f aca="false">AVERAGE(BL52:BL53)</f>
        <v>0.915144788255095</v>
      </c>
      <c r="BN52" s="9" t="n">
        <f aca="false">AVERAGE(BI52:BI53)</f>
        <v>0.966666666666667</v>
      </c>
      <c r="BO52" s="6"/>
      <c r="BP52" s="4"/>
      <c r="BQ52" s="10" t="n">
        <v>4</v>
      </c>
      <c r="BR52" s="5" t="s">
        <v>6</v>
      </c>
      <c r="BS52" s="5" t="n">
        <v>2263</v>
      </c>
      <c r="BT52" s="5" t="n">
        <v>70</v>
      </c>
      <c r="BU52" s="5" t="n">
        <v>89</v>
      </c>
      <c r="BV52" s="11" t="n">
        <f aca="false">BS52/(BS52+BS53+BS54)</f>
        <v>0.956871035940803</v>
      </c>
      <c r="BW52" s="11" t="n">
        <f aca="false">BS52/(BS52+BT52+BU52)</f>
        <v>0.934351775392238</v>
      </c>
      <c r="BX52" s="9" t="n">
        <f aca="false">2*((BV52*BW52)/(BV52+BW52))</f>
        <v>0.945477334447462</v>
      </c>
      <c r="BY52" s="11" t="n">
        <f aca="false">BS52/(BS52+BS53+BS54+BT52+BU52)</f>
        <v>0.896592709984152</v>
      </c>
      <c r="BZ52" s="9" t="n">
        <f aca="false">AVERAGE(BY52:BY53)</f>
        <v>0.825667628704813</v>
      </c>
      <c r="CA52" s="9" t="n">
        <f aca="false">AVERAGE(BX52:BX53)</f>
        <v>0.902854497339561</v>
      </c>
      <c r="CB52" s="5"/>
      <c r="CC52" s="10" t="n">
        <v>4</v>
      </c>
      <c r="CD52" s="5" t="s">
        <v>6</v>
      </c>
      <c r="CE52" s="9" t="n">
        <v>1</v>
      </c>
      <c r="CF52" s="9" t="n">
        <v>1</v>
      </c>
      <c r="CG52" s="9" t="n">
        <v>1</v>
      </c>
      <c r="CH52" s="9" t="n">
        <v>0.914053834480568</v>
      </c>
      <c r="CI52" s="9" t="n">
        <f aca="false">AVERAGE(CH52:CH53)</f>
        <v>0.907666154804208</v>
      </c>
      <c r="CJ52" s="9" t="n">
        <f aca="false">AVERAGE(CE52:CE53)</f>
        <v>1</v>
      </c>
      <c r="CK52" s="6"/>
      <c r="CL52" s="4"/>
      <c r="CM52" s="10" t="n">
        <v>4</v>
      </c>
      <c r="CN52" s="5" t="s">
        <v>6</v>
      </c>
      <c r="CO52" s="5" t="n">
        <v>20511</v>
      </c>
      <c r="CP52" s="5" t="n">
        <v>297</v>
      </c>
      <c r="CQ52" s="5" t="n">
        <v>1112</v>
      </c>
      <c r="CR52" s="11" t="n">
        <f aca="false">CO52/(CO52+CO53+CO54)</f>
        <v>0.922506071781955</v>
      </c>
      <c r="CS52" s="11" t="n">
        <f aca="false">CO52/(CO52+CP52+CQ52)</f>
        <v>0.935720802919708</v>
      </c>
      <c r="CT52" s="9" t="n">
        <f aca="false">2*((CR52*CS52)/(CR52+CS52))</f>
        <v>0.929066449245821</v>
      </c>
      <c r="CU52" s="11" t="n">
        <f aca="false">CO52/(CO52+CO53+CO54+CP52+CQ52)</f>
        <v>0.867529501332318</v>
      </c>
      <c r="CV52" s="9" t="n">
        <f aca="false">AVERAGE(CU52:CU53)</f>
        <v>0.80313536077496</v>
      </c>
      <c r="CW52" s="9" t="n">
        <f aca="false">AVERAGE(CT52:CT53)</f>
        <v>0.889404511751624</v>
      </c>
      <c r="CX52" s="5"/>
      <c r="CY52" s="10" t="n">
        <v>4</v>
      </c>
      <c r="CZ52" s="5" t="s">
        <v>6</v>
      </c>
      <c r="DA52" s="9" t="n">
        <v>0.991452991452992</v>
      </c>
      <c r="DB52" s="9" t="n">
        <v>1</v>
      </c>
      <c r="DC52" s="9" t="n">
        <v>0.983050847457627</v>
      </c>
      <c r="DD52" s="9" t="n">
        <v>0.85951381081144</v>
      </c>
      <c r="DE52" s="9" t="n">
        <f aca="false">AVERAGE(DD52:DD53)</f>
        <v>0.838499404597571</v>
      </c>
      <c r="DF52" s="9" t="n">
        <f aca="false">AVERAGE(DA52:DA53)</f>
        <v>0.967424608934043</v>
      </c>
      <c r="DG52" s="6"/>
    </row>
    <row r="53" customFormat="false" ht="14.4" hidden="false" customHeight="false" outlineLevel="0" collapsed="false">
      <c r="B53" s="4"/>
      <c r="C53" s="10" t="s">
        <v>18</v>
      </c>
      <c r="D53" s="5" t="s">
        <v>7</v>
      </c>
      <c r="E53" s="5" t="n">
        <v>176</v>
      </c>
      <c r="F53" s="5" t="n">
        <v>2871</v>
      </c>
      <c r="G53" s="5" t="n">
        <v>731</v>
      </c>
      <c r="H53" s="11" t="n">
        <f aca="false">F53/(F52+F53+F54)</f>
        <v>0.925830377297646</v>
      </c>
      <c r="I53" s="11" t="n">
        <f aca="false">F53/(E53+F53+G53)</f>
        <v>0.759925886712546</v>
      </c>
      <c r="J53" s="9" t="n">
        <f aca="false">2*((H53*I53)/(H53+I53))</f>
        <v>0.8347143480157</v>
      </c>
      <c r="K53" s="11" t="n">
        <f aca="false">F53/(F53+F54+E53+F52+G53)</f>
        <v>0.716317365269461</v>
      </c>
      <c r="L53" s="9" t="n">
        <f aca="false">AVERAGE(K52:K54)</f>
        <v>0.838519332137949</v>
      </c>
      <c r="M53" s="9" t="n">
        <f aca="false">AVERAGE(J52:J54)</f>
        <v>0.907962171577509</v>
      </c>
      <c r="N53" s="5"/>
      <c r="O53" s="10" t="s">
        <v>18</v>
      </c>
      <c r="P53" s="5" t="s">
        <v>7</v>
      </c>
      <c r="Q53" s="9" t="n">
        <v>0.916666666666667</v>
      </c>
      <c r="R53" s="9" t="n">
        <v>0.916666666666667</v>
      </c>
      <c r="S53" s="9" t="n">
        <v>0.916666666666667</v>
      </c>
      <c r="T53" s="9" t="n">
        <v>0.751126320273617</v>
      </c>
      <c r="U53" s="5"/>
      <c r="V53" s="5"/>
      <c r="W53" s="6"/>
      <c r="X53" s="4"/>
      <c r="Y53" s="10" t="s">
        <v>18</v>
      </c>
      <c r="Z53" s="5" t="s">
        <v>7</v>
      </c>
      <c r="AA53" s="5" t="n">
        <v>303</v>
      </c>
      <c r="AB53" s="5" t="n">
        <v>1720</v>
      </c>
      <c r="AC53" s="5" t="n">
        <v>67</v>
      </c>
      <c r="AD53" s="11" t="n">
        <f aca="false">AB53/(AB52+AB53+AB54)</f>
        <v>0.906694781233527</v>
      </c>
      <c r="AE53" s="11" t="n">
        <f aca="false">AB53/(AA53+AB53+AC53)</f>
        <v>0.822966507177033</v>
      </c>
      <c r="AF53" s="9" t="n">
        <f aca="false">2*((AD53*AE53)/(AD53+AE53))</f>
        <v>0.862804113368448</v>
      </c>
      <c r="AG53" s="11" t="n">
        <f aca="false">AB53/(AB53+AB54+AA53+AB52+AC53)</f>
        <v>0.758711954124393</v>
      </c>
      <c r="AH53" s="9" t="n">
        <f aca="false">AVERAGE(AG52:AG54)</f>
        <v>0.871251603653395</v>
      </c>
      <c r="AI53" s="9" t="n">
        <f aca="false">AVERAGE(AF52:AF54)</f>
        <v>0.928307529301525</v>
      </c>
      <c r="AJ53" s="5"/>
      <c r="AK53" s="10" t="s">
        <v>18</v>
      </c>
      <c r="AL53" s="5" t="s">
        <v>7</v>
      </c>
      <c r="AM53" s="9" t="n">
        <v>0.947368421052632</v>
      </c>
      <c r="AN53" s="9" t="n">
        <v>0.9</v>
      </c>
      <c r="AO53" s="9" t="n">
        <v>1</v>
      </c>
      <c r="AP53" s="9" t="n">
        <v>0.777747722839878</v>
      </c>
      <c r="AQ53" s="5"/>
      <c r="AR53" s="5"/>
      <c r="AS53" s="6"/>
      <c r="AT53" s="4"/>
      <c r="AU53" s="10" t="s">
        <v>18</v>
      </c>
      <c r="AV53" s="5" t="s">
        <v>7</v>
      </c>
      <c r="AW53" s="5" t="n">
        <v>673</v>
      </c>
      <c r="AX53" s="5" t="n">
        <v>1542</v>
      </c>
      <c r="AY53" s="5" t="n">
        <v>40</v>
      </c>
      <c r="AZ53" s="11" t="n">
        <f aca="false">AX53/(AX52+AX53+AX54)</f>
        <v>0.9631480324797</v>
      </c>
      <c r="BA53" s="11" t="n">
        <f aca="false">AX53/(AW53+AX53+AY53)</f>
        <v>0.683813747228381</v>
      </c>
      <c r="BB53" s="9" t="n">
        <f aca="false">2*((AZ53*BA53)/(AZ53+BA53))</f>
        <v>0.799792531120332</v>
      </c>
      <c r="BC53" s="11" t="n">
        <f aca="false">AX53/(AX53+AX54+AW53+AX52+AY53)</f>
        <v>0.66637856525497</v>
      </c>
      <c r="BD53" s="9" t="n">
        <f aca="false">AVERAGE(BC52:BC54)</f>
        <v>0.791766530430455</v>
      </c>
      <c r="BE53" s="9" t="n">
        <f aca="false">AVERAGE(BB52:BB54)</f>
        <v>0.876579873605246</v>
      </c>
      <c r="BF53" s="5"/>
      <c r="BG53" s="10" t="s">
        <v>18</v>
      </c>
      <c r="BH53" s="5" t="s">
        <v>7</v>
      </c>
      <c r="BI53" s="9" t="n">
        <v>1</v>
      </c>
      <c r="BJ53" s="9" t="n">
        <v>1</v>
      </c>
      <c r="BK53" s="9" t="n">
        <v>1</v>
      </c>
      <c r="BL53" s="9" t="n">
        <v>0.885100126007047</v>
      </c>
      <c r="BM53" s="5"/>
      <c r="BN53" s="5"/>
      <c r="BO53" s="6"/>
      <c r="BP53" s="4"/>
      <c r="BQ53" s="10" t="s">
        <v>18</v>
      </c>
      <c r="BR53" s="5" t="s">
        <v>7</v>
      </c>
      <c r="BS53" s="5" t="n">
        <v>101</v>
      </c>
      <c r="BT53" s="5" t="n">
        <v>557</v>
      </c>
      <c r="BU53" s="5" t="n">
        <v>8</v>
      </c>
      <c r="BV53" s="11" t="n">
        <f aca="false">BT53/(BT52+BT53+BT54)</f>
        <v>0.885532591414944</v>
      </c>
      <c r="BW53" s="11" t="n">
        <f aca="false">BT53/(BS53+BT53+BU53)</f>
        <v>0.836336336336336</v>
      </c>
      <c r="BX53" s="9" t="n">
        <f aca="false">2*((BV53*BW53)/(BV53+BW53))</f>
        <v>0.86023166023166</v>
      </c>
      <c r="BY53" s="11" t="n">
        <f aca="false">BT53/(BT53+BT54+BS53+BT52+BU53)</f>
        <v>0.754742547425474</v>
      </c>
      <c r="BZ53" s="9" t="n">
        <f aca="false">AVERAGE(BY52:BY54)</f>
        <v>0.883011659691983</v>
      </c>
      <c r="CA53" s="9" t="n">
        <f aca="false">AVERAGE(BX52:BX54)</f>
        <v>0.934852510389667</v>
      </c>
      <c r="CB53" s="5"/>
      <c r="CC53" s="10" t="s">
        <v>18</v>
      </c>
      <c r="CD53" s="5" t="s">
        <v>7</v>
      </c>
      <c r="CE53" s="9" t="n">
        <v>1</v>
      </c>
      <c r="CF53" s="9" t="n">
        <v>1</v>
      </c>
      <c r="CG53" s="9" t="n">
        <v>1</v>
      </c>
      <c r="CH53" s="9" t="n">
        <v>0.901278475127847</v>
      </c>
      <c r="CI53" s="5"/>
      <c r="CJ53" s="5"/>
      <c r="CK53" s="6"/>
      <c r="CL53" s="4"/>
      <c r="CM53" s="10" t="s">
        <v>18</v>
      </c>
      <c r="CN53" s="5" t="s">
        <v>7</v>
      </c>
      <c r="CO53" s="5" t="n">
        <v>1031</v>
      </c>
      <c r="CP53" s="5" t="n">
        <v>5364</v>
      </c>
      <c r="CQ53" s="5" t="n">
        <v>414</v>
      </c>
      <c r="CR53" s="11" t="n">
        <f aca="false">CP53/(CP52+CP53+CP54)</f>
        <v>0.922283356258597</v>
      </c>
      <c r="CS53" s="11" t="n">
        <f aca="false">CP53/(CO53+CP53+CQ53)</f>
        <v>0.787780878249376</v>
      </c>
      <c r="CT53" s="9" t="n">
        <f aca="false">2*((CR53*CS53)/(CR53+CS53))</f>
        <v>0.849742574257426</v>
      </c>
      <c r="CU53" s="11" t="n">
        <f aca="false">CP53/(CP53+CP54+CO53+CP52+CQ53)</f>
        <v>0.738741220217601</v>
      </c>
      <c r="CV53" s="9" t="n">
        <f aca="false">AVERAGE(CU52:CU54)</f>
        <v>0.866548674467404</v>
      </c>
      <c r="CW53" s="9" t="n">
        <f aca="false">AVERAGE(CT52:CT54)</f>
        <v>0.925161888770091</v>
      </c>
      <c r="CX53" s="5"/>
      <c r="CY53" s="10" t="s">
        <v>18</v>
      </c>
      <c r="CZ53" s="5" t="s">
        <v>7</v>
      </c>
      <c r="DA53" s="9" t="n">
        <v>0.943396226415094</v>
      </c>
      <c r="DB53" s="9" t="n">
        <v>0.961538461538462</v>
      </c>
      <c r="DC53" s="9" t="n">
        <v>0.925925925925926</v>
      </c>
      <c r="DD53" s="9" t="n">
        <v>0.817484998383703</v>
      </c>
      <c r="DE53" s="5"/>
      <c r="DF53" s="5"/>
      <c r="DG53" s="6"/>
    </row>
    <row r="54" customFormat="false" ht="14.4" hidden="false" customHeight="false" outlineLevel="0" collapsed="false">
      <c r="B54" s="4"/>
      <c r="C54" s="10" t="s">
        <v>18</v>
      </c>
      <c r="D54" s="5" t="s">
        <v>8</v>
      </c>
      <c r="E54" s="5" t="n">
        <v>193</v>
      </c>
      <c r="F54" s="5" t="n">
        <v>75</v>
      </c>
      <c r="G54" s="5" t="n">
        <v>169354</v>
      </c>
      <c r="H54" s="11" t="n">
        <f aca="false">G54/(G52+G53+G54)</f>
        <v>0.994959227316523</v>
      </c>
      <c r="I54" s="11" t="n">
        <f aca="false">G54/(E54+F54+G54)</f>
        <v>0.998420016271474</v>
      </c>
      <c r="J54" s="9" t="n">
        <f aca="false">2*((H54*I54)/(H54+I54))</f>
        <v>0.996686617583879</v>
      </c>
      <c r="K54" s="11" t="n">
        <f aca="false">G54/(G54+E54+F54+G53+G52)</f>
        <v>0.99339511966213</v>
      </c>
      <c r="L54" s="5"/>
      <c r="M54" s="5"/>
      <c r="N54" s="5"/>
      <c r="O54" s="10" t="s">
        <v>18</v>
      </c>
      <c r="P54" s="5" t="s">
        <v>8</v>
      </c>
      <c r="Q54" s="9"/>
      <c r="R54" s="9"/>
      <c r="S54" s="9"/>
      <c r="T54" s="9"/>
      <c r="U54" s="5"/>
      <c r="V54" s="5"/>
      <c r="W54" s="6"/>
      <c r="X54" s="4"/>
      <c r="Y54" s="10" t="s">
        <v>18</v>
      </c>
      <c r="Z54" s="5" t="s">
        <v>8</v>
      </c>
      <c r="AA54" s="5" t="n">
        <v>74</v>
      </c>
      <c r="AB54" s="5" t="n">
        <v>19</v>
      </c>
      <c r="AC54" s="5" t="n">
        <v>98597</v>
      </c>
      <c r="AD54" s="11" t="n">
        <f aca="false">AC54/(AC52+AC53+AC54)</f>
        <v>0.99765251090267</v>
      </c>
      <c r="AE54" s="11" t="n">
        <f aca="false">AC54/(AA54+AB54+AC54)</f>
        <v>0.999057655284223</v>
      </c>
      <c r="AF54" s="9" t="n">
        <f aca="false">2*((AD54*AE54)/(AD54+AE54))</f>
        <v>0.998354588672482</v>
      </c>
      <c r="AG54" s="11" t="n">
        <f aca="false">AC54/(AC54+AA54+AB54+AC53+AC52)</f>
        <v>0.996714583206971</v>
      </c>
      <c r="AH54" s="5"/>
      <c r="AI54" s="5"/>
      <c r="AJ54" s="5"/>
      <c r="AK54" s="10" t="s">
        <v>18</v>
      </c>
      <c r="AL54" s="5" t="s">
        <v>8</v>
      </c>
      <c r="AM54" s="9"/>
      <c r="AN54" s="9"/>
      <c r="AO54" s="9"/>
      <c r="AP54" s="9"/>
      <c r="AQ54" s="5"/>
      <c r="AR54" s="5"/>
      <c r="AS54" s="6"/>
      <c r="AT54" s="4"/>
      <c r="AU54" s="10" t="s">
        <v>18</v>
      </c>
      <c r="AV54" s="5" t="s">
        <v>8</v>
      </c>
      <c r="AW54" s="5" t="n">
        <v>28</v>
      </c>
      <c r="AX54" s="5" t="n">
        <v>27</v>
      </c>
      <c r="AY54" s="5" t="n">
        <v>67135</v>
      </c>
      <c r="AZ54" s="11" t="n">
        <f aca="false">AY54/(AY52+AY53+AY54)</f>
        <v>0.999315282594781</v>
      </c>
      <c r="BA54" s="11" t="n">
        <f aca="false">AY54/(AW54+AX54+AY54)</f>
        <v>0.999181425807412</v>
      </c>
      <c r="BB54" s="9" t="n">
        <f aca="false">2*((AZ54*BA54)/(AZ54+BA54))</f>
        <v>0.999248349718317</v>
      </c>
      <c r="BC54" s="11" t="n">
        <f aca="false">AY54/(AY54+AW54+AX54+AY53+AY52)</f>
        <v>0.998497828544232</v>
      </c>
      <c r="BD54" s="5"/>
      <c r="BE54" s="5"/>
      <c r="BF54" s="5"/>
      <c r="BG54" s="10" t="s">
        <v>18</v>
      </c>
      <c r="BH54" s="5" t="s">
        <v>8</v>
      </c>
      <c r="BI54" s="9"/>
      <c r="BJ54" s="9"/>
      <c r="BK54" s="9"/>
      <c r="BL54" s="9"/>
      <c r="BM54" s="5"/>
      <c r="BN54" s="5"/>
      <c r="BO54" s="6"/>
      <c r="BP54" s="4"/>
      <c r="BQ54" s="10" t="s">
        <v>18</v>
      </c>
      <c r="BR54" s="5" t="s">
        <v>8</v>
      </c>
      <c r="BS54" s="5" t="n">
        <v>1</v>
      </c>
      <c r="BT54" s="5" t="n">
        <v>2</v>
      </c>
      <c r="BU54" s="5" t="n">
        <v>43373</v>
      </c>
      <c r="BV54" s="11" t="n">
        <f aca="false">BU54/(BU52+BU53+BU54)</f>
        <v>0.997768576029446</v>
      </c>
      <c r="BW54" s="11" t="n">
        <f aca="false">BU54/(BS54+BT54+BU54)</f>
        <v>0.999930837329399</v>
      </c>
      <c r="BX54" s="9" t="n">
        <f aca="false">2*((BV54*BW54)/(BV54+BW54))</f>
        <v>0.998848536489879</v>
      </c>
      <c r="BY54" s="11" t="n">
        <f aca="false">BU54/(BU54+BS54+BT54+BU53+BU52)</f>
        <v>0.997699721666322</v>
      </c>
      <c r="BZ54" s="5"/>
      <c r="CA54" s="5"/>
      <c r="CB54" s="5"/>
      <c r="CC54" s="10" t="s">
        <v>18</v>
      </c>
      <c r="CD54" s="5" t="s">
        <v>8</v>
      </c>
      <c r="CE54" s="9"/>
      <c r="CF54" s="9"/>
      <c r="CG54" s="9"/>
      <c r="CH54" s="9"/>
      <c r="CI54" s="5"/>
      <c r="CJ54" s="5"/>
      <c r="CK54" s="6"/>
      <c r="CL54" s="4"/>
      <c r="CM54" s="10" t="s">
        <v>18</v>
      </c>
      <c r="CN54" s="5" t="s">
        <v>8</v>
      </c>
      <c r="CO54" s="5" t="n">
        <v>692</v>
      </c>
      <c r="CP54" s="5" t="n">
        <v>155</v>
      </c>
      <c r="CQ54" s="5" t="n">
        <v>355832</v>
      </c>
      <c r="CR54" s="11" t="n">
        <f aca="false">CQ54/(CQ52+CQ53+CQ54)</f>
        <v>0.995729772385115</v>
      </c>
      <c r="CS54" s="11" t="n">
        <f aca="false">CQ54/(CO54+CP54+CQ54)</f>
        <v>0.997625315760109</v>
      </c>
      <c r="CT54" s="9" t="n">
        <f aca="false">2*((CR54*CS54)/(CR54+CS54))</f>
        <v>0.996676642807025</v>
      </c>
      <c r="CU54" s="11" t="n">
        <f aca="false">CQ54/(CQ54+CO54+CP54+CQ53+CQ52)</f>
        <v>0.993375301852291</v>
      </c>
      <c r="CV54" s="5"/>
      <c r="CW54" s="5"/>
      <c r="CX54" s="5"/>
      <c r="CY54" s="10" t="s">
        <v>18</v>
      </c>
      <c r="CZ54" s="5" t="s">
        <v>8</v>
      </c>
      <c r="DA54" s="9"/>
      <c r="DB54" s="9"/>
      <c r="DC54" s="9"/>
      <c r="DD54" s="9"/>
      <c r="DE54" s="5"/>
      <c r="DF54" s="5"/>
      <c r="DG54" s="6"/>
    </row>
    <row r="55" customFormat="false" ht="14.4" hidden="false" customHeight="false" outlineLevel="0" collapsed="false">
      <c r="B55" s="4"/>
      <c r="C55" s="10" t="n">
        <v>5</v>
      </c>
      <c r="D55" s="5" t="s">
        <v>6</v>
      </c>
      <c r="E55" s="5" t="n">
        <v>2819</v>
      </c>
      <c r="F55" s="5" t="n">
        <v>38</v>
      </c>
      <c r="G55" s="5" t="n">
        <v>109</v>
      </c>
      <c r="H55" s="11" t="n">
        <f aca="false">E55/(E55+E56+E57)</f>
        <v>0.820669577874818</v>
      </c>
      <c r="I55" s="11" t="n">
        <f aca="false">E55/(E55+F55+G55)</f>
        <v>0.95043830074174</v>
      </c>
      <c r="J55" s="9" t="n">
        <f aca="false">2*((H55*I55)/(H55+I55))</f>
        <v>0.880799875019528</v>
      </c>
      <c r="K55" s="11" t="n">
        <f aca="false">E55/(E55+E56+E57+F55+G55)</f>
        <v>0.786990508096036</v>
      </c>
      <c r="L55" s="9" t="n">
        <f aca="false">AVERAGE(K55:K56)</f>
        <v>0.762704720311865</v>
      </c>
      <c r="M55" s="9" t="n">
        <f aca="false">AVERAGE(J55:J56)</f>
        <v>0.865164600797237</v>
      </c>
      <c r="N55" s="5"/>
      <c r="O55" s="10" t="n">
        <v>5</v>
      </c>
      <c r="P55" s="5" t="s">
        <v>6</v>
      </c>
      <c r="Q55" s="9" t="n">
        <v>0.956521739130435</v>
      </c>
      <c r="R55" s="9" t="n">
        <v>0.916666666666667</v>
      </c>
      <c r="S55" s="9" t="n">
        <v>1</v>
      </c>
      <c r="T55" s="9" t="n">
        <v>0.775910778597622</v>
      </c>
      <c r="U55" s="9" t="n">
        <f aca="false">AVERAGE(T55:T56)</f>
        <v>0.790362695356441</v>
      </c>
      <c r="V55" s="9" t="n">
        <f aca="false">AVERAGE(Q55:Q56)</f>
        <v>0.978260869565217</v>
      </c>
      <c r="W55" s="6"/>
      <c r="X55" s="4"/>
      <c r="Y55" s="10" t="n">
        <v>5</v>
      </c>
      <c r="Z55" s="5" t="s">
        <v>6</v>
      </c>
      <c r="AA55" s="5" t="n">
        <v>4308</v>
      </c>
      <c r="AB55" s="5" t="n">
        <v>103</v>
      </c>
      <c r="AC55" s="5" t="n">
        <v>209</v>
      </c>
      <c r="AD55" s="11" t="n">
        <f aca="false">AA55/(AA55+AA56+AA57)</f>
        <v>0.911553110452814</v>
      </c>
      <c r="AE55" s="11" t="n">
        <f aca="false">AA55/(AA55+AB55+AC55)</f>
        <v>0.932467532467533</v>
      </c>
      <c r="AF55" s="9" t="n">
        <f aca="false">2*((AD55*AE55)/(AD55+AE55))</f>
        <v>0.921891718382195</v>
      </c>
      <c r="AG55" s="11" t="n">
        <f aca="false">AA55/(AA55+AA56+AA57+AB55+AC55)</f>
        <v>0.855101230647082</v>
      </c>
      <c r="AH55" s="9" t="n">
        <f aca="false">AVERAGE(AG55:AG56)</f>
        <v>0.803164728767043</v>
      </c>
      <c r="AI55" s="9" t="n">
        <f aca="false">AVERAGE(AF55:AF56)</f>
        <v>0.889918060160238</v>
      </c>
      <c r="AJ55" s="5"/>
      <c r="AK55" s="10" t="n">
        <v>5</v>
      </c>
      <c r="AL55" s="5" t="s">
        <v>6</v>
      </c>
      <c r="AM55" s="9" t="n">
        <v>0.975609756097561</v>
      </c>
      <c r="AN55" s="9" t="n">
        <v>0.952380952380952</v>
      </c>
      <c r="AO55" s="9" t="n">
        <v>1</v>
      </c>
      <c r="AP55" s="9" t="n">
        <v>0.833970667796643</v>
      </c>
      <c r="AQ55" s="9" t="n">
        <f aca="false">AVERAGE(AP55:AP56)</f>
        <v>0.852919227533078</v>
      </c>
      <c r="AR55" s="9" t="n">
        <f aca="false">AVERAGE(AM55:AM56)</f>
        <v>0.987804878048781</v>
      </c>
      <c r="AS55" s="6"/>
      <c r="AT55" s="4"/>
      <c r="AU55" s="10" t="n">
        <v>5</v>
      </c>
      <c r="AV55" s="5" t="s">
        <v>6</v>
      </c>
      <c r="AW55" s="5" t="n">
        <v>1788</v>
      </c>
      <c r="AX55" s="5" t="n">
        <v>19</v>
      </c>
      <c r="AY55" s="5" t="n">
        <v>3</v>
      </c>
      <c r="AZ55" s="11" t="n">
        <f aca="false">AW55/(AW55+AW56+AW57)</f>
        <v>0.728903383611904</v>
      </c>
      <c r="BA55" s="11" t="n">
        <f aca="false">AW55/(AW55+AX55+AY55)</f>
        <v>0.987845303867403</v>
      </c>
      <c r="BB55" s="9" t="n">
        <f aca="false">2*((AZ55*BA55)/(AZ55+BA55))</f>
        <v>0.838845883180858</v>
      </c>
      <c r="BC55" s="11" t="n">
        <f aca="false">AW55/(AW55+AW56+AW57+AX55+AY55)</f>
        <v>0.722424242424242</v>
      </c>
      <c r="BD55" s="9" t="n">
        <f aca="false">AVERAGE(BC55:BC56)</f>
        <v>0.709000871748832</v>
      </c>
      <c r="BE55" s="9" t="n">
        <f aca="false">AVERAGE(BB55:BB56)</f>
        <v>0.82965337967602</v>
      </c>
      <c r="BF55" s="5"/>
      <c r="BG55" s="10" t="n">
        <v>5</v>
      </c>
      <c r="BH55" s="5" t="s">
        <v>6</v>
      </c>
      <c r="BI55" s="9" t="n">
        <v>1</v>
      </c>
      <c r="BJ55" s="9" t="n">
        <v>1</v>
      </c>
      <c r="BK55" s="9" t="n">
        <v>1</v>
      </c>
      <c r="BL55" s="9" t="n">
        <v>0.939485489664606</v>
      </c>
      <c r="BM55" s="9" t="n">
        <f aca="false">AVERAGE(BL55:BL56)</f>
        <v>0.912490228921605</v>
      </c>
      <c r="BN55" s="9" t="n">
        <f aca="false">AVERAGE(BI55:BI56)</f>
        <v>1</v>
      </c>
      <c r="BO55" s="6"/>
      <c r="BP55" s="4"/>
      <c r="BQ55" s="10" t="n">
        <v>5</v>
      </c>
      <c r="BR55" s="5" t="s">
        <v>6</v>
      </c>
      <c r="BS55" s="5" t="n">
        <v>2247</v>
      </c>
      <c r="BT55" s="5" t="n">
        <v>88</v>
      </c>
      <c r="BU55" s="5" t="n">
        <v>104</v>
      </c>
      <c r="BV55" s="11" t="n">
        <f aca="false">BS55/(BS55+BS56+BS57)</f>
        <v>0.948101265822785</v>
      </c>
      <c r="BW55" s="11" t="n">
        <f aca="false">BS55/(BS55+BT55+BU55)</f>
        <v>0.921279212792128</v>
      </c>
      <c r="BX55" s="9" t="n">
        <f aca="false">2*((BV55*BW55)/(BV55+BW55))</f>
        <v>0.934497816593887</v>
      </c>
      <c r="BY55" s="11" t="n">
        <f aca="false">BS55/(BS55+BS56+BS57+BT55+BU55)</f>
        <v>0.877049180327869</v>
      </c>
      <c r="BZ55" s="9" t="n">
        <f aca="false">AVERAGE(BY55:BY56)</f>
        <v>0.785786838002551</v>
      </c>
      <c r="CA55" s="9" t="n">
        <f aca="false">AVERAGE(BX55:BX56)</f>
        <v>0.877112853875174</v>
      </c>
      <c r="CB55" s="5"/>
      <c r="CC55" s="10" t="n">
        <v>5</v>
      </c>
      <c r="CD55" s="5" t="s">
        <v>6</v>
      </c>
      <c r="CE55" s="9" t="n">
        <v>1</v>
      </c>
      <c r="CF55" s="9" t="n">
        <v>1</v>
      </c>
      <c r="CG55" s="9" t="n">
        <v>1</v>
      </c>
      <c r="CH55" s="9" t="n">
        <v>0.889808453803212</v>
      </c>
      <c r="CI55" s="9" t="n">
        <f aca="false">AVERAGE(CH55:CH56)</f>
        <v>0.868647197959155</v>
      </c>
      <c r="CJ55" s="9" t="n">
        <f aca="false">AVERAGE(CE55:CE56)</f>
        <v>1</v>
      </c>
      <c r="CK55" s="6"/>
      <c r="CL55" s="4"/>
      <c r="CM55" s="10" t="n">
        <v>5</v>
      </c>
      <c r="CN55" s="5" t="s">
        <v>6</v>
      </c>
      <c r="CO55" s="5" t="n">
        <v>20150</v>
      </c>
      <c r="CP55" s="5" t="n">
        <v>812</v>
      </c>
      <c r="CQ55" s="5" t="n">
        <v>990</v>
      </c>
      <c r="CR55" s="11" t="n">
        <f aca="false">CO55/(CO55+CO56+CO57)</f>
        <v>0.921521997621879</v>
      </c>
      <c r="CS55" s="11" t="n">
        <f aca="false">CO55/(CO55+CP55+CQ55)</f>
        <v>0.917911807580175</v>
      </c>
      <c r="CT55" s="9" t="n">
        <f aca="false">2*((CR55*CS55)/(CR55+CS55))</f>
        <v>0.919713359806472</v>
      </c>
      <c r="CU55" s="11" t="n">
        <f aca="false">CO55/(CO55+CO56+CO57+CP55+CQ55)</f>
        <v>0.851360486733142</v>
      </c>
      <c r="CV55" s="9" t="n">
        <f aca="false">AVERAGE(CU55:CU56)</f>
        <v>0.791288299137291</v>
      </c>
      <c r="CW55" s="9" t="n">
        <f aca="false">AVERAGE(CT55:CT56)</f>
        <v>0.88222804455648</v>
      </c>
      <c r="CX55" s="5"/>
      <c r="CY55" s="10" t="n">
        <v>5</v>
      </c>
      <c r="CZ55" s="5" t="s">
        <v>6</v>
      </c>
      <c r="DA55" s="9" t="n">
        <v>0.932203389830509</v>
      </c>
      <c r="DB55" s="9" t="n">
        <v>0.932203389830509</v>
      </c>
      <c r="DC55" s="9" t="n">
        <v>0.932203389830509</v>
      </c>
      <c r="DD55" s="9" t="n">
        <v>0.801850854636274</v>
      </c>
      <c r="DE55" s="9" t="n">
        <f aca="false">AVERAGE(DD55:DD56)</f>
        <v>0.765335741417801</v>
      </c>
      <c r="DF55" s="9" t="n">
        <f aca="false">AVERAGE(DA55:DA56)</f>
        <v>0.93978590544157</v>
      </c>
      <c r="DG55" s="6"/>
    </row>
    <row r="56" customFormat="false" ht="14.4" hidden="false" customHeight="false" outlineLevel="0" collapsed="false">
      <c r="B56" s="4"/>
      <c r="C56" s="10" t="s">
        <v>18</v>
      </c>
      <c r="D56" s="5" t="s">
        <v>7</v>
      </c>
      <c r="E56" s="5" t="n">
        <v>398</v>
      </c>
      <c r="F56" s="5" t="n">
        <v>2933</v>
      </c>
      <c r="G56" s="5" t="n">
        <v>459</v>
      </c>
      <c r="H56" s="11" t="n">
        <f aca="false">F56/(F55+F56+F57)</f>
        <v>0.941573033707865</v>
      </c>
      <c r="I56" s="11" t="n">
        <f aca="false">F56/(E56+F56+G56)</f>
        <v>0.773878627968338</v>
      </c>
      <c r="J56" s="9" t="n">
        <f aca="false">2*((H56*I56)/(H56+I56))</f>
        <v>0.849529326574946</v>
      </c>
      <c r="K56" s="11" t="n">
        <f aca="false">F56/(F56+F57+E56+F55+G56)</f>
        <v>0.738418932527694</v>
      </c>
      <c r="L56" s="9" t="n">
        <f aca="false">AVERAGE(K55:K57)</f>
        <v>0.83998171746378</v>
      </c>
      <c r="M56" s="9" t="n">
        <f aca="false">AVERAGE(J55:J57)</f>
        <v>0.909196524138846</v>
      </c>
      <c r="N56" s="5"/>
      <c r="O56" s="10" t="s">
        <v>18</v>
      </c>
      <c r="P56" s="5" t="s">
        <v>7</v>
      </c>
      <c r="Q56" s="9" t="n">
        <v>1</v>
      </c>
      <c r="R56" s="9" t="n">
        <v>1</v>
      </c>
      <c r="S56" s="9" t="n">
        <v>1</v>
      </c>
      <c r="T56" s="9" t="n">
        <v>0.80481461211526</v>
      </c>
      <c r="U56" s="5"/>
      <c r="V56" s="5"/>
      <c r="W56" s="6"/>
      <c r="X56" s="4"/>
      <c r="Y56" s="10" t="s">
        <v>18</v>
      </c>
      <c r="Z56" s="5" t="s">
        <v>7</v>
      </c>
      <c r="AA56" s="5" t="n">
        <v>364</v>
      </c>
      <c r="AB56" s="5" t="n">
        <v>1682</v>
      </c>
      <c r="AC56" s="5" t="n">
        <v>71</v>
      </c>
      <c r="AD56" s="11" t="n">
        <f aca="false">AB56/(AB55+AB56+AB57)</f>
        <v>0.932372505543237</v>
      </c>
      <c r="AE56" s="11" t="n">
        <f aca="false">AB56/(AA56+AB56+AC56)</f>
        <v>0.794520547945206</v>
      </c>
      <c r="AF56" s="9" t="n">
        <f aca="false">2*((AD56*AE56)/(AD56+AE56))</f>
        <v>0.857944401938281</v>
      </c>
      <c r="AG56" s="11" t="n">
        <f aca="false">AB56/(AB56+AB57+AA56+AB55+AC56)</f>
        <v>0.751228226887003</v>
      </c>
      <c r="AH56" s="9" t="n">
        <f aca="false">AVERAGE(AG55:AG57)</f>
        <v>0.867586575475621</v>
      </c>
      <c r="AI56" s="9" t="n">
        <f aca="false">AVERAGE(AF55:AF57)</f>
        <v>0.926016021108509</v>
      </c>
      <c r="AJ56" s="5"/>
      <c r="AK56" s="10" t="s">
        <v>18</v>
      </c>
      <c r="AL56" s="5" t="s">
        <v>7</v>
      </c>
      <c r="AM56" s="9" t="n">
        <v>1</v>
      </c>
      <c r="AN56" s="9" t="n">
        <v>1</v>
      </c>
      <c r="AO56" s="9" t="n">
        <v>1</v>
      </c>
      <c r="AP56" s="9" t="n">
        <v>0.871867787269514</v>
      </c>
      <c r="AQ56" s="5"/>
      <c r="AR56" s="5"/>
      <c r="AS56" s="6"/>
      <c r="AT56" s="4"/>
      <c r="AU56" s="10" t="s">
        <v>18</v>
      </c>
      <c r="AV56" s="5" t="s">
        <v>7</v>
      </c>
      <c r="AW56" s="5" t="n">
        <v>629</v>
      </c>
      <c r="AX56" s="5" t="n">
        <v>1620</v>
      </c>
      <c r="AY56" s="5" t="n">
        <v>9</v>
      </c>
      <c r="AZ56" s="11" t="n">
        <f aca="false">AX56/(AX55+AX56+AX57)</f>
        <v>0.958013010053223</v>
      </c>
      <c r="BA56" s="11" t="n">
        <f aca="false">AX56/(AW56+AX56+AY56)</f>
        <v>0.717449069973428</v>
      </c>
      <c r="BB56" s="9" t="n">
        <f aca="false">2*((AZ56*BA56)/(AZ56+BA56))</f>
        <v>0.820460876171182</v>
      </c>
      <c r="BC56" s="11" t="n">
        <f aca="false">AX56/(AX56+AX57+AW56+AX55+AY56)</f>
        <v>0.695577501073422</v>
      </c>
      <c r="BD56" s="9" t="n">
        <f aca="false">AVERAGE(BC55:BC57)</f>
        <v>0.805504844501204</v>
      </c>
      <c r="BE56" s="9" t="n">
        <f aca="false">AVERAGE(BB55:BB57)</f>
        <v>0.886187533665048</v>
      </c>
      <c r="BF56" s="5"/>
      <c r="BG56" s="10" t="s">
        <v>18</v>
      </c>
      <c r="BH56" s="5" t="s">
        <v>7</v>
      </c>
      <c r="BI56" s="9" t="n">
        <v>1</v>
      </c>
      <c r="BJ56" s="9" t="n">
        <v>1</v>
      </c>
      <c r="BK56" s="9" t="n">
        <v>1</v>
      </c>
      <c r="BL56" s="9" t="n">
        <v>0.885494968178605</v>
      </c>
      <c r="BM56" s="5"/>
      <c r="BN56" s="5"/>
      <c r="BO56" s="6"/>
      <c r="BP56" s="4"/>
      <c r="BQ56" s="10" t="s">
        <v>18</v>
      </c>
      <c r="BR56" s="5" t="s">
        <v>7</v>
      </c>
      <c r="BS56" s="5" t="n">
        <v>119</v>
      </c>
      <c r="BT56" s="5" t="n">
        <v>482</v>
      </c>
      <c r="BU56" s="5" t="n">
        <v>1</v>
      </c>
      <c r="BV56" s="11" t="n">
        <f aca="false">BT56/(BT55+BT56+BT57)</f>
        <v>0.839721254355401</v>
      </c>
      <c r="BW56" s="11" t="n">
        <f aca="false">BT56/(BS56+BT56+BU56)</f>
        <v>0.800664451827243</v>
      </c>
      <c r="BX56" s="9" t="n">
        <f aca="false">2*((BV56*BW56)/(BV56+BW56))</f>
        <v>0.819727891156463</v>
      </c>
      <c r="BY56" s="11" t="n">
        <f aca="false">BT56/(BT56+BT57+BS56+BT55+BU56)</f>
        <v>0.694524495677233</v>
      </c>
      <c r="BZ56" s="9" t="n">
        <f aca="false">AVERAGE(BY55:BY57)</f>
        <v>0.856325881954528</v>
      </c>
      <c r="CA56" s="9" t="n">
        <f aca="false">AVERAGE(BX55:BX57)</f>
        <v>0.917642001882224</v>
      </c>
      <c r="CB56" s="5"/>
      <c r="CC56" s="10" t="s">
        <v>18</v>
      </c>
      <c r="CD56" s="5" t="s">
        <v>7</v>
      </c>
      <c r="CE56" s="9" t="n">
        <v>1</v>
      </c>
      <c r="CF56" s="9" t="n">
        <v>1</v>
      </c>
      <c r="CG56" s="9" t="n">
        <v>1</v>
      </c>
      <c r="CH56" s="9" t="n">
        <v>0.847485942115098</v>
      </c>
      <c r="CI56" s="5"/>
      <c r="CJ56" s="5"/>
      <c r="CK56" s="6"/>
      <c r="CL56" s="4"/>
      <c r="CM56" s="10" t="s">
        <v>18</v>
      </c>
      <c r="CN56" s="5" t="s">
        <v>7</v>
      </c>
      <c r="CO56" s="5" t="n">
        <v>865</v>
      </c>
      <c r="CP56" s="5" t="n">
        <v>5664</v>
      </c>
      <c r="CQ56" s="5" t="n">
        <v>272</v>
      </c>
      <c r="CR56" s="11" t="n">
        <f aca="false">CP56/(CP55+CP56+CP57)</f>
        <v>0.857013163867454</v>
      </c>
      <c r="CS56" s="11" t="n">
        <f aca="false">CP56/(CO56+CP56+CQ56)</f>
        <v>0.832818703131892</v>
      </c>
      <c r="CT56" s="9" t="n">
        <f aca="false">2*((CR56*CS56)/(CR56+CS56))</f>
        <v>0.844742729306488</v>
      </c>
      <c r="CU56" s="11" t="n">
        <f aca="false">CP56/(CP56+CP57+CO56+CP55+CQ56)</f>
        <v>0.731216111541441</v>
      </c>
      <c r="CV56" s="9" t="n">
        <f aca="false">AVERAGE(CU55:CU57)</f>
        <v>0.858767133464503</v>
      </c>
      <c r="CW56" s="9" t="n">
        <f aca="false">AVERAGE(CT55:CT57)</f>
        <v>0.920436204886638</v>
      </c>
      <c r="CX56" s="5"/>
      <c r="CY56" s="10" t="s">
        <v>18</v>
      </c>
      <c r="CZ56" s="5" t="s">
        <v>7</v>
      </c>
      <c r="DA56" s="9" t="n">
        <v>0.947368421052632</v>
      </c>
      <c r="DB56" s="9" t="n">
        <v>0.9</v>
      </c>
      <c r="DC56" s="9" t="n">
        <v>1</v>
      </c>
      <c r="DD56" s="9" t="n">
        <v>0.728820628199328</v>
      </c>
      <c r="DE56" s="5"/>
      <c r="DF56" s="5"/>
      <c r="DG56" s="6"/>
    </row>
    <row r="57" customFormat="false" ht="14.4" hidden="false" customHeight="false" outlineLevel="0" collapsed="false">
      <c r="B57" s="4"/>
      <c r="C57" s="10" t="s">
        <v>18</v>
      </c>
      <c r="D57" s="5" t="s">
        <v>8</v>
      </c>
      <c r="E57" s="5" t="n">
        <v>218</v>
      </c>
      <c r="F57" s="5" t="n">
        <v>144</v>
      </c>
      <c r="G57" s="5" t="n">
        <v>169266</v>
      </c>
      <c r="H57" s="11" t="n">
        <f aca="false">G57/(G55+G56+G57)</f>
        <v>0.99665555777995</v>
      </c>
      <c r="I57" s="11" t="n">
        <f aca="false">G57/(E57+F57+G57)</f>
        <v>0.997865918362534</v>
      </c>
      <c r="J57" s="9" t="n">
        <f aca="false">2*((H57*I57)/(H57+I57))</f>
        <v>0.997260370822066</v>
      </c>
      <c r="K57" s="11" t="n">
        <f aca="false">G57/(G57+E57+F57+G56+G55)</f>
        <v>0.994535711767609</v>
      </c>
      <c r="L57" s="5"/>
      <c r="M57" s="5"/>
      <c r="N57" s="5"/>
      <c r="O57" s="10" t="s">
        <v>18</v>
      </c>
      <c r="P57" s="5" t="s">
        <v>8</v>
      </c>
      <c r="Q57" s="9"/>
      <c r="R57" s="9"/>
      <c r="S57" s="9"/>
      <c r="T57" s="9"/>
      <c r="U57" s="5"/>
      <c r="V57" s="5"/>
      <c r="W57" s="6"/>
      <c r="X57" s="4"/>
      <c r="Y57" s="10" t="s">
        <v>18</v>
      </c>
      <c r="Z57" s="5" t="s">
        <v>8</v>
      </c>
      <c r="AA57" s="5" t="n">
        <v>54</v>
      </c>
      <c r="AB57" s="5" t="n">
        <v>19</v>
      </c>
      <c r="AC57" s="5" t="n">
        <v>98534</v>
      </c>
      <c r="AD57" s="11" t="n">
        <f aca="false">AC57/(AC55+AC56+AC57)</f>
        <v>0.997166393426033</v>
      </c>
      <c r="AE57" s="11" t="n">
        <f aca="false">AC57/(AA57+AB57+AC57)</f>
        <v>0.999259687446125</v>
      </c>
      <c r="AF57" s="9" t="n">
        <f aca="false">2*((AD57*AE57)/(AD57+AE57))</f>
        <v>0.99821194300505</v>
      </c>
      <c r="AG57" s="11" t="n">
        <f aca="false">AC57/(AC57+AA57+AB57+AC56+AC55)</f>
        <v>0.996430268892777</v>
      </c>
      <c r="AH57" s="5"/>
      <c r="AI57" s="5"/>
      <c r="AJ57" s="5"/>
      <c r="AK57" s="10" t="s">
        <v>18</v>
      </c>
      <c r="AL57" s="5" t="s">
        <v>8</v>
      </c>
      <c r="AM57" s="9"/>
      <c r="AN57" s="9"/>
      <c r="AO57" s="9"/>
      <c r="AP57" s="9"/>
      <c r="AQ57" s="5"/>
      <c r="AR57" s="5"/>
      <c r="AS57" s="6"/>
      <c r="AT57" s="4"/>
      <c r="AU57" s="10" t="s">
        <v>18</v>
      </c>
      <c r="AV57" s="5" t="s">
        <v>8</v>
      </c>
      <c r="AW57" s="5" t="n">
        <v>36</v>
      </c>
      <c r="AX57" s="5" t="n">
        <v>52</v>
      </c>
      <c r="AY57" s="5" t="n">
        <v>67140</v>
      </c>
      <c r="AZ57" s="11" t="n">
        <f aca="false">AY57/(AY55+AY56+AY57)</f>
        <v>0.999821300929235</v>
      </c>
      <c r="BA57" s="11" t="n">
        <f aca="false">AY57/(AW57+AX57+AY57)</f>
        <v>0.998691021598144</v>
      </c>
      <c r="BB57" s="9" t="n">
        <f aca="false">2*((AZ57*BA57)/(AZ57+BA57))</f>
        <v>0.999255841643102</v>
      </c>
      <c r="BC57" s="11" t="n">
        <f aca="false">AY57/(AY57+AW57+AX57+AY56+AY55)</f>
        <v>0.998512790005949</v>
      </c>
      <c r="BD57" s="5"/>
      <c r="BE57" s="5"/>
      <c r="BF57" s="5"/>
      <c r="BG57" s="10" t="s">
        <v>18</v>
      </c>
      <c r="BH57" s="5" t="s">
        <v>8</v>
      </c>
      <c r="BI57" s="9"/>
      <c r="BJ57" s="9"/>
      <c r="BK57" s="9"/>
      <c r="BL57" s="9"/>
      <c r="BM57" s="5"/>
      <c r="BN57" s="5"/>
      <c r="BO57" s="6"/>
      <c r="BP57" s="4"/>
      <c r="BQ57" s="10" t="s">
        <v>18</v>
      </c>
      <c r="BR57" s="5" t="s">
        <v>8</v>
      </c>
      <c r="BS57" s="5" t="n">
        <v>4</v>
      </c>
      <c r="BT57" s="5" t="n">
        <v>4</v>
      </c>
      <c r="BU57" s="5" t="n">
        <v>43415</v>
      </c>
      <c r="BV57" s="11" t="n">
        <f aca="false">BU57/(BU55+BU56+BU57)</f>
        <v>0.997587316176471</v>
      </c>
      <c r="BW57" s="11" t="n">
        <f aca="false">BU57/(BS57+BT57+BU57)</f>
        <v>0.999815765838381</v>
      </c>
      <c r="BX57" s="9" t="n">
        <f aca="false">2*((BV57*BW57)/(BV57+BW57))</f>
        <v>0.998700297896323</v>
      </c>
      <c r="BY57" s="11" t="n">
        <f aca="false">BU57/(BU57+BS57+BT57+BU56+BU55)</f>
        <v>0.997403969858482</v>
      </c>
      <c r="BZ57" s="5"/>
      <c r="CA57" s="5"/>
      <c r="CB57" s="5"/>
      <c r="CC57" s="10" t="s">
        <v>18</v>
      </c>
      <c r="CD57" s="5" t="s">
        <v>8</v>
      </c>
      <c r="CE57" s="9"/>
      <c r="CF57" s="9"/>
      <c r="CG57" s="9"/>
      <c r="CH57" s="9"/>
      <c r="CI57" s="5"/>
      <c r="CJ57" s="5"/>
      <c r="CK57" s="6"/>
      <c r="CL57" s="4"/>
      <c r="CM57" s="10" t="s">
        <v>18</v>
      </c>
      <c r="CN57" s="5" t="s">
        <v>8</v>
      </c>
      <c r="CO57" s="5" t="n">
        <v>851</v>
      </c>
      <c r="CP57" s="5" t="n">
        <v>133</v>
      </c>
      <c r="CQ57" s="5" t="n">
        <v>355671</v>
      </c>
      <c r="CR57" s="11" t="n">
        <f aca="false">CQ57/(CQ55+CQ56+CQ57)</f>
        <v>0.996464322435863</v>
      </c>
      <c r="CS57" s="11" t="n">
        <f aca="false">CQ57/(CO57+CP57+CQ57)</f>
        <v>0.997241031248686</v>
      </c>
      <c r="CT57" s="9" t="n">
        <f aca="false">2*((CR57*CS57)/(CR57+CS57))</f>
        <v>0.996852525546954</v>
      </c>
      <c r="CU57" s="11" t="n">
        <f aca="false">CQ57/(CQ57+CO57+CP57+CQ56+CQ55)</f>
        <v>0.993724802118927</v>
      </c>
      <c r="CV57" s="5"/>
      <c r="CW57" s="5"/>
      <c r="CX57" s="5"/>
      <c r="CY57" s="10" t="s">
        <v>18</v>
      </c>
      <c r="CZ57" s="5" t="s">
        <v>8</v>
      </c>
      <c r="DA57" s="9"/>
      <c r="DB57" s="9"/>
      <c r="DC57" s="9"/>
      <c r="DD57" s="9"/>
      <c r="DE57" s="5"/>
      <c r="DF57" s="5"/>
      <c r="DG57" s="6"/>
    </row>
    <row r="58" customFormat="false" ht="14.4" hidden="false" customHeight="false" outlineLevel="0" collapsed="false">
      <c r="B58" s="4"/>
      <c r="C58" s="10" t="n">
        <v>6</v>
      </c>
      <c r="D58" s="5" t="s">
        <v>6</v>
      </c>
      <c r="E58" s="5" t="n">
        <v>2717</v>
      </c>
      <c r="F58" s="5" t="n">
        <v>120</v>
      </c>
      <c r="G58" s="5" t="n">
        <v>132</v>
      </c>
      <c r="H58" s="11" t="n">
        <f aca="false">E58/(E58+E59+E60)</f>
        <v>0.851457223440928</v>
      </c>
      <c r="I58" s="11" t="n">
        <f aca="false">E58/(E58+F58+G58)</f>
        <v>0.91512293701583</v>
      </c>
      <c r="J58" s="9" t="n">
        <f aca="false">2*((H58*I58)/(H58+I58))</f>
        <v>0.882142857142857</v>
      </c>
      <c r="K58" s="11" t="n">
        <f aca="false">E58/(E58+E59+E60+F58+G58)</f>
        <v>0.789137380191693</v>
      </c>
      <c r="L58" s="9" t="n">
        <f aca="false">AVERAGE(K58:K59)</f>
        <v>0.764765734430822</v>
      </c>
      <c r="M58" s="9" t="n">
        <f aca="false">AVERAGE(J58:J59)</f>
        <v>0.866488920787675</v>
      </c>
      <c r="N58" s="5"/>
      <c r="O58" s="10" t="n">
        <v>6</v>
      </c>
      <c r="P58" s="5" t="s">
        <v>6</v>
      </c>
      <c r="Q58" s="9" t="n">
        <v>0.956521739130435</v>
      </c>
      <c r="R58" s="9" t="n">
        <v>0.916666666666667</v>
      </c>
      <c r="S58" s="9" t="n">
        <v>1</v>
      </c>
      <c r="T58" s="9" t="n">
        <v>0.750717066010322</v>
      </c>
      <c r="U58" s="9" t="n">
        <f aca="false">AVERAGE(T58:T59)</f>
        <v>0.764309640212702</v>
      </c>
      <c r="V58" s="9" t="n">
        <f aca="false">AVERAGE(Q58:Q59)</f>
        <v>0.936594202898551</v>
      </c>
      <c r="W58" s="6"/>
      <c r="X58" s="4"/>
      <c r="Y58" s="10" t="n">
        <v>6</v>
      </c>
      <c r="Z58" s="5" t="s">
        <v>6</v>
      </c>
      <c r="AA58" s="5" t="n">
        <v>4205</v>
      </c>
      <c r="AB58" s="5" t="n">
        <v>200</v>
      </c>
      <c r="AC58" s="5" t="n">
        <v>216</v>
      </c>
      <c r="AD58" s="11" t="n">
        <f aca="false">AA58/(AA58+AA59+AA60)</f>
        <v>0.905079638398623</v>
      </c>
      <c r="AE58" s="11" t="n">
        <f aca="false">AA58/(AA58+AB58+AC58)</f>
        <v>0.909976195628652</v>
      </c>
      <c r="AF58" s="9" t="n">
        <f aca="false">2*((AD58*AE58)/(AD58+AE58))</f>
        <v>0.907521312183015</v>
      </c>
      <c r="AG58" s="11" t="n">
        <f aca="false">AA58/(AA58+AA59+AA60+AB58+AC58)</f>
        <v>0.830699328328724</v>
      </c>
      <c r="AH58" s="9" t="n">
        <f aca="false">AVERAGE(AG58:AG59)</f>
        <v>0.771781019729542</v>
      </c>
      <c r="AI58" s="9" t="n">
        <f aca="false">AVERAGE(AF58:AF59)</f>
        <v>0.869942704131963</v>
      </c>
      <c r="AJ58" s="5"/>
      <c r="AK58" s="10" t="n">
        <v>6</v>
      </c>
      <c r="AL58" s="5" t="s">
        <v>6</v>
      </c>
      <c r="AM58" s="9" t="n">
        <v>0.926829268292683</v>
      </c>
      <c r="AN58" s="9" t="n">
        <v>0.904761904761905</v>
      </c>
      <c r="AO58" s="9" t="n">
        <v>0.95</v>
      </c>
      <c r="AP58" s="9" t="n">
        <v>0.805586308776877</v>
      </c>
      <c r="AQ58" s="9" t="n">
        <f aca="false">AVERAGE(AP58:AP59)</f>
        <v>0.760111576247946</v>
      </c>
      <c r="AR58" s="9" t="n">
        <f aca="false">AVERAGE(AM58:AM59)</f>
        <v>0.913414634146341</v>
      </c>
      <c r="AS58" s="6"/>
      <c r="AT58" s="4"/>
      <c r="AU58" s="10" t="n">
        <v>6</v>
      </c>
      <c r="AV58" s="5" t="s">
        <v>6</v>
      </c>
      <c r="AW58" s="5" t="n">
        <v>1733</v>
      </c>
      <c r="AX58" s="5" t="n">
        <v>84</v>
      </c>
      <c r="AY58" s="5" t="n">
        <v>3</v>
      </c>
      <c r="AZ58" s="11" t="n">
        <f aca="false">AW58/(AW58+AW59+AW60)</f>
        <v>0.715524360033031</v>
      </c>
      <c r="BA58" s="11" t="n">
        <f aca="false">AW58/(AW58+AX58+AY58)</f>
        <v>0.952197802197802</v>
      </c>
      <c r="BB58" s="9" t="n">
        <f aca="false">2*((AZ58*BA58)/(AZ58+BA58))</f>
        <v>0.817067421027817</v>
      </c>
      <c r="BC58" s="11" t="n">
        <f aca="false">AW58/(AW58+AW59+AW60+AX58+AY58)</f>
        <v>0.690713431646074</v>
      </c>
      <c r="BD58" s="9" t="n">
        <f aca="false">AVERAGE(BC58:BC59)</f>
        <v>0.671506736544131</v>
      </c>
      <c r="BE58" s="9" t="n">
        <f aca="false">AVERAGE(BB58:BB59)</f>
        <v>0.80331675540982</v>
      </c>
      <c r="BF58" s="5"/>
      <c r="BG58" s="10" t="n">
        <v>6</v>
      </c>
      <c r="BH58" s="5" t="s">
        <v>6</v>
      </c>
      <c r="BI58" s="9" t="n">
        <v>1</v>
      </c>
      <c r="BJ58" s="9" t="n">
        <v>1</v>
      </c>
      <c r="BK58" s="9" t="n">
        <v>1</v>
      </c>
      <c r="BL58" s="9" t="n">
        <v>0.899322889928625</v>
      </c>
      <c r="BM58" s="9" t="n">
        <f aca="false">AVERAGE(BL58:BL59)</f>
        <v>0.89189253947154</v>
      </c>
      <c r="BN58" s="9" t="n">
        <f aca="false">AVERAGE(BI58:BI59)</f>
        <v>1</v>
      </c>
      <c r="BO58" s="6"/>
      <c r="BP58" s="4"/>
      <c r="BQ58" s="10" t="n">
        <v>6</v>
      </c>
      <c r="BR58" s="5" t="s">
        <v>6</v>
      </c>
      <c r="BS58" s="5" t="n">
        <v>2216</v>
      </c>
      <c r="BT58" s="5" t="n">
        <v>52</v>
      </c>
      <c r="BU58" s="5" t="n">
        <v>136</v>
      </c>
      <c r="BV58" s="11" t="n">
        <f aca="false">BS58/(BS58+BS59+BS60)</f>
        <v>0.94498933901919</v>
      </c>
      <c r="BW58" s="11" t="n">
        <f aca="false">BS58/(BS58+BT58+BU58)</f>
        <v>0.92179700499168</v>
      </c>
      <c r="BX58" s="9" t="n">
        <f aca="false">2*((BV58*BW58)/(BV58+BW58))</f>
        <v>0.933249105074753</v>
      </c>
      <c r="BY58" s="11" t="n">
        <f aca="false">BS58/(BS58+BS59+BS60+BT58+BU58)</f>
        <v>0.8748519542045</v>
      </c>
      <c r="BZ58" s="9" t="n">
        <f aca="false">AVERAGE(BY58:BY59)</f>
        <v>0.794362393287221</v>
      </c>
      <c r="CA58" s="9" t="n">
        <f aca="false">AVERAGE(BX58:BX59)</f>
        <v>0.883150690817309</v>
      </c>
      <c r="CB58" s="5"/>
      <c r="CC58" s="10" t="n">
        <v>6</v>
      </c>
      <c r="CD58" s="5" t="s">
        <v>6</v>
      </c>
      <c r="CE58" s="9" t="n">
        <v>1</v>
      </c>
      <c r="CF58" s="9" t="n">
        <v>1</v>
      </c>
      <c r="CG58" s="9" t="n">
        <v>1</v>
      </c>
      <c r="CH58" s="9" t="n">
        <v>0.899393799313872</v>
      </c>
      <c r="CI58" s="9" t="n">
        <f aca="false">AVERAGE(CH58:CH59)</f>
        <v>0.890564266362667</v>
      </c>
      <c r="CJ58" s="9" t="n">
        <f aca="false">AVERAGE(CE58:CE59)</f>
        <v>1</v>
      </c>
      <c r="CK58" s="6"/>
      <c r="CL58" s="4"/>
      <c r="CM58" s="10" t="n">
        <v>6</v>
      </c>
      <c r="CN58" s="5" t="s">
        <v>6</v>
      </c>
      <c r="CO58" s="5" t="n">
        <v>20183</v>
      </c>
      <c r="CP58" s="5" t="n">
        <v>533</v>
      </c>
      <c r="CQ58" s="5" t="n">
        <v>1104</v>
      </c>
      <c r="CR58" s="11" t="n">
        <f aca="false">CO58/(CO58+CO59+CO60)</f>
        <v>0.918787271816816</v>
      </c>
      <c r="CS58" s="11" t="n">
        <f aca="false">CO58/(CO58+CP58+CQ58)</f>
        <v>0.924977085242896</v>
      </c>
      <c r="CT58" s="9" t="n">
        <f aca="false">2*((CR58*CS58)/(CR58+CS58))</f>
        <v>0.921871788430356</v>
      </c>
      <c r="CU58" s="11" t="n">
        <f aca="false">CO58/(CO58+CO59+CO60+CP58+CQ58)</f>
        <v>0.855066937807151</v>
      </c>
      <c r="CV58" s="9" t="n">
        <f aca="false">AVERAGE(CU58:CU59)</f>
        <v>0.791535614826322</v>
      </c>
      <c r="CW58" s="9" t="n">
        <f aca="false">AVERAGE(CT58:CT59)</f>
        <v>0.882233627838276</v>
      </c>
      <c r="CX58" s="5"/>
      <c r="CY58" s="10" t="n">
        <v>6</v>
      </c>
      <c r="CZ58" s="5" t="s">
        <v>6</v>
      </c>
      <c r="DA58" s="9" t="n">
        <v>0.949152542372881</v>
      </c>
      <c r="DB58" s="9" t="n">
        <v>0.949152542372881</v>
      </c>
      <c r="DC58" s="9" t="n">
        <v>0.949152542372881</v>
      </c>
      <c r="DD58" s="9" t="n">
        <v>0.816103180378014</v>
      </c>
      <c r="DE58" s="9" t="n">
        <f aca="false">AVERAGE(DD58:DD59)</f>
        <v>0.786794377020694</v>
      </c>
      <c r="DF58" s="9" t="n">
        <f aca="false">AVERAGE(DA58:DA59)</f>
        <v>0.929121725731895</v>
      </c>
      <c r="DG58" s="6"/>
    </row>
    <row r="59" customFormat="false" ht="14.4" hidden="false" customHeight="false" outlineLevel="0" collapsed="false">
      <c r="B59" s="4"/>
      <c r="C59" s="10" t="s">
        <v>18</v>
      </c>
      <c r="D59" s="5" t="s">
        <v>7</v>
      </c>
      <c r="E59" s="5" t="n">
        <v>292</v>
      </c>
      <c r="F59" s="5" t="n">
        <v>3006</v>
      </c>
      <c r="G59" s="5" t="n">
        <v>462</v>
      </c>
      <c r="H59" s="11" t="n">
        <f aca="false">F59/(F58+F59+F60)</f>
        <v>0.909255898366606</v>
      </c>
      <c r="I59" s="11" t="n">
        <f aca="false">F59/(E59+F59+G59)</f>
        <v>0.799468085106383</v>
      </c>
      <c r="J59" s="9" t="n">
        <f aca="false">2*((H59*I59)/(H59+I59))</f>
        <v>0.850834984432494</v>
      </c>
      <c r="K59" s="11" t="n">
        <f aca="false">F59/(F59+F60+E59+F58+G59)</f>
        <v>0.740394088669951</v>
      </c>
      <c r="L59" s="9" t="n">
        <f aca="false">AVERAGE(K58:K60)</f>
        <v>0.841305388073207</v>
      </c>
      <c r="M59" s="9" t="n">
        <f aca="false">AVERAGE(J58:J60)</f>
        <v>0.910054094715998</v>
      </c>
      <c r="N59" s="5"/>
      <c r="O59" s="10" t="s">
        <v>18</v>
      </c>
      <c r="P59" s="5" t="s">
        <v>7</v>
      </c>
      <c r="Q59" s="9" t="n">
        <v>0.916666666666667</v>
      </c>
      <c r="R59" s="9" t="n">
        <v>0.916666666666667</v>
      </c>
      <c r="S59" s="9" t="n">
        <v>0.916666666666667</v>
      </c>
      <c r="T59" s="9" t="n">
        <v>0.777902214415082</v>
      </c>
      <c r="U59" s="5"/>
      <c r="V59" s="5"/>
      <c r="W59" s="6"/>
      <c r="X59" s="4"/>
      <c r="Y59" s="10" t="s">
        <v>18</v>
      </c>
      <c r="Z59" s="5" t="s">
        <v>7</v>
      </c>
      <c r="AA59" s="5" t="n">
        <v>377</v>
      </c>
      <c r="AB59" s="5" t="n">
        <v>1646</v>
      </c>
      <c r="AC59" s="5" t="n">
        <v>72</v>
      </c>
      <c r="AD59" s="11" t="n">
        <f aca="false">AB59/(AB58+AB59+AB60)</f>
        <v>0.88494623655914</v>
      </c>
      <c r="AE59" s="11" t="n">
        <f aca="false">AB59/(AA59+AB59+AC59)</f>
        <v>0.785680190930788</v>
      </c>
      <c r="AF59" s="9" t="n">
        <f aca="false">2*((AD59*AE59)/(AD59+AE59))</f>
        <v>0.83236409608091</v>
      </c>
      <c r="AG59" s="11" t="n">
        <f aca="false">AB59/(AB59+AB60+AA59+AB58+AC59)</f>
        <v>0.712862711130359</v>
      </c>
      <c r="AH59" s="9" t="n">
        <f aca="false">AVERAGE(AG58:AG60)</f>
        <v>0.846620643425178</v>
      </c>
      <c r="AI59" s="9" t="n">
        <f aca="false">AVERAGE(AF58:AF60)</f>
        <v>0.912677308208745</v>
      </c>
      <c r="AJ59" s="5"/>
      <c r="AK59" s="10" t="s">
        <v>18</v>
      </c>
      <c r="AL59" s="5" t="s">
        <v>7</v>
      </c>
      <c r="AM59" s="9" t="n">
        <v>0.9</v>
      </c>
      <c r="AN59" s="9" t="n">
        <v>0.818181818181818</v>
      </c>
      <c r="AO59" s="9" t="n">
        <v>1</v>
      </c>
      <c r="AP59" s="9" t="n">
        <v>0.714636843719015</v>
      </c>
      <c r="AQ59" s="5"/>
      <c r="AR59" s="5"/>
      <c r="AS59" s="6"/>
      <c r="AT59" s="4"/>
      <c r="AU59" s="10" t="s">
        <v>18</v>
      </c>
      <c r="AV59" s="5" t="s">
        <v>7</v>
      </c>
      <c r="AW59" s="5" t="n">
        <v>680</v>
      </c>
      <c r="AX59" s="5" t="n">
        <v>1574</v>
      </c>
      <c r="AY59" s="5" t="n">
        <v>33</v>
      </c>
      <c r="AZ59" s="11" t="n">
        <f aca="false">AX59/(AX58+AX59+AX60)</f>
        <v>0.925882352941177</v>
      </c>
      <c r="BA59" s="11" t="n">
        <f aca="false">AX59/(AW59+AX59+AY59)</f>
        <v>0.688237866200262</v>
      </c>
      <c r="BB59" s="9" t="n">
        <f aca="false">2*((AZ59*BA59)/(AZ59+BA59))</f>
        <v>0.789566089791824</v>
      </c>
      <c r="BC59" s="11" t="n">
        <f aca="false">AX59/(AX59+AX60+AW59+AX58+AY59)</f>
        <v>0.652300041442188</v>
      </c>
      <c r="BD59" s="9" t="n">
        <f aca="false">AVERAGE(BC58:BC60)</f>
        <v>0.780573103896657</v>
      </c>
      <c r="BE59" s="9" t="n">
        <f aca="false">AVERAGE(BB58:BB60)</f>
        <v>0.868662003711983</v>
      </c>
      <c r="BF59" s="5"/>
      <c r="BG59" s="10" t="s">
        <v>18</v>
      </c>
      <c r="BH59" s="5" t="s">
        <v>7</v>
      </c>
      <c r="BI59" s="9" t="n">
        <v>1</v>
      </c>
      <c r="BJ59" s="9" t="n">
        <v>1</v>
      </c>
      <c r="BK59" s="9" t="n">
        <v>1</v>
      </c>
      <c r="BL59" s="9" t="n">
        <v>0.884462189014455</v>
      </c>
      <c r="BM59" s="5"/>
      <c r="BN59" s="5"/>
      <c r="BO59" s="6"/>
      <c r="BP59" s="4"/>
      <c r="BQ59" s="10" t="s">
        <v>18</v>
      </c>
      <c r="BR59" s="5" t="s">
        <v>7</v>
      </c>
      <c r="BS59" s="5" t="n">
        <v>129</v>
      </c>
      <c r="BT59" s="5" t="n">
        <v>494</v>
      </c>
      <c r="BU59" s="5" t="n">
        <v>11</v>
      </c>
      <c r="BV59" s="11" t="n">
        <f aca="false">BT59/(BT58+BT59+BT60)</f>
        <v>0.894927536231884</v>
      </c>
      <c r="BW59" s="11" t="n">
        <f aca="false">BT59/(BS59+BT59+BU59)</f>
        <v>0.779179810725552</v>
      </c>
      <c r="BX59" s="9" t="n">
        <f aca="false">2*((BV59*BW59)/(BV59+BW59))</f>
        <v>0.833052276559865</v>
      </c>
      <c r="BY59" s="11" t="n">
        <f aca="false">BT59/(BT59+BT60+BS59+BT58+BU59)</f>
        <v>0.713872832369942</v>
      </c>
      <c r="BZ59" s="9" t="n">
        <f aca="false">AVERAGE(BY58:BY60)</f>
        <v>0.861737812601138</v>
      </c>
      <c r="CA59" s="9" t="n">
        <f aca="false">AVERAGE(BX58:BX60)</f>
        <v>0.921514206478454</v>
      </c>
      <c r="CB59" s="5"/>
      <c r="CC59" s="10" t="s">
        <v>18</v>
      </c>
      <c r="CD59" s="5" t="s">
        <v>7</v>
      </c>
      <c r="CE59" s="9" t="n">
        <v>1</v>
      </c>
      <c r="CF59" s="9" t="n">
        <v>1</v>
      </c>
      <c r="CG59" s="9" t="n">
        <v>1</v>
      </c>
      <c r="CH59" s="9" t="n">
        <v>0.881734733411462</v>
      </c>
      <c r="CI59" s="5"/>
      <c r="CJ59" s="5"/>
      <c r="CK59" s="6"/>
      <c r="CL59" s="4"/>
      <c r="CM59" s="10" t="s">
        <v>18</v>
      </c>
      <c r="CN59" s="5" t="s">
        <v>7</v>
      </c>
      <c r="CO59" s="5" t="n">
        <v>1022</v>
      </c>
      <c r="CP59" s="5" t="n">
        <v>5428</v>
      </c>
      <c r="CQ59" s="5" t="n">
        <v>331</v>
      </c>
      <c r="CR59" s="11" t="n">
        <f aca="false">CP59/(CP58+CP59+CP60)</f>
        <v>0.889398656398492</v>
      </c>
      <c r="CS59" s="11" t="n">
        <f aca="false">CP59/(CO59+CP59+CQ59)</f>
        <v>0.800471906798407</v>
      </c>
      <c r="CT59" s="9" t="n">
        <f aca="false">2*((CR59*CS59)/(CR59+CS59))</f>
        <v>0.842595467246197</v>
      </c>
      <c r="CU59" s="11" t="n">
        <f aca="false">CP59/(CP59+CP60+CO59+CP58+CQ59)</f>
        <v>0.728004291845494</v>
      </c>
      <c r="CV59" s="9" t="n">
        <f aca="false">AVERAGE(CU58:CU60)</f>
        <v>0.858847374543114</v>
      </c>
      <c r="CW59" s="9" t="n">
        <f aca="false">AVERAGE(CT58:CT60)</f>
        <v>0.920397336817748</v>
      </c>
      <c r="CX59" s="5"/>
      <c r="CY59" s="10" t="s">
        <v>18</v>
      </c>
      <c r="CZ59" s="5" t="s">
        <v>7</v>
      </c>
      <c r="DA59" s="9" t="n">
        <v>0.909090909090909</v>
      </c>
      <c r="DB59" s="9" t="n">
        <v>0.892857142857143</v>
      </c>
      <c r="DC59" s="9" t="n">
        <v>0.925925925925926</v>
      </c>
      <c r="DD59" s="9" t="n">
        <v>0.757485573663375</v>
      </c>
      <c r="DE59" s="5"/>
      <c r="DF59" s="5"/>
      <c r="DG59" s="6"/>
    </row>
    <row r="60" customFormat="false" ht="14.4" hidden="false" customHeight="false" outlineLevel="0" collapsed="false">
      <c r="B60" s="4"/>
      <c r="C60" s="10" t="s">
        <v>18</v>
      </c>
      <c r="D60" s="5" t="s">
        <v>8</v>
      </c>
      <c r="E60" s="5" t="n">
        <v>182</v>
      </c>
      <c r="F60" s="5" t="n">
        <v>180</v>
      </c>
      <c r="G60" s="5" t="n">
        <v>169293</v>
      </c>
      <c r="H60" s="11" t="n">
        <f aca="false">G60/(G58+G59+G60)</f>
        <v>0.996503558247541</v>
      </c>
      <c r="I60" s="11" t="n">
        <f aca="false">G60/(E60+F60+G60)</f>
        <v>0.997866257994165</v>
      </c>
      <c r="J60" s="9" t="n">
        <f aca="false">2*((H60*I60)/(H60+I60))</f>
        <v>0.997184442572642</v>
      </c>
      <c r="K60" s="11" t="n">
        <f aca="false">G60/(G60+E60+F60+G59+G58)</f>
        <v>0.994384695357976</v>
      </c>
      <c r="L60" s="5"/>
      <c r="M60" s="5"/>
      <c r="N60" s="5"/>
      <c r="O60" s="10" t="s">
        <v>18</v>
      </c>
      <c r="P60" s="5" t="s">
        <v>8</v>
      </c>
      <c r="Q60" s="9"/>
      <c r="R60" s="9"/>
      <c r="S60" s="9"/>
      <c r="T60" s="9"/>
      <c r="U60" s="5"/>
      <c r="V60" s="5"/>
      <c r="W60" s="6"/>
      <c r="X60" s="4"/>
      <c r="Y60" s="10" t="s">
        <v>18</v>
      </c>
      <c r="Z60" s="5" t="s">
        <v>8</v>
      </c>
      <c r="AA60" s="5" t="n">
        <v>64</v>
      </c>
      <c r="AB60" s="5" t="n">
        <v>14</v>
      </c>
      <c r="AC60" s="5" t="n">
        <v>98550</v>
      </c>
      <c r="AD60" s="11" t="n">
        <f aca="false">AC60/(AC58+AC59+AC60)</f>
        <v>0.997086140957931</v>
      </c>
      <c r="AE60" s="11" t="n">
        <f aca="false">AC60/(AA60+AB60+AC60)</f>
        <v>0.999209149531573</v>
      </c>
      <c r="AF60" s="9" t="n">
        <f aca="false">2*((AD60*AE60)/(AD60+AE60))</f>
        <v>0.99814651636231</v>
      </c>
      <c r="AG60" s="11" t="n">
        <f aca="false">AC60/(AC60+AA60+AB60+AC59+AC58)</f>
        <v>0.99629989081645</v>
      </c>
      <c r="AH60" s="5"/>
      <c r="AI60" s="5"/>
      <c r="AJ60" s="5"/>
      <c r="AK60" s="10" t="s">
        <v>18</v>
      </c>
      <c r="AL60" s="5" t="s">
        <v>8</v>
      </c>
      <c r="AM60" s="9"/>
      <c r="AN60" s="9"/>
      <c r="AO60" s="9"/>
      <c r="AP60" s="9"/>
      <c r="AQ60" s="5"/>
      <c r="AR60" s="5"/>
      <c r="AS60" s="6"/>
      <c r="AT60" s="4"/>
      <c r="AU60" s="10" t="s">
        <v>18</v>
      </c>
      <c r="AV60" s="5" t="s">
        <v>8</v>
      </c>
      <c r="AW60" s="5" t="n">
        <v>9</v>
      </c>
      <c r="AX60" s="5" t="n">
        <v>42</v>
      </c>
      <c r="AY60" s="5" t="n">
        <v>67138</v>
      </c>
      <c r="AZ60" s="11" t="n">
        <f aca="false">AY60/(AY58+AY59+AY60)</f>
        <v>0.999464078363653</v>
      </c>
      <c r="BA60" s="11" t="n">
        <f aca="false">AY60/(AW60+AX60+AY60)</f>
        <v>0.999240947178854</v>
      </c>
      <c r="BB60" s="9" t="n">
        <f aca="false">2*((AZ60*BA60)/(AZ60+BA60))</f>
        <v>0.999352500316307</v>
      </c>
      <c r="BC60" s="11" t="n">
        <f aca="false">AY60/(AY60+AW60+AX60+AY59+AY58)</f>
        <v>0.998705838601711</v>
      </c>
      <c r="BD60" s="5"/>
      <c r="BE60" s="5"/>
      <c r="BF60" s="5"/>
      <c r="BG60" s="10" t="s">
        <v>18</v>
      </c>
      <c r="BH60" s="5" t="s">
        <v>8</v>
      </c>
      <c r="BI60" s="9"/>
      <c r="BJ60" s="9"/>
      <c r="BK60" s="9"/>
      <c r="BL60" s="9"/>
      <c r="BM60" s="5"/>
      <c r="BN60" s="5"/>
      <c r="BO60" s="6"/>
      <c r="BP60" s="4"/>
      <c r="BQ60" s="10" t="s">
        <v>18</v>
      </c>
      <c r="BR60" s="5" t="s">
        <v>8</v>
      </c>
      <c r="BS60" s="5" t="n">
        <v>0</v>
      </c>
      <c r="BT60" s="5" t="n">
        <v>6</v>
      </c>
      <c r="BU60" s="5" t="n">
        <v>43420</v>
      </c>
      <c r="BV60" s="11" t="n">
        <f aca="false">BU60/(BU58+BU59+BU60)</f>
        <v>0.99662588656552</v>
      </c>
      <c r="BW60" s="11" t="n">
        <f aca="false">BU60/(BS60+BT60+BU60)</f>
        <v>0.999861833924377</v>
      </c>
      <c r="BX60" s="9" t="n">
        <f aca="false">2*((BV60*BW60)/(BV60+BW60))</f>
        <v>0.998241237800743</v>
      </c>
      <c r="BY60" s="11" t="n">
        <f aca="false">BU60/(BU60+BS60+BT60+BU59+BU58)</f>
        <v>0.996488651228972</v>
      </c>
      <c r="BZ60" s="5"/>
      <c r="CA60" s="5"/>
      <c r="CB60" s="5"/>
      <c r="CC60" s="10" t="s">
        <v>18</v>
      </c>
      <c r="CD60" s="5" t="s">
        <v>8</v>
      </c>
      <c r="CE60" s="9"/>
      <c r="CF60" s="9"/>
      <c r="CG60" s="9"/>
      <c r="CH60" s="9"/>
      <c r="CI60" s="5"/>
      <c r="CJ60" s="5"/>
      <c r="CK60" s="6"/>
      <c r="CL60" s="4"/>
      <c r="CM60" s="10" t="s">
        <v>18</v>
      </c>
      <c r="CN60" s="5" t="s">
        <v>8</v>
      </c>
      <c r="CO60" s="5" t="n">
        <v>762</v>
      </c>
      <c r="CP60" s="5" t="n">
        <v>142</v>
      </c>
      <c r="CQ60" s="5" t="n">
        <v>355903</v>
      </c>
      <c r="CR60" s="11" t="n">
        <f aca="false">CQ60/(CQ58+CQ59+CQ60)</f>
        <v>0.995984194236269</v>
      </c>
      <c r="CS60" s="11" t="n">
        <f aca="false">CQ60/(CO60+CP60+CQ60)</f>
        <v>0.997466417418941</v>
      </c>
      <c r="CT60" s="9" t="n">
        <f aca="false">2*((CR60*CS60)/(CR60+CS60))</f>
        <v>0.996724754776691</v>
      </c>
      <c r="CU60" s="11" t="n">
        <f aca="false">CQ60/(CQ60+CO60+CP60+CQ59+CQ58)</f>
        <v>0.993470893976697</v>
      </c>
      <c r="CV60" s="5"/>
      <c r="CW60" s="5"/>
      <c r="CX60" s="5"/>
      <c r="CY60" s="10" t="s">
        <v>18</v>
      </c>
      <c r="CZ60" s="5" t="s">
        <v>8</v>
      </c>
      <c r="DA60" s="9"/>
      <c r="DB60" s="9"/>
      <c r="DC60" s="9"/>
      <c r="DD60" s="9"/>
      <c r="DE60" s="5"/>
      <c r="DF60" s="5"/>
      <c r="DG60" s="6"/>
    </row>
    <row r="61" customFormat="false" ht="14.4" hidden="false" customHeight="false" outlineLevel="0" collapsed="false">
      <c r="B61" s="4"/>
      <c r="C61" s="10" t="n">
        <v>7</v>
      </c>
      <c r="D61" s="5" t="s">
        <v>6</v>
      </c>
      <c r="E61" s="5" t="n">
        <v>2654</v>
      </c>
      <c r="F61" s="5" t="n">
        <v>186</v>
      </c>
      <c r="G61" s="5" t="n">
        <v>128</v>
      </c>
      <c r="H61" s="11" t="n">
        <f aca="false">E61/(E61+E62+E63)</f>
        <v>0.84955185659411</v>
      </c>
      <c r="I61" s="11" t="n">
        <f aca="false">E61/(E61+F61+G61)</f>
        <v>0.894204851752022</v>
      </c>
      <c r="J61" s="9" t="n">
        <f aca="false">2*((H61*I61)/(H61+I61))</f>
        <v>0.871306631648063</v>
      </c>
      <c r="K61" s="11" t="n">
        <f aca="false">E61/(E61+E62+E63+F61+G61)</f>
        <v>0.77196044211751</v>
      </c>
      <c r="L61" s="9" t="n">
        <f aca="false">AVERAGE(K61:K62)</f>
        <v>0.745205901039152</v>
      </c>
      <c r="M61" s="9" t="n">
        <f aca="false">AVERAGE(J61:J62)</f>
        <v>0.853734023081981</v>
      </c>
      <c r="N61" s="5"/>
      <c r="O61" s="10" t="n">
        <v>7</v>
      </c>
      <c r="P61" s="5" t="s">
        <v>6</v>
      </c>
      <c r="Q61" s="9" t="n">
        <v>1</v>
      </c>
      <c r="R61" s="9" t="n">
        <v>1</v>
      </c>
      <c r="S61" s="9" t="n">
        <v>1</v>
      </c>
      <c r="T61" s="9" t="n">
        <v>0.798526034599123</v>
      </c>
      <c r="U61" s="9" t="n">
        <f aca="false">AVERAGE(T61:T62)</f>
        <v>0.75791422766291</v>
      </c>
      <c r="V61" s="9" t="n">
        <f aca="false">AVERAGE(Q61:Q62)</f>
        <v>0.94</v>
      </c>
      <c r="W61" s="6"/>
      <c r="X61" s="4"/>
      <c r="Y61" s="10" t="n">
        <v>7</v>
      </c>
      <c r="Z61" s="5" t="s">
        <v>6</v>
      </c>
      <c r="AA61" s="5" t="n">
        <v>4116</v>
      </c>
      <c r="AB61" s="5" t="n">
        <v>240</v>
      </c>
      <c r="AC61" s="5" t="n">
        <v>149</v>
      </c>
      <c r="AD61" s="11" t="n">
        <f aca="false">AA61/(AA61+AA62+AA63)</f>
        <v>0.926818284170232</v>
      </c>
      <c r="AE61" s="11" t="n">
        <f aca="false">AA61/(AA61+AB61+AC61)</f>
        <v>0.913651498335183</v>
      </c>
      <c r="AF61" s="9" t="n">
        <f aca="false">2*((AD61*AE61)/(AD61+AE61))</f>
        <v>0.92018779342723</v>
      </c>
      <c r="AG61" s="11" t="n">
        <f aca="false">AA61/(AA61+AA62+AA63+AB61+AC61)</f>
        <v>0.852173913043478</v>
      </c>
      <c r="AH61" s="9" t="n">
        <f aca="false">AVERAGE(AG61:AG62)</f>
        <v>0.808589069793083</v>
      </c>
      <c r="AI61" s="9" t="n">
        <f aca="false">AVERAGE(AF61:AF62)</f>
        <v>0.893523015487562</v>
      </c>
      <c r="AJ61" s="5"/>
      <c r="AK61" s="10" t="n">
        <v>7</v>
      </c>
      <c r="AL61" s="5" t="s">
        <v>6</v>
      </c>
      <c r="AM61" s="9" t="n">
        <v>1</v>
      </c>
      <c r="AN61" s="9" t="n">
        <v>1</v>
      </c>
      <c r="AO61" s="9" t="n">
        <v>1</v>
      </c>
      <c r="AP61" s="9" t="n">
        <v>0.856435808605332</v>
      </c>
      <c r="AQ61" s="9" t="n">
        <f aca="false">AVERAGE(AP61:AP62)</f>
        <v>0.830672449757703</v>
      </c>
      <c r="AR61" s="9" t="n">
        <f aca="false">AVERAGE(AM61:AM62)</f>
        <v>0.973684210526316</v>
      </c>
      <c r="AS61" s="6"/>
      <c r="AT61" s="4"/>
      <c r="AU61" s="10" t="n">
        <v>7</v>
      </c>
      <c r="AV61" s="5" t="s">
        <v>6</v>
      </c>
      <c r="AW61" s="5" t="n">
        <v>1774</v>
      </c>
      <c r="AX61" s="5" t="n">
        <v>90</v>
      </c>
      <c r="AY61" s="5" t="n">
        <v>4</v>
      </c>
      <c r="AZ61" s="11" t="n">
        <f aca="false">AW61/(AW61+AW62+AW63)</f>
        <v>0.749471905365442</v>
      </c>
      <c r="BA61" s="11" t="n">
        <f aca="false">AW61/(AW61+AX61+AY61)</f>
        <v>0.949678800856531</v>
      </c>
      <c r="BB61" s="9" t="n">
        <f aca="false">2*((AZ61*BA61)/(AZ61+BA61))</f>
        <v>0.837780401416765</v>
      </c>
      <c r="BC61" s="11" t="n">
        <f aca="false">AW61/(AW61+AW62+AW63+AX61+AY61)</f>
        <v>0.720845184884194</v>
      </c>
      <c r="BD61" s="9" t="n">
        <f aca="false">AVERAGE(BC61:BC62)</f>
        <v>0.705185684711423</v>
      </c>
      <c r="BE61" s="9" t="n">
        <f aca="false">AVERAGE(BB61:BB62)</f>
        <v>0.827008281889194</v>
      </c>
      <c r="BF61" s="5"/>
      <c r="BG61" s="10" t="n">
        <v>7</v>
      </c>
      <c r="BH61" s="5" t="s">
        <v>6</v>
      </c>
      <c r="BI61" s="9" t="n">
        <v>0.941176470588235</v>
      </c>
      <c r="BJ61" s="9" t="n">
        <v>0.888888888888889</v>
      </c>
      <c r="BK61" s="9" t="n">
        <v>1</v>
      </c>
      <c r="BL61" s="9" t="n">
        <v>0.805009751910441</v>
      </c>
      <c r="BM61" s="9" t="n">
        <f aca="false">AVERAGE(BL61:BL62)</f>
        <v>0.840079044215513</v>
      </c>
      <c r="BN61" s="9" t="n">
        <f aca="false">AVERAGE(BI61:BI62)</f>
        <v>0.970588235294118</v>
      </c>
      <c r="BO61" s="6"/>
      <c r="BP61" s="4"/>
      <c r="BQ61" s="10" t="n">
        <v>7</v>
      </c>
      <c r="BR61" s="5" t="s">
        <v>6</v>
      </c>
      <c r="BS61" s="5" t="n">
        <v>2232</v>
      </c>
      <c r="BT61" s="5" t="n">
        <v>8</v>
      </c>
      <c r="BU61" s="5" t="n">
        <v>115</v>
      </c>
      <c r="BV61" s="11" t="n">
        <f aca="false">BS61/(BS61+BS62+BS63)</f>
        <v>0.946966482817141</v>
      </c>
      <c r="BW61" s="11" t="n">
        <f aca="false">BS61/(BS61+BT61+BU61)</f>
        <v>0.947770700636943</v>
      </c>
      <c r="BX61" s="9" t="n">
        <f aca="false">2*((BV61*BW61)/(BV61+BW61))</f>
        <v>0.947368421052632</v>
      </c>
      <c r="BY61" s="11" t="n">
        <f aca="false">BS61/(BS61+BS62+BS63+BT61+BU61)</f>
        <v>0.9</v>
      </c>
      <c r="BZ61" s="9" t="n">
        <f aca="false">AVERAGE(BY61:BY62)</f>
        <v>0.83366718027735</v>
      </c>
      <c r="CA61" s="9" t="n">
        <f aca="false">AVERAGE(BX61:BX62)</f>
        <v>0.907860322121782</v>
      </c>
      <c r="CB61" s="5"/>
      <c r="CC61" s="10" t="n">
        <v>7</v>
      </c>
      <c r="CD61" s="5" t="s">
        <v>6</v>
      </c>
      <c r="CE61" s="9" t="n">
        <v>1</v>
      </c>
      <c r="CF61" s="9" t="n">
        <v>1</v>
      </c>
      <c r="CG61" s="9" t="n">
        <v>1</v>
      </c>
      <c r="CH61" s="9" t="n">
        <v>0.939334180453846</v>
      </c>
      <c r="CI61" s="9" t="n">
        <f aca="false">AVERAGE(CH61:CH62)</f>
        <v>0.940608643436061</v>
      </c>
      <c r="CJ61" s="9" t="n">
        <f aca="false">AVERAGE(CE61:CE62)</f>
        <v>1</v>
      </c>
      <c r="CK61" s="6"/>
      <c r="CL61" s="4"/>
      <c r="CM61" s="10" t="n">
        <v>7</v>
      </c>
      <c r="CN61" s="5" t="s">
        <v>6</v>
      </c>
      <c r="CO61" s="5" t="n">
        <v>20145</v>
      </c>
      <c r="CP61" s="5" t="n">
        <v>682</v>
      </c>
      <c r="CQ61" s="5" t="n">
        <v>1009</v>
      </c>
      <c r="CR61" s="11" t="n">
        <f aca="false">CO61/(CO61+CO62+CO63)</f>
        <v>0.926888745743996</v>
      </c>
      <c r="CS61" s="11" t="n">
        <f aca="false">CO61/(CO61+CP61+CQ61)</f>
        <v>0.922559076753984</v>
      </c>
      <c r="CT61" s="9" t="n">
        <f aca="false">2*((CR61*CS61)/(CR61+CS61))</f>
        <v>0.924718843240762</v>
      </c>
      <c r="CU61" s="11" t="n">
        <f aca="false">CO61/(CO61+CO62+CO63+CP61+CQ61)</f>
        <v>0.859978655282817</v>
      </c>
      <c r="CV61" s="9" t="n">
        <f aca="false">AVERAGE(CU61:CU62)</f>
        <v>0.792297725388035</v>
      </c>
      <c r="CW61" s="9" t="n">
        <f aca="false">AVERAGE(CT61:CT62)</f>
        <v>0.882520466895373</v>
      </c>
      <c r="CX61" s="5"/>
      <c r="CY61" s="10" t="n">
        <v>7</v>
      </c>
      <c r="CZ61" s="5" t="s">
        <v>6</v>
      </c>
      <c r="DA61" s="9" t="n">
        <v>0.982758620689655</v>
      </c>
      <c r="DB61" s="9" t="n">
        <v>1</v>
      </c>
      <c r="DC61" s="9" t="n">
        <v>0.966101694915254</v>
      </c>
      <c r="DD61" s="9" t="n">
        <v>0.844012969017935</v>
      </c>
      <c r="DE61" s="9" t="n">
        <f aca="false">AVERAGE(DD61:DD62)</f>
        <v>0.813082568290823</v>
      </c>
      <c r="DF61" s="9" t="n">
        <f aca="false">AVERAGE(DA61:DA62)</f>
        <v>0.95434227330779</v>
      </c>
      <c r="DG61" s="6"/>
    </row>
    <row r="62" customFormat="false" ht="14.4" hidden="false" customHeight="false" outlineLevel="0" collapsed="false">
      <c r="B62" s="4"/>
      <c r="C62" s="10" t="s">
        <v>18</v>
      </c>
      <c r="D62" s="5" t="s">
        <v>7</v>
      </c>
      <c r="E62" s="5" t="n">
        <v>226</v>
      </c>
      <c r="F62" s="5" t="n">
        <v>2932</v>
      </c>
      <c r="G62" s="5" t="n">
        <v>571</v>
      </c>
      <c r="H62" s="11" t="n">
        <f aca="false">F62/(F61+F62+F63)</f>
        <v>0.892813641900122</v>
      </c>
      <c r="I62" s="11" t="n">
        <f aca="false">F62/(E62+F62+G62)</f>
        <v>0.78626977742022</v>
      </c>
      <c r="J62" s="9" t="n">
        <f aca="false">2*((H62*I62)/(H62+I62))</f>
        <v>0.836161414515899</v>
      </c>
      <c r="K62" s="11" t="n">
        <f aca="false">F62/(F62+F63+E62+F61+G62)</f>
        <v>0.718451359960794</v>
      </c>
      <c r="L62" s="9" t="n">
        <f aca="false">AVERAGE(K61:K63)</f>
        <v>0.827967683786449</v>
      </c>
      <c r="M62" s="9" t="n">
        <f aca="false">AVERAGE(J61:J63)</f>
        <v>0.901401015088671</v>
      </c>
      <c r="N62" s="5"/>
      <c r="O62" s="10" t="s">
        <v>18</v>
      </c>
      <c r="P62" s="5" t="s">
        <v>7</v>
      </c>
      <c r="Q62" s="9" t="n">
        <v>0.88</v>
      </c>
      <c r="R62" s="9" t="n">
        <v>0.846153846153846</v>
      </c>
      <c r="S62" s="9" t="n">
        <v>0.916666666666667</v>
      </c>
      <c r="T62" s="9" t="n">
        <v>0.717302420726698</v>
      </c>
      <c r="U62" s="5"/>
      <c r="V62" s="5"/>
      <c r="W62" s="6"/>
      <c r="X62" s="4"/>
      <c r="Y62" s="10" t="s">
        <v>18</v>
      </c>
      <c r="Z62" s="5" t="s">
        <v>7</v>
      </c>
      <c r="AA62" s="5" t="n">
        <v>251</v>
      </c>
      <c r="AB62" s="5" t="n">
        <v>1810</v>
      </c>
      <c r="AC62" s="5" t="n">
        <v>36</v>
      </c>
      <c r="AD62" s="11" t="n">
        <f aca="false">AB62/(AB61+AB62+AB63)</f>
        <v>0.870610870610871</v>
      </c>
      <c r="AE62" s="11" t="n">
        <f aca="false">AB62/(AA62+AB62+AC62)</f>
        <v>0.863137815927515</v>
      </c>
      <c r="AF62" s="9" t="n">
        <f aca="false">2*((AD62*AE62)/(AD62+AE62))</f>
        <v>0.866858237547893</v>
      </c>
      <c r="AG62" s="11" t="n">
        <f aca="false">AB62/(AB62+AB63+AA62+AB61+AC62)</f>
        <v>0.765004226542688</v>
      </c>
      <c r="AH62" s="9" t="n">
        <f aca="false">AVERAGE(AG61:AG63)</f>
        <v>0.87142230066898</v>
      </c>
      <c r="AI62" s="9" t="n">
        <f aca="false">AVERAGE(AF61:AF63)</f>
        <v>0.92852943009025</v>
      </c>
      <c r="AJ62" s="5"/>
      <c r="AK62" s="10" t="s">
        <v>18</v>
      </c>
      <c r="AL62" s="5" t="s">
        <v>7</v>
      </c>
      <c r="AM62" s="9" t="n">
        <v>0.947368421052632</v>
      </c>
      <c r="AN62" s="9" t="n">
        <v>0.9</v>
      </c>
      <c r="AO62" s="9" t="n">
        <v>1</v>
      </c>
      <c r="AP62" s="9" t="n">
        <v>0.804909090910073</v>
      </c>
      <c r="AQ62" s="5"/>
      <c r="AR62" s="5"/>
      <c r="AS62" s="6"/>
      <c r="AT62" s="4"/>
      <c r="AU62" s="10" t="s">
        <v>18</v>
      </c>
      <c r="AV62" s="5" t="s">
        <v>7</v>
      </c>
      <c r="AW62" s="5" t="n">
        <v>578</v>
      </c>
      <c r="AX62" s="5" t="n">
        <v>1659</v>
      </c>
      <c r="AY62" s="5" t="n">
        <v>15</v>
      </c>
      <c r="AZ62" s="11" t="n">
        <f aca="false">AX62/(AX61+AX62+AX63)</f>
        <v>0.915057915057915</v>
      </c>
      <c r="BA62" s="11" t="n">
        <f aca="false">AX62/(AW62+AX62+AY62)</f>
        <v>0.736678507992895</v>
      </c>
      <c r="BB62" s="9" t="n">
        <f aca="false">2*((AZ62*BA62)/(AZ62+BA62))</f>
        <v>0.816236162361624</v>
      </c>
      <c r="BC62" s="11" t="n">
        <f aca="false">AX62/(AX62+AX63+AW62+AX61+AY62)</f>
        <v>0.689526184538653</v>
      </c>
      <c r="BD62" s="9" t="n">
        <f aca="false">AVERAGE(BC61:BC63)</f>
        <v>0.802970975858165</v>
      </c>
      <c r="BE62" s="9" t="n">
        <f aca="false">AVERAGE(BB61:BB63)</f>
        <v>0.884428936901</v>
      </c>
      <c r="BF62" s="5"/>
      <c r="BG62" s="10" t="s">
        <v>18</v>
      </c>
      <c r="BH62" s="5" t="s">
        <v>7</v>
      </c>
      <c r="BI62" s="9" t="n">
        <v>1</v>
      </c>
      <c r="BJ62" s="9" t="n">
        <v>1</v>
      </c>
      <c r="BK62" s="9" t="n">
        <v>1</v>
      </c>
      <c r="BL62" s="9" t="n">
        <v>0.875148336520585</v>
      </c>
      <c r="BM62" s="5"/>
      <c r="BN62" s="5"/>
      <c r="BO62" s="6"/>
      <c r="BP62" s="4"/>
      <c r="BQ62" s="10" t="s">
        <v>18</v>
      </c>
      <c r="BR62" s="5" t="s">
        <v>7</v>
      </c>
      <c r="BS62" s="5" t="n">
        <v>122</v>
      </c>
      <c r="BT62" s="5" t="n">
        <v>498</v>
      </c>
      <c r="BU62" s="5" t="n">
        <v>13</v>
      </c>
      <c r="BV62" s="11" t="n">
        <f aca="false">BT62/(BT61+BT62+BT63)</f>
        <v>0.968871595330739</v>
      </c>
      <c r="BW62" s="11" t="n">
        <f aca="false">BT62/(BS62+BT62+BU62)</f>
        <v>0.786729857819905</v>
      </c>
      <c r="BX62" s="9" t="n">
        <f aca="false">2*((BV62*BW62)/(BV62+BW62))</f>
        <v>0.868352223190933</v>
      </c>
      <c r="BY62" s="11" t="n">
        <f aca="false">BT62/(BT62+BT63+BS62+BT61+BU62)</f>
        <v>0.7673343605547</v>
      </c>
      <c r="BZ62" s="9" t="n">
        <f aca="false">AVERAGE(BY61:BY63)</f>
        <v>0.88804885987239</v>
      </c>
      <c r="CA62" s="9" t="n">
        <f aca="false">AVERAGE(BX61:BX63)</f>
        <v>0.938041403077417</v>
      </c>
      <c r="CB62" s="5"/>
      <c r="CC62" s="10" t="s">
        <v>18</v>
      </c>
      <c r="CD62" s="5" t="s">
        <v>7</v>
      </c>
      <c r="CE62" s="9" t="n">
        <v>1</v>
      </c>
      <c r="CF62" s="9" t="n">
        <v>1</v>
      </c>
      <c r="CG62" s="9" t="n">
        <v>1</v>
      </c>
      <c r="CH62" s="9" t="n">
        <v>0.941883106418276</v>
      </c>
      <c r="CI62" s="5"/>
      <c r="CJ62" s="5"/>
      <c r="CK62" s="6"/>
      <c r="CL62" s="4"/>
      <c r="CM62" s="10" t="s">
        <v>18</v>
      </c>
      <c r="CN62" s="5" t="s">
        <v>7</v>
      </c>
      <c r="CO62" s="5" t="n">
        <v>895</v>
      </c>
      <c r="CP62" s="5" t="n">
        <v>5531</v>
      </c>
      <c r="CQ62" s="5" t="n">
        <v>317</v>
      </c>
      <c r="CR62" s="11" t="n">
        <f aca="false">CP62/(CP61+CP62+CP63)</f>
        <v>0.861392306494315</v>
      </c>
      <c r="CS62" s="11" t="n">
        <f aca="false">CP62/(CO62+CP62+CQ62)</f>
        <v>0.820258045380395</v>
      </c>
      <c r="CT62" s="9" t="n">
        <f aca="false">2*((CR62*CS62)/(CR62+CS62))</f>
        <v>0.840322090549985</v>
      </c>
      <c r="CU62" s="11" t="n">
        <f aca="false">CP62/(CP62+CP63+CO62+CP61+CQ62)</f>
        <v>0.724616795493253</v>
      </c>
      <c r="CV62" s="9" t="n">
        <f aca="false">AVERAGE(CU61:CU63)</f>
        <v>0.859458226813069</v>
      </c>
      <c r="CW62" s="9" t="n">
        <f aca="false">AVERAGE(CT61:CT63)</f>
        <v>0.920640281313707</v>
      </c>
      <c r="CX62" s="5"/>
      <c r="CY62" s="10" t="s">
        <v>18</v>
      </c>
      <c r="CZ62" s="5" t="s">
        <v>7</v>
      </c>
      <c r="DA62" s="9" t="n">
        <v>0.925925925925926</v>
      </c>
      <c r="DB62" s="9" t="n">
        <v>0.925925925925926</v>
      </c>
      <c r="DC62" s="9" t="n">
        <v>0.925925925925926</v>
      </c>
      <c r="DD62" s="9" t="n">
        <v>0.782152167563711</v>
      </c>
      <c r="DE62" s="5"/>
      <c r="DF62" s="5"/>
      <c r="DG62" s="6"/>
    </row>
    <row r="63" customFormat="false" ht="14.4" hidden="false" customHeight="false" outlineLevel="0" collapsed="false">
      <c r="B63" s="4"/>
      <c r="C63" s="10" t="s">
        <v>18</v>
      </c>
      <c r="D63" s="5" t="s">
        <v>8</v>
      </c>
      <c r="E63" s="5" t="n">
        <v>244</v>
      </c>
      <c r="F63" s="5" t="n">
        <v>166</v>
      </c>
      <c r="G63" s="5" t="n">
        <v>169277</v>
      </c>
      <c r="H63" s="11" t="n">
        <f aca="false">G63/(G61+G62+G63)</f>
        <v>0.995887654727726</v>
      </c>
      <c r="I63" s="11" t="n">
        <f aca="false">G63/(E63+F63+G63)</f>
        <v>0.997583786618893</v>
      </c>
      <c r="J63" s="9" t="n">
        <f aca="false">2*((H63*I63)/(H63+I63))</f>
        <v>0.996734999102051</v>
      </c>
      <c r="K63" s="11" t="n">
        <f aca="false">G63/(G63+E63+F63+G62+G61)</f>
        <v>0.993491249281044</v>
      </c>
      <c r="L63" s="5"/>
      <c r="M63" s="5"/>
      <c r="N63" s="5"/>
      <c r="O63" s="10" t="s">
        <v>18</v>
      </c>
      <c r="P63" s="5" t="s">
        <v>8</v>
      </c>
      <c r="Q63" s="9"/>
      <c r="R63" s="9"/>
      <c r="S63" s="9"/>
      <c r="T63" s="9"/>
      <c r="U63" s="5"/>
      <c r="V63" s="5"/>
      <c r="W63" s="6"/>
      <c r="X63" s="4"/>
      <c r="Y63" s="10" t="s">
        <v>18</v>
      </c>
      <c r="Z63" s="5" t="s">
        <v>8</v>
      </c>
      <c r="AA63" s="5" t="n">
        <v>74</v>
      </c>
      <c r="AB63" s="5" t="n">
        <v>29</v>
      </c>
      <c r="AC63" s="5" t="n">
        <v>98639</v>
      </c>
      <c r="AD63" s="11" t="n">
        <f aca="false">AC63/(AC61+AC62+AC63)</f>
        <v>0.998127985104833</v>
      </c>
      <c r="AE63" s="11" t="n">
        <f aca="false">AC63/(AA63+AB63+AC63)</f>
        <v>0.998956877519191</v>
      </c>
      <c r="AF63" s="9" t="n">
        <f aca="false">2*((AD63*AE63)/(AD63+AE63))</f>
        <v>0.998542259295628</v>
      </c>
      <c r="AG63" s="11" t="n">
        <f aca="false">AC63/(AC63+AA63+AB63+AC62+AC61)</f>
        <v>0.997088762420775</v>
      </c>
      <c r="AH63" s="5"/>
      <c r="AI63" s="5"/>
      <c r="AJ63" s="5"/>
      <c r="AK63" s="10" t="s">
        <v>18</v>
      </c>
      <c r="AL63" s="5" t="s">
        <v>8</v>
      </c>
      <c r="AM63" s="9"/>
      <c r="AN63" s="9"/>
      <c r="AO63" s="9"/>
      <c r="AP63" s="9"/>
      <c r="AQ63" s="5"/>
      <c r="AR63" s="5"/>
      <c r="AS63" s="6"/>
      <c r="AT63" s="4"/>
      <c r="AU63" s="10" t="s">
        <v>18</v>
      </c>
      <c r="AV63" s="5" t="s">
        <v>8</v>
      </c>
      <c r="AW63" s="5" t="n">
        <v>15</v>
      </c>
      <c r="AX63" s="5" t="n">
        <v>64</v>
      </c>
      <c r="AY63" s="5" t="n">
        <v>67097</v>
      </c>
      <c r="AZ63" s="11" t="n">
        <f aca="false">AY63/(AY61+AY62+AY63)</f>
        <v>0.999716908039812</v>
      </c>
      <c r="BA63" s="11" t="n">
        <f aca="false">AY63/(AW63+AX63+AY63)</f>
        <v>0.998823984756461</v>
      </c>
      <c r="BB63" s="9" t="n">
        <f aca="false">2*((AZ63*BA63)/(AZ63+BA63))</f>
        <v>0.999270246924612</v>
      </c>
      <c r="BC63" s="11" t="n">
        <f aca="false">AY63/(AY63+AW63+AX63+AY62+AY61)</f>
        <v>0.998541558151648</v>
      </c>
      <c r="BD63" s="5"/>
      <c r="BE63" s="5"/>
      <c r="BF63" s="5"/>
      <c r="BG63" s="10" t="s">
        <v>18</v>
      </c>
      <c r="BH63" s="5" t="s">
        <v>8</v>
      </c>
      <c r="BI63" s="9"/>
      <c r="BJ63" s="9"/>
      <c r="BK63" s="9"/>
      <c r="BL63" s="9"/>
      <c r="BM63" s="5"/>
      <c r="BN63" s="5"/>
      <c r="BO63" s="6"/>
      <c r="BP63" s="4"/>
      <c r="BQ63" s="10" t="s">
        <v>18</v>
      </c>
      <c r="BR63" s="5" t="s">
        <v>8</v>
      </c>
      <c r="BS63" s="5" t="n">
        <v>3</v>
      </c>
      <c r="BT63" s="5" t="n">
        <v>8</v>
      </c>
      <c r="BU63" s="5" t="n">
        <v>43465</v>
      </c>
      <c r="BV63" s="11" t="n">
        <f aca="false">BU63/(BU61+BU62+BU63)</f>
        <v>0.997063748767004</v>
      </c>
      <c r="BW63" s="11" t="n">
        <f aca="false">BU63/(BS63+BT63+BU63)</f>
        <v>0.999746986843316</v>
      </c>
      <c r="BX63" s="9" t="n">
        <f aca="false">2*((BV63*BW63)/(BV63+BW63))</f>
        <v>0.998403564988687</v>
      </c>
      <c r="BY63" s="11" t="n">
        <f aca="false">BU63/(BU63+BS63+BT63+BU62+BU61)</f>
        <v>0.996812219062471</v>
      </c>
      <c r="BZ63" s="5"/>
      <c r="CA63" s="5"/>
      <c r="CB63" s="5"/>
      <c r="CC63" s="10" t="s">
        <v>18</v>
      </c>
      <c r="CD63" s="5" t="s">
        <v>8</v>
      </c>
      <c r="CE63" s="9"/>
      <c r="CF63" s="9"/>
      <c r="CG63" s="9"/>
      <c r="CH63" s="9"/>
      <c r="CI63" s="5"/>
      <c r="CJ63" s="5"/>
      <c r="CK63" s="6"/>
      <c r="CL63" s="4"/>
      <c r="CM63" s="10" t="s">
        <v>18</v>
      </c>
      <c r="CN63" s="5" t="s">
        <v>8</v>
      </c>
      <c r="CO63" s="5" t="n">
        <v>694</v>
      </c>
      <c r="CP63" s="5" t="n">
        <v>208</v>
      </c>
      <c r="CQ63" s="5" t="n">
        <v>355927</v>
      </c>
      <c r="CR63" s="11" t="n">
        <f aca="false">CQ63/(CQ61+CQ62+CQ63)</f>
        <v>0.996288344674503</v>
      </c>
      <c r="CS63" s="11" t="n">
        <f aca="false">CQ63/(CO63+CP63+CQ63)</f>
        <v>0.99747217855051</v>
      </c>
      <c r="CT63" s="9" t="n">
        <f aca="false">2*((CR63*CS63)/(CR63+CS63))</f>
        <v>0.996879910150375</v>
      </c>
      <c r="CU63" s="11" t="n">
        <f aca="false">CQ63/(CQ63+CO63+CP63+CQ62+CQ61)</f>
        <v>0.993779229663135</v>
      </c>
      <c r="CV63" s="5"/>
      <c r="CW63" s="5"/>
      <c r="CX63" s="5"/>
      <c r="CY63" s="10" t="s">
        <v>18</v>
      </c>
      <c r="CZ63" s="5" t="s">
        <v>8</v>
      </c>
      <c r="DA63" s="9"/>
      <c r="DB63" s="9"/>
      <c r="DC63" s="9"/>
      <c r="DD63" s="9"/>
      <c r="DE63" s="5"/>
      <c r="DF63" s="5"/>
      <c r="DG63" s="6"/>
    </row>
    <row r="64" customFormat="false" ht="14.4" hidden="false" customHeight="false" outlineLevel="0" collapsed="false">
      <c r="B64" s="4"/>
      <c r="C64" s="10" t="n">
        <v>8</v>
      </c>
      <c r="D64" s="5" t="s">
        <v>6</v>
      </c>
      <c r="E64" s="5" t="n">
        <v>2696</v>
      </c>
      <c r="F64" s="5" t="n">
        <v>144</v>
      </c>
      <c r="G64" s="5" t="n">
        <v>113</v>
      </c>
      <c r="H64" s="11" t="n">
        <f aca="false">E64/(E64+E65+E66)</f>
        <v>0.912660798916723</v>
      </c>
      <c r="I64" s="11" t="n">
        <f aca="false">E64/(E64+F64+G64)</f>
        <v>0.912969861158144</v>
      </c>
      <c r="J64" s="9" t="n">
        <f aca="false">2*((H64*I64)/(H64+I64))</f>
        <v>0.912815303876756</v>
      </c>
      <c r="K64" s="11" t="n">
        <f aca="false">E64/(E64+E65+E66+F64+G64)</f>
        <v>0.839613827468078</v>
      </c>
      <c r="L64" s="9" t="n">
        <f aca="false">AVERAGE(K64:K65)</f>
        <v>0.813946107873234</v>
      </c>
      <c r="M64" s="9" t="n">
        <f aca="false">AVERAGE(J64:J65)</f>
        <v>0.897210601549194</v>
      </c>
      <c r="N64" s="5"/>
      <c r="O64" s="10" t="n">
        <v>8</v>
      </c>
      <c r="P64" s="5" t="s">
        <v>6</v>
      </c>
      <c r="Q64" s="9" t="n">
        <v>1</v>
      </c>
      <c r="R64" s="9" t="n">
        <v>1</v>
      </c>
      <c r="S64" s="9" t="n">
        <v>1</v>
      </c>
      <c r="T64" s="9" t="n">
        <v>0.841928029287295</v>
      </c>
      <c r="U64" s="9" t="n">
        <f aca="false">AVERAGE(T64:T65)</f>
        <v>0.825648630277851</v>
      </c>
      <c r="V64" s="9" t="n">
        <f aca="false">AVERAGE(Q64:Q65)</f>
        <v>1</v>
      </c>
      <c r="W64" s="6"/>
      <c r="X64" s="4"/>
      <c r="Y64" s="10" t="n">
        <v>8</v>
      </c>
      <c r="Z64" s="5" t="s">
        <v>6</v>
      </c>
      <c r="AA64" s="5" t="n">
        <v>4257</v>
      </c>
      <c r="AB64" s="5" t="n">
        <v>102</v>
      </c>
      <c r="AC64" s="5" t="n">
        <v>267</v>
      </c>
      <c r="AD64" s="11" t="n">
        <f aca="false">AA64/(AA64+AA65+AA66)</f>
        <v>0.887799791449426</v>
      </c>
      <c r="AE64" s="11" t="n">
        <f aca="false">AA64/(AA64+AB64+AC64)</f>
        <v>0.920233463035019</v>
      </c>
      <c r="AF64" s="9" t="n">
        <f aca="false">2*((AD64*AE64)/(AD64+AE64))</f>
        <v>0.903725719138096</v>
      </c>
      <c r="AG64" s="11" t="n">
        <f aca="false">AA64/(AA64+AA65+AA66+AB64+AC64)</f>
        <v>0.82436096049574</v>
      </c>
      <c r="AH64" s="9" t="n">
        <f aca="false">AVERAGE(AG64:AG65)</f>
        <v>0.760353996229605</v>
      </c>
      <c r="AI64" s="9" t="n">
        <f aca="false">AVERAGE(AF64:AF65)</f>
        <v>0.862360840726518</v>
      </c>
      <c r="AJ64" s="5"/>
      <c r="AK64" s="10" t="n">
        <v>8</v>
      </c>
      <c r="AL64" s="5" t="s">
        <v>6</v>
      </c>
      <c r="AM64" s="9" t="n">
        <v>0.926829268292683</v>
      </c>
      <c r="AN64" s="9" t="n">
        <v>0.904761904761905</v>
      </c>
      <c r="AO64" s="9" t="n">
        <v>0.95</v>
      </c>
      <c r="AP64" s="9" t="n">
        <v>0.814285316115129</v>
      </c>
      <c r="AQ64" s="9" t="n">
        <f aca="false">AVERAGE(AP64:AP65)</f>
        <v>0.801926949058019</v>
      </c>
      <c r="AR64" s="9" t="n">
        <f aca="false">AVERAGE(AM64:AM65)</f>
        <v>0.937098844672657</v>
      </c>
      <c r="AS64" s="6"/>
      <c r="AT64" s="4"/>
      <c r="AU64" s="10" t="n">
        <v>8</v>
      </c>
      <c r="AV64" s="5" t="s">
        <v>6</v>
      </c>
      <c r="AW64" s="5" t="n">
        <v>1852</v>
      </c>
      <c r="AX64" s="5" t="n">
        <v>15</v>
      </c>
      <c r="AY64" s="5" t="n">
        <v>9</v>
      </c>
      <c r="AZ64" s="11" t="n">
        <f aca="false">AW64/(AW64+AW65+AW66)</f>
        <v>0.728273692489186</v>
      </c>
      <c r="BA64" s="11" t="n">
        <f aca="false">AW64/(AW64+AX64+AY64)</f>
        <v>0.987206823027718</v>
      </c>
      <c r="BB64" s="9" t="n">
        <f aca="false">2*((AZ64*BA64)/(AZ64+BA64))</f>
        <v>0.838198687485856</v>
      </c>
      <c r="BC64" s="11" t="n">
        <f aca="false">AW64/(AW64+AW65+AW66+AX64+AY64)</f>
        <v>0.721464744838333</v>
      </c>
      <c r="BD64" s="9" t="n">
        <f aca="false">AVERAGE(BC64:BC65)</f>
        <v>0.695409791774005</v>
      </c>
      <c r="BE64" s="9" t="n">
        <f aca="false">AVERAGE(BB64:BB65)</f>
        <v>0.820065527317808</v>
      </c>
      <c r="BF64" s="5"/>
      <c r="BG64" s="10" t="n">
        <v>8</v>
      </c>
      <c r="BH64" s="5" t="s">
        <v>6</v>
      </c>
      <c r="BI64" s="9" t="n">
        <v>1</v>
      </c>
      <c r="BJ64" s="9" t="n">
        <v>1</v>
      </c>
      <c r="BK64" s="9" t="n">
        <v>1</v>
      </c>
      <c r="BL64" s="9" t="n">
        <v>0.945536440049306</v>
      </c>
      <c r="BM64" s="9" t="n">
        <f aca="false">AVERAGE(BL64:BL65)</f>
        <v>0.919790728029531</v>
      </c>
      <c r="BN64" s="9" t="n">
        <f aca="false">AVERAGE(BI64:BI65)</f>
        <v>1</v>
      </c>
      <c r="BO64" s="6"/>
      <c r="BP64" s="4"/>
      <c r="BQ64" s="10" t="n">
        <v>8</v>
      </c>
      <c r="BR64" s="5" t="s">
        <v>6</v>
      </c>
      <c r="BS64" s="5" t="n">
        <v>2250</v>
      </c>
      <c r="BT64" s="5" t="n">
        <v>40</v>
      </c>
      <c r="BU64" s="5" t="n">
        <v>88</v>
      </c>
      <c r="BV64" s="11" t="n">
        <f aca="false">BS64/(BS64+BS65+BS66)</f>
        <v>0.944981100377992</v>
      </c>
      <c r="BW64" s="11" t="n">
        <f aca="false">BS64/(BS64+BT64+BU64)</f>
        <v>0.946173254835997</v>
      </c>
      <c r="BX64" s="9" t="n">
        <f aca="false">2*((BV64*BW64)/(BV64+BW64))</f>
        <v>0.945576801849128</v>
      </c>
      <c r="BY64" s="11" t="n">
        <f aca="false">BS64/(BS64+BS65+BS66+BT64+BU64)</f>
        <v>0.896771622160223</v>
      </c>
      <c r="BZ64" s="9" t="n">
        <f aca="false">AVERAGE(BY64:BY65)</f>
        <v>0.824616472120899</v>
      </c>
      <c r="CA64" s="9" t="n">
        <f aca="false">AVERAGE(BX64:BX65)</f>
        <v>0.902162397714291</v>
      </c>
      <c r="CB64" s="5"/>
      <c r="CC64" s="10" t="n">
        <v>8</v>
      </c>
      <c r="CD64" s="5" t="s">
        <v>6</v>
      </c>
      <c r="CE64" s="9" t="n">
        <v>1</v>
      </c>
      <c r="CF64" s="9" t="n">
        <v>1</v>
      </c>
      <c r="CG64" s="9" t="n">
        <v>1</v>
      </c>
      <c r="CH64" s="9" t="n">
        <v>0.929927352515517</v>
      </c>
      <c r="CI64" s="9" t="n">
        <f aca="false">AVERAGE(CH64:CH65)</f>
        <v>0.927409443003006</v>
      </c>
      <c r="CJ64" s="9" t="n">
        <f aca="false">AVERAGE(CE64:CE65)</f>
        <v>1</v>
      </c>
      <c r="CK64" s="6"/>
      <c r="CL64" s="4"/>
      <c r="CM64" s="10" t="n">
        <v>8</v>
      </c>
      <c r="CN64" s="5" t="s">
        <v>6</v>
      </c>
      <c r="CO64" s="5" t="n">
        <v>20051</v>
      </c>
      <c r="CP64" s="5" t="n">
        <v>707</v>
      </c>
      <c r="CQ64" s="5" t="n">
        <v>997</v>
      </c>
      <c r="CR64" s="11" t="n">
        <f aca="false">CO64/(CO64+CO65+CO66)</f>
        <v>0.930916012813965</v>
      </c>
      <c r="CS64" s="11" t="n">
        <f aca="false">CO64/(CO64+CP64+CQ64)</f>
        <v>0.921673178579637</v>
      </c>
      <c r="CT64" s="9" t="n">
        <f aca="false">2*((CR64*CS64)/(CR64+CS64))</f>
        <v>0.926271538781355</v>
      </c>
      <c r="CU64" s="11" t="n">
        <f aca="false">CO64/(CO64+CO65+CO66+CP64+CQ64)</f>
        <v>0.862668330249968</v>
      </c>
      <c r="CV64" s="9" t="n">
        <f aca="false">AVERAGE(CU64:CU65)</f>
        <v>0.80015193820089</v>
      </c>
      <c r="CW64" s="9" t="n">
        <f aca="false">AVERAGE(CT64:CT65)</f>
        <v>0.887641096635731</v>
      </c>
      <c r="CX64" s="5"/>
      <c r="CY64" s="10" t="n">
        <v>8</v>
      </c>
      <c r="CZ64" s="5" t="s">
        <v>6</v>
      </c>
      <c r="DA64" s="9" t="n">
        <v>0.983050847457627</v>
      </c>
      <c r="DB64" s="9" t="n">
        <v>0.983050847457627</v>
      </c>
      <c r="DC64" s="9" t="n">
        <v>0.983050847457627</v>
      </c>
      <c r="DD64" s="9" t="n">
        <v>0.832336153796554</v>
      </c>
      <c r="DE64" s="9" t="n">
        <f aca="false">AVERAGE(DD64:DD65)</f>
        <v>0.803788805591427</v>
      </c>
      <c r="DF64" s="9" t="n">
        <f aca="false">AVERAGE(DA64:DA65)</f>
        <v>0.954488386691777</v>
      </c>
      <c r="DG64" s="6"/>
    </row>
    <row r="65" customFormat="false" ht="14.4" hidden="false" customHeight="false" outlineLevel="0" collapsed="false">
      <c r="B65" s="4"/>
      <c r="C65" s="10" t="s">
        <v>18</v>
      </c>
      <c r="D65" s="5" t="s">
        <v>7</v>
      </c>
      <c r="E65" s="5" t="n">
        <v>115</v>
      </c>
      <c r="F65" s="5" t="n">
        <v>3228</v>
      </c>
      <c r="G65" s="5" t="n">
        <v>430</v>
      </c>
      <c r="H65" s="11" t="n">
        <f aca="false">F65/(F64+F65+F66)</f>
        <v>0.909295774647887</v>
      </c>
      <c r="I65" s="11" t="n">
        <f aca="false">F65/(E65+F65+G65)</f>
        <v>0.855552610654652</v>
      </c>
      <c r="J65" s="9" t="n">
        <f aca="false">2*((H65*I65)/(H65+I65))</f>
        <v>0.88160589922163</v>
      </c>
      <c r="K65" s="11" t="n">
        <f aca="false">F65/(F65+F66+E65+F64+G65)</f>
        <v>0.788278388278388</v>
      </c>
      <c r="L65" s="9" t="n">
        <f aca="false">AVERAGE(K64:K66)</f>
        <v>0.874271954947904</v>
      </c>
      <c r="M65" s="9" t="n">
        <f aca="false">AVERAGE(J64:J66)</f>
        <v>0.930625522973001</v>
      </c>
      <c r="N65" s="5"/>
      <c r="O65" s="10" t="s">
        <v>18</v>
      </c>
      <c r="P65" s="5" t="s">
        <v>7</v>
      </c>
      <c r="Q65" s="9" t="n">
        <v>1</v>
      </c>
      <c r="R65" s="9" t="n">
        <v>1</v>
      </c>
      <c r="S65" s="9" t="n">
        <v>1</v>
      </c>
      <c r="T65" s="9" t="n">
        <v>0.809369231268406</v>
      </c>
      <c r="U65" s="5"/>
      <c r="V65" s="5"/>
      <c r="W65" s="6"/>
      <c r="X65" s="4"/>
      <c r="Y65" s="10" t="s">
        <v>18</v>
      </c>
      <c r="Z65" s="5" t="s">
        <v>7</v>
      </c>
      <c r="AA65" s="5" t="n">
        <v>493</v>
      </c>
      <c r="AB65" s="5" t="n">
        <v>1525</v>
      </c>
      <c r="AC65" s="5" t="n">
        <v>59</v>
      </c>
      <c r="AD65" s="11" t="n">
        <f aca="false">AB65/(AB64+AB65+AB66)</f>
        <v>0.931013431013431</v>
      </c>
      <c r="AE65" s="11" t="n">
        <f aca="false">AB65/(AA65+AB65+AC65)</f>
        <v>0.734232065479056</v>
      </c>
      <c r="AF65" s="9" t="n">
        <f aca="false">2*((AD65*AE65)/(AD65+AE65))</f>
        <v>0.820995962314939</v>
      </c>
      <c r="AG65" s="11" t="n">
        <f aca="false">AB65/(AB65+AB66+AA65+AB64+AC65)</f>
        <v>0.69634703196347</v>
      </c>
      <c r="AH65" s="9" t="n">
        <f aca="false">AVERAGE(AG64:AG66)</f>
        <v>0.838949373325488</v>
      </c>
      <c r="AI65" s="9" t="n">
        <f aca="false">AVERAGE(AF64:AF66)</f>
        <v>0.90759600445184</v>
      </c>
      <c r="AJ65" s="5"/>
      <c r="AK65" s="10" t="s">
        <v>18</v>
      </c>
      <c r="AL65" s="5" t="s">
        <v>7</v>
      </c>
      <c r="AM65" s="9" t="n">
        <v>0.947368421052632</v>
      </c>
      <c r="AN65" s="9" t="n">
        <v>0.9</v>
      </c>
      <c r="AO65" s="9" t="n">
        <v>1</v>
      </c>
      <c r="AP65" s="9" t="n">
        <v>0.789568582000908</v>
      </c>
      <c r="AQ65" s="5"/>
      <c r="AR65" s="5"/>
      <c r="AS65" s="6"/>
      <c r="AT65" s="4"/>
      <c r="AU65" s="10" t="s">
        <v>18</v>
      </c>
      <c r="AV65" s="5" t="s">
        <v>7</v>
      </c>
      <c r="AW65" s="5" t="n">
        <v>676</v>
      </c>
      <c r="AX65" s="5" t="n">
        <v>1577</v>
      </c>
      <c r="AY65" s="5" t="n">
        <v>27</v>
      </c>
      <c r="AZ65" s="11" t="n">
        <f aca="false">AX65/(AX64+AX65+AX66)</f>
        <v>0.954022988505747</v>
      </c>
      <c r="BA65" s="11" t="n">
        <f aca="false">AX65/(AW65+AX65+AY65)</f>
        <v>0.691666666666667</v>
      </c>
      <c r="BB65" s="9" t="n">
        <f aca="false">2*((AZ65*BA65)/(AZ65+BA65))</f>
        <v>0.801932367149758</v>
      </c>
      <c r="BC65" s="11" t="n">
        <f aca="false">AX65/(AX65+AX66+AW65+AX64+AY65)</f>
        <v>0.669354838709677</v>
      </c>
      <c r="BD65" s="9" t="n">
        <f aca="false">AVERAGE(BC64:BC66)</f>
        <v>0.796384107143529</v>
      </c>
      <c r="BE65" s="9" t="n">
        <f aca="false">AVERAGE(BB64:BB66)</f>
        <v>0.879765576018785</v>
      </c>
      <c r="BF65" s="5"/>
      <c r="BG65" s="10" t="s">
        <v>18</v>
      </c>
      <c r="BH65" s="5" t="s">
        <v>7</v>
      </c>
      <c r="BI65" s="9" t="n">
        <v>1</v>
      </c>
      <c r="BJ65" s="9" t="n">
        <v>1</v>
      </c>
      <c r="BK65" s="9" t="n">
        <v>1</v>
      </c>
      <c r="BL65" s="9" t="n">
        <v>0.894045016009757</v>
      </c>
      <c r="BM65" s="5"/>
      <c r="BN65" s="5"/>
      <c r="BO65" s="6"/>
      <c r="BP65" s="4"/>
      <c r="BQ65" s="10" t="s">
        <v>18</v>
      </c>
      <c r="BR65" s="5" t="s">
        <v>7</v>
      </c>
      <c r="BS65" s="5" t="n">
        <v>131</v>
      </c>
      <c r="BT65" s="5" t="n">
        <v>535</v>
      </c>
      <c r="BU65" s="5" t="n">
        <v>3</v>
      </c>
      <c r="BV65" s="11" t="n">
        <f aca="false">BT65/(BT64+BT65+BT66)</f>
        <v>0.927209705372617</v>
      </c>
      <c r="BW65" s="11" t="n">
        <f aca="false">BT65/(BS65+BT65+BU65)</f>
        <v>0.799701046337818</v>
      </c>
      <c r="BX65" s="9" t="n">
        <f aca="false">2*((BV65*BW65)/(BV65+BW65))</f>
        <v>0.858747993579454</v>
      </c>
      <c r="BY65" s="11" t="n">
        <f aca="false">BT65/(BT65+BT66+BS65+BT64+BU65)</f>
        <v>0.752461322081575</v>
      </c>
      <c r="BZ65" s="9" t="n">
        <f aca="false">AVERAGE(BY64:BY66)</f>
        <v>0.882365135439246</v>
      </c>
      <c r="CA65" s="9" t="n">
        <f aca="false">AVERAGE(BX64:BX66)</f>
        <v>0.934418294325778</v>
      </c>
      <c r="CB65" s="5"/>
      <c r="CC65" s="10" t="s">
        <v>18</v>
      </c>
      <c r="CD65" s="5" t="s">
        <v>7</v>
      </c>
      <c r="CE65" s="9" t="n">
        <v>1</v>
      </c>
      <c r="CF65" s="9" t="n">
        <v>1</v>
      </c>
      <c r="CG65" s="9" t="n">
        <v>1</v>
      </c>
      <c r="CH65" s="9" t="n">
        <v>0.924891533490496</v>
      </c>
      <c r="CI65" s="5"/>
      <c r="CJ65" s="5"/>
      <c r="CK65" s="6"/>
      <c r="CL65" s="4"/>
      <c r="CM65" s="10" t="s">
        <v>18</v>
      </c>
      <c r="CN65" s="5" t="s">
        <v>7</v>
      </c>
      <c r="CO65" s="5" t="n">
        <v>832</v>
      </c>
      <c r="CP65" s="5" t="n">
        <v>5578</v>
      </c>
      <c r="CQ65" s="5" t="n">
        <v>278</v>
      </c>
      <c r="CR65" s="11" t="n">
        <f aca="false">CP65/(CP64+CP65+CP66)</f>
        <v>0.864538127712338</v>
      </c>
      <c r="CS65" s="11" t="n">
        <f aca="false">CP65/(CO65+CP65+CQ65)</f>
        <v>0.834031100478469</v>
      </c>
      <c r="CT65" s="9" t="n">
        <f aca="false">2*((CR65*CS65)/(CR65+CS65))</f>
        <v>0.849010654490107</v>
      </c>
      <c r="CU65" s="11" t="n">
        <f aca="false">CP65/(CP65+CP66+CO65+CP64+CQ65)</f>
        <v>0.737635546151812</v>
      </c>
      <c r="CV65" s="9" t="n">
        <f aca="false">AVERAGE(CU64:CU66)</f>
        <v>0.86481582243019</v>
      </c>
      <c r="CW65" s="9" t="n">
        <f aca="false">AVERAGE(CT64:CT66)</f>
        <v>0.924115129717552</v>
      </c>
      <c r="CX65" s="5"/>
      <c r="CY65" s="10" t="s">
        <v>18</v>
      </c>
      <c r="CZ65" s="5" t="s">
        <v>7</v>
      </c>
      <c r="DA65" s="9" t="n">
        <v>0.925925925925926</v>
      </c>
      <c r="DB65" s="9" t="n">
        <v>0.925925925925926</v>
      </c>
      <c r="DC65" s="9" t="n">
        <v>0.925925925925926</v>
      </c>
      <c r="DD65" s="9" t="n">
        <v>0.775241457386301</v>
      </c>
      <c r="DE65" s="5"/>
      <c r="DF65" s="5"/>
      <c r="DG65" s="6"/>
    </row>
    <row r="66" customFormat="false" ht="14.4" hidden="false" customHeight="false" outlineLevel="0" collapsed="false">
      <c r="B66" s="4"/>
      <c r="C66" s="10" t="s">
        <v>18</v>
      </c>
      <c r="D66" s="5" t="s">
        <v>8</v>
      </c>
      <c r="E66" s="5" t="n">
        <v>143</v>
      </c>
      <c r="F66" s="5" t="n">
        <v>178</v>
      </c>
      <c r="G66" s="5" t="n">
        <v>169337</v>
      </c>
      <c r="H66" s="11" t="n">
        <f aca="false">G66/(G64+G65+G66)</f>
        <v>0.996803626089004</v>
      </c>
      <c r="I66" s="11" t="n">
        <f aca="false">G66/(E66+F66+G66)</f>
        <v>0.998107958363296</v>
      </c>
      <c r="J66" s="9" t="n">
        <f aca="false">2*((H66*I66)/(H66+I66))</f>
        <v>0.997455365820615</v>
      </c>
      <c r="K66" s="11" t="n">
        <f aca="false">G66/(G66+E66+F66+G65+G64)</f>
        <v>0.994923649097244</v>
      </c>
      <c r="L66" s="5"/>
      <c r="M66" s="5"/>
      <c r="N66" s="5"/>
      <c r="O66" s="10" t="s">
        <v>18</v>
      </c>
      <c r="P66" s="5" t="s">
        <v>8</v>
      </c>
      <c r="Q66" s="9"/>
      <c r="R66" s="9"/>
      <c r="S66" s="9"/>
      <c r="T66" s="9"/>
      <c r="U66" s="5"/>
      <c r="V66" s="5"/>
      <c r="W66" s="6"/>
      <c r="X66" s="4"/>
      <c r="Y66" s="10" t="s">
        <v>18</v>
      </c>
      <c r="Z66" s="5" t="s">
        <v>8</v>
      </c>
      <c r="AA66" s="5" t="n">
        <v>45</v>
      </c>
      <c r="AB66" s="5" t="n">
        <v>11</v>
      </c>
      <c r="AC66" s="5" t="n">
        <v>98585</v>
      </c>
      <c r="AD66" s="11" t="n">
        <f aca="false">AC66/(AC64+AC65+AC66)</f>
        <v>0.996704107733215</v>
      </c>
      <c r="AE66" s="11" t="n">
        <f aca="false">AC66/(AA66+AB66+AC66)</f>
        <v>0.999432284749749</v>
      </c>
      <c r="AF66" s="9" t="n">
        <f aca="false">2*((AD66*AE66)/(AD66+AE66))</f>
        <v>0.998066331902487</v>
      </c>
      <c r="AG66" s="11" t="n">
        <f aca="false">AC66/(AC66+AA66+AB66+AC65+AC64)</f>
        <v>0.996140127517253</v>
      </c>
      <c r="AH66" s="5"/>
      <c r="AI66" s="5"/>
      <c r="AJ66" s="5"/>
      <c r="AK66" s="10" t="s">
        <v>18</v>
      </c>
      <c r="AL66" s="5" t="s">
        <v>8</v>
      </c>
      <c r="AM66" s="9"/>
      <c r="AN66" s="9"/>
      <c r="AO66" s="9"/>
      <c r="AP66" s="9"/>
      <c r="AQ66" s="5"/>
      <c r="AR66" s="5"/>
      <c r="AS66" s="6"/>
      <c r="AT66" s="4"/>
      <c r="AU66" s="10" t="s">
        <v>18</v>
      </c>
      <c r="AV66" s="5" t="s">
        <v>8</v>
      </c>
      <c r="AW66" s="5" t="n">
        <v>15</v>
      </c>
      <c r="AX66" s="5" t="n">
        <v>61</v>
      </c>
      <c r="AY66" s="5" t="n">
        <v>67064</v>
      </c>
      <c r="AZ66" s="11" t="n">
        <f aca="false">AY66/(AY64+AY65+AY66)</f>
        <v>0.99946348733234</v>
      </c>
      <c r="BA66" s="11" t="n">
        <f aca="false">AY66/(AW66+AX66+AY66)</f>
        <v>0.998868036937742</v>
      </c>
      <c r="BB66" s="9" t="n">
        <f aca="false">2*((AZ66*BA66)/(AZ66+BA66))</f>
        <v>0.999165673420739</v>
      </c>
      <c r="BC66" s="11" t="n">
        <f aca="false">AY66/(AY66+AW66+AX66+AY65+AY64)</f>
        <v>0.998332737882577</v>
      </c>
      <c r="BD66" s="5"/>
      <c r="BE66" s="5"/>
      <c r="BF66" s="5"/>
      <c r="BG66" s="10" t="s">
        <v>18</v>
      </c>
      <c r="BH66" s="5" t="s">
        <v>8</v>
      </c>
      <c r="BI66" s="9"/>
      <c r="BJ66" s="9"/>
      <c r="BK66" s="9"/>
      <c r="BL66" s="9"/>
      <c r="BM66" s="5"/>
      <c r="BN66" s="5"/>
      <c r="BO66" s="6"/>
      <c r="BP66" s="4"/>
      <c r="BQ66" s="10" t="s">
        <v>18</v>
      </c>
      <c r="BR66" s="5" t="s">
        <v>8</v>
      </c>
      <c r="BS66" s="5" t="n">
        <v>0</v>
      </c>
      <c r="BT66" s="5" t="n">
        <v>2</v>
      </c>
      <c r="BU66" s="5" t="n">
        <v>43415</v>
      </c>
      <c r="BV66" s="11" t="n">
        <f aca="false">BU66/(BU64+BU65+BU66)</f>
        <v>0.9979083344826</v>
      </c>
      <c r="BW66" s="11" t="n">
        <f aca="false">BU66/(BS66+BT66+BU66)</f>
        <v>0.999953935094548</v>
      </c>
      <c r="BX66" s="9" t="n">
        <f aca="false">2*((BV66*BW66)/(BV66+BW66))</f>
        <v>0.99893008754875</v>
      </c>
      <c r="BY66" s="11" t="n">
        <f aca="false">BU66/(BU66+BS66+BT66+BU65+BU64)</f>
        <v>0.99786246207594</v>
      </c>
      <c r="BZ66" s="5"/>
      <c r="CA66" s="5"/>
      <c r="CB66" s="5"/>
      <c r="CC66" s="10" t="s">
        <v>18</v>
      </c>
      <c r="CD66" s="5" t="s">
        <v>8</v>
      </c>
      <c r="CE66" s="9"/>
      <c r="CF66" s="9"/>
      <c r="CG66" s="9"/>
      <c r="CH66" s="9"/>
      <c r="CI66" s="5"/>
      <c r="CJ66" s="5"/>
      <c r="CK66" s="6"/>
      <c r="CL66" s="4"/>
      <c r="CM66" s="10" t="s">
        <v>18</v>
      </c>
      <c r="CN66" s="5" t="s">
        <v>8</v>
      </c>
      <c r="CO66" s="5" t="n">
        <v>656</v>
      </c>
      <c r="CP66" s="5" t="n">
        <v>167</v>
      </c>
      <c r="CQ66" s="5" t="n">
        <v>356142</v>
      </c>
      <c r="CR66" s="11" t="n">
        <f aca="false">CQ66/(CQ64+CQ65+CQ66)</f>
        <v>0.996432738230134</v>
      </c>
      <c r="CS66" s="11" t="n">
        <f aca="false">CQ66/(CO66+CP66+CQ66)</f>
        <v>0.997694451837015</v>
      </c>
      <c r="CT66" s="9" t="n">
        <f aca="false">2*((CR66*CS66)/(CR66+CS66))</f>
        <v>0.997063195881195</v>
      </c>
      <c r="CU66" s="11" t="n">
        <f aca="false">CQ66/(CQ66+CO66+CP66+CQ65+CQ64)</f>
        <v>0.99414359088879</v>
      </c>
      <c r="CV66" s="5"/>
      <c r="CW66" s="5"/>
      <c r="CX66" s="5"/>
      <c r="CY66" s="10" t="s">
        <v>18</v>
      </c>
      <c r="CZ66" s="5" t="s">
        <v>8</v>
      </c>
      <c r="DA66" s="9"/>
      <c r="DB66" s="9"/>
      <c r="DC66" s="9"/>
      <c r="DD66" s="9"/>
      <c r="DE66" s="5"/>
      <c r="DF66" s="5"/>
      <c r="DG66" s="6"/>
    </row>
    <row r="67" customFormat="false" ht="14.4" hidden="false" customHeight="false" outlineLevel="0" collapsed="false">
      <c r="B67" s="4"/>
      <c r="C67" s="10" t="n">
        <v>9</v>
      </c>
      <c r="D67" s="5" t="s">
        <v>6</v>
      </c>
      <c r="E67" s="5" t="n">
        <v>2717</v>
      </c>
      <c r="F67" s="5" t="n">
        <v>113</v>
      </c>
      <c r="G67" s="5" t="n">
        <v>111</v>
      </c>
      <c r="H67" s="11" t="n">
        <f aca="false">E67/(E67+E68+E69)</f>
        <v>0.851457223440928</v>
      </c>
      <c r="I67" s="11" t="n">
        <f aca="false">E67/(E67+F67+G67)</f>
        <v>0.923835430125808</v>
      </c>
      <c r="J67" s="9" t="n">
        <f aca="false">2*((H67*I67)/(H67+I67))</f>
        <v>0.886170906718852</v>
      </c>
      <c r="K67" s="11" t="n">
        <f aca="false">E67/(E67+E68+E69+F67+G67)</f>
        <v>0.795607613469985</v>
      </c>
      <c r="L67" s="9" t="n">
        <f aca="false">AVERAGE(K67:K68)</f>
        <v>0.784018524476928</v>
      </c>
      <c r="M67" s="9" t="n">
        <f aca="false">AVERAGE(J67:J68)</f>
        <v>0.878888098034529</v>
      </c>
      <c r="N67" s="5"/>
      <c r="O67" s="10" t="n">
        <v>9</v>
      </c>
      <c r="P67" s="5" t="s">
        <v>6</v>
      </c>
      <c r="Q67" s="9" t="n">
        <v>1</v>
      </c>
      <c r="R67" s="9" t="n">
        <v>1</v>
      </c>
      <c r="S67" s="9" t="n">
        <v>1</v>
      </c>
      <c r="T67" s="9" t="n">
        <v>0.817191192278793</v>
      </c>
      <c r="U67" s="9" t="n">
        <f aca="false">AVERAGE(T67:T68)</f>
        <v>0.81032649233407</v>
      </c>
      <c r="V67" s="9" t="n">
        <f aca="false">AVERAGE(Q67:Q68)</f>
        <v>1</v>
      </c>
      <c r="W67" s="6"/>
      <c r="X67" s="4"/>
      <c r="Y67" s="10" t="n">
        <v>9</v>
      </c>
      <c r="Z67" s="5" t="s">
        <v>6</v>
      </c>
      <c r="AA67" s="5" t="n">
        <v>4222</v>
      </c>
      <c r="AB67" s="5" t="n">
        <v>101</v>
      </c>
      <c r="AC67" s="5" t="n">
        <v>215</v>
      </c>
      <c r="AD67" s="11" t="n">
        <f aca="false">AA67/(AA67+AA68+AA69)</f>
        <v>0.879400124973964</v>
      </c>
      <c r="AE67" s="11" t="n">
        <f aca="false">AA67/(AA67+AB67+AC67)</f>
        <v>0.930365799911855</v>
      </c>
      <c r="AF67" s="9" t="n">
        <f aca="false">2*((AD67*AE67)/(AD67+AE67))</f>
        <v>0.904165328193597</v>
      </c>
      <c r="AG67" s="11" t="n">
        <f aca="false">AA67/(AA67+AA68+AA69+AB67+AC67)</f>
        <v>0.825092827828806</v>
      </c>
      <c r="AH67" s="9" t="n">
        <f aca="false">AVERAGE(AG67:AG68)</f>
        <v>0.752619108144298</v>
      </c>
      <c r="AI67" s="9" t="n">
        <f aca="false">AVERAGE(AF67:AF68)</f>
        <v>0.856896076752288</v>
      </c>
      <c r="AJ67" s="5"/>
      <c r="AK67" s="10" t="n">
        <v>9</v>
      </c>
      <c r="AL67" s="5" t="s">
        <v>6</v>
      </c>
      <c r="AM67" s="9" t="n">
        <v>1</v>
      </c>
      <c r="AN67" s="9" t="n">
        <v>1</v>
      </c>
      <c r="AO67" s="9" t="n">
        <v>1</v>
      </c>
      <c r="AP67" s="9" t="n">
        <v>0.866106816319483</v>
      </c>
      <c r="AQ67" s="9" t="n">
        <f aca="false">AVERAGE(AP67:AP68)</f>
        <v>0.86755587528288</v>
      </c>
      <c r="AR67" s="9" t="n">
        <f aca="false">AVERAGE(AM67:AM68)</f>
        <v>1</v>
      </c>
      <c r="AS67" s="6"/>
      <c r="AT67" s="4"/>
      <c r="AU67" s="10" t="n">
        <v>9</v>
      </c>
      <c r="AV67" s="5" t="s">
        <v>6</v>
      </c>
      <c r="AW67" s="5" t="n">
        <v>1829</v>
      </c>
      <c r="AX67" s="5" t="n">
        <v>26</v>
      </c>
      <c r="AY67" s="5" t="n">
        <v>3</v>
      </c>
      <c r="AZ67" s="11" t="n">
        <f aca="false">AW67/(AW67+AW68+AW69)</f>
        <v>0.768164636707266</v>
      </c>
      <c r="BA67" s="11" t="n">
        <f aca="false">AW67/(AW67+AX67+AY67)</f>
        <v>0.984391819160387</v>
      </c>
      <c r="BB67" s="9" t="n">
        <f aca="false">2*((AZ67*BA67)/(AZ67+BA67))</f>
        <v>0.862939372493513</v>
      </c>
      <c r="BC67" s="11" t="n">
        <f aca="false">AW67/(AW67+AW68+AW69+AX67+AY67)</f>
        <v>0.758921161825726</v>
      </c>
      <c r="BD67" s="9" t="n">
        <f aca="false">AVERAGE(BC67:BC68)</f>
        <v>0.749127816407744</v>
      </c>
      <c r="BE67" s="9" t="n">
        <f aca="false">AVERAGE(BB67:BB68)</f>
        <v>0.856537137804274</v>
      </c>
      <c r="BF67" s="5"/>
      <c r="BG67" s="10" t="n">
        <v>9</v>
      </c>
      <c r="BH67" s="5" t="s">
        <v>6</v>
      </c>
      <c r="BI67" s="9" t="n">
        <v>1</v>
      </c>
      <c r="BJ67" s="9" t="n">
        <v>1</v>
      </c>
      <c r="BK67" s="9" t="n">
        <v>1</v>
      </c>
      <c r="BL67" s="9" t="n">
        <v>0.92653131085482</v>
      </c>
      <c r="BM67" s="9" t="n">
        <f aca="false">AVERAGE(BL67:BL68)</f>
        <v>0.913786658034091</v>
      </c>
      <c r="BN67" s="9" t="n">
        <f aca="false">AVERAGE(BI67:BI68)</f>
        <v>1</v>
      </c>
      <c r="BO67" s="6"/>
      <c r="BP67" s="4"/>
      <c r="BQ67" s="10" t="n">
        <v>9</v>
      </c>
      <c r="BR67" s="5" t="s">
        <v>6</v>
      </c>
      <c r="BS67" s="5" t="n">
        <v>2265</v>
      </c>
      <c r="BT67" s="5" t="n">
        <v>34</v>
      </c>
      <c r="BU67" s="5" t="n">
        <v>105</v>
      </c>
      <c r="BV67" s="11" t="n">
        <f aca="false">BS67/(BS67+BS68+BS69)</f>
        <v>0.944537114261885</v>
      </c>
      <c r="BW67" s="11" t="n">
        <f aca="false">BS67/(BS67+BT67+BU67)</f>
        <v>0.942179700499168</v>
      </c>
      <c r="BX67" s="9" t="n">
        <f aca="false">2*((BV67*BW67)/(BV67+BW67))</f>
        <v>0.943356934610579</v>
      </c>
      <c r="BY67" s="11" t="n">
        <f aca="false">BS67/(BS67+BS68+BS69+BT67+BU67)</f>
        <v>0.892786756011037</v>
      </c>
      <c r="BZ67" s="9" t="n">
        <f aca="false">AVERAGE(BY67:BY68)</f>
        <v>0.792488324406743</v>
      </c>
      <c r="CA67" s="9" t="n">
        <f aca="false">AVERAGE(BX67:BX68)</f>
        <v>0.880728241060946</v>
      </c>
      <c r="CB67" s="5"/>
      <c r="CC67" s="10" t="n">
        <v>9</v>
      </c>
      <c r="CD67" s="5" t="s">
        <v>6</v>
      </c>
      <c r="CE67" s="9" t="n">
        <v>1</v>
      </c>
      <c r="CF67" s="9" t="n">
        <v>1</v>
      </c>
      <c r="CG67" s="9" t="n">
        <v>1</v>
      </c>
      <c r="CH67" s="9" t="n">
        <v>0.913754393318638</v>
      </c>
      <c r="CI67" s="9" t="n">
        <f aca="false">AVERAGE(CH67:CH68)</f>
        <v>0.87142827353282</v>
      </c>
      <c r="CJ67" s="9" t="n">
        <f aca="false">AVERAGE(CE67:CE68)</f>
        <v>1</v>
      </c>
      <c r="CK67" s="6"/>
      <c r="CL67" s="4"/>
      <c r="CM67" s="10" t="n">
        <v>9</v>
      </c>
      <c r="CN67" s="5" t="s">
        <v>6</v>
      </c>
      <c r="CO67" s="5" t="n">
        <v>20417</v>
      </c>
      <c r="CP67" s="5" t="n">
        <v>576</v>
      </c>
      <c r="CQ67" s="5" t="n">
        <v>1016</v>
      </c>
      <c r="CR67" s="11" t="n">
        <f aca="false">CO67/(CO67+CO68+CO69)</f>
        <v>0.927665954836658</v>
      </c>
      <c r="CS67" s="11" t="n">
        <f aca="false">CO67/(CO67+CP67+CQ67)</f>
        <v>0.927665954836658</v>
      </c>
      <c r="CT67" s="9" t="n">
        <f aca="false">2*((CR67*CS67)/(CR67+CS67))</f>
        <v>0.927665954836658</v>
      </c>
      <c r="CU67" s="11" t="n">
        <f aca="false">CO67/(CO67+CO68+CO69+CP67+CQ67)</f>
        <v>0.865090462268548</v>
      </c>
      <c r="CV67" s="9" t="n">
        <f aca="false">AVERAGE(CU67:CU68)</f>
        <v>0.805027100594387</v>
      </c>
      <c r="CW67" s="9" t="n">
        <f aca="false">AVERAGE(CT67:CT68)</f>
        <v>0.890755166289259</v>
      </c>
      <c r="CX67" s="5"/>
      <c r="CY67" s="10" t="n">
        <v>9</v>
      </c>
      <c r="CZ67" s="5" t="s">
        <v>6</v>
      </c>
      <c r="DA67" s="9" t="n">
        <v>0.983050847457627</v>
      </c>
      <c r="DB67" s="9" t="n">
        <v>0.983050847457627</v>
      </c>
      <c r="DC67" s="9" t="n">
        <v>0.983050847457627</v>
      </c>
      <c r="DD67" s="9" t="n">
        <v>0.826200392194869</v>
      </c>
      <c r="DE67" s="9" t="n">
        <f aca="false">AVERAGE(DD67:DD68)</f>
        <v>0.805678485662252</v>
      </c>
      <c r="DF67" s="9" t="n">
        <f aca="false">AVERAGE(DA67:DA68)</f>
        <v>0.954488386691777</v>
      </c>
      <c r="DG67" s="6"/>
    </row>
    <row r="68" customFormat="false" ht="14.4" hidden="false" customHeight="false" outlineLevel="0" collapsed="false">
      <c r="B68" s="4"/>
      <c r="C68" s="10" t="s">
        <v>18</v>
      </c>
      <c r="D68" s="5" t="s">
        <v>7</v>
      </c>
      <c r="E68" s="5" t="n">
        <v>209</v>
      </c>
      <c r="F68" s="5" t="n">
        <v>3065</v>
      </c>
      <c r="G68" s="5" t="n">
        <v>467</v>
      </c>
      <c r="H68" s="11" t="n">
        <f aca="false">F68/(F67+F68+F69)</f>
        <v>0.931044957472661</v>
      </c>
      <c r="I68" s="11" t="n">
        <f aca="false">F68/(E68+F68+G68)</f>
        <v>0.819299652499332</v>
      </c>
      <c r="J68" s="9" t="n">
        <f aca="false">2*((H68*I68)/(H68+I68))</f>
        <v>0.871605289350206</v>
      </c>
      <c r="K68" s="11" t="n">
        <f aca="false">F68/(F68+F69+E68+F67+G68)</f>
        <v>0.772429435483871</v>
      </c>
      <c r="L68" s="9" t="n">
        <f aca="false">AVERAGE(K67:K69)</f>
        <v>0.854138964638366</v>
      </c>
      <c r="M68" s="9" t="n">
        <f aca="false">AVERAGE(J67:J69)</f>
        <v>0.918319399920535</v>
      </c>
      <c r="N68" s="5"/>
      <c r="O68" s="10" t="s">
        <v>18</v>
      </c>
      <c r="P68" s="5" t="s">
        <v>7</v>
      </c>
      <c r="Q68" s="9" t="n">
        <v>1</v>
      </c>
      <c r="R68" s="9" t="n">
        <v>1</v>
      </c>
      <c r="S68" s="9" t="n">
        <v>1</v>
      </c>
      <c r="T68" s="9" t="n">
        <v>0.803461792389348</v>
      </c>
      <c r="U68" s="5"/>
      <c r="V68" s="5"/>
      <c r="W68" s="6"/>
      <c r="X68" s="4"/>
      <c r="Y68" s="10" t="s">
        <v>18</v>
      </c>
      <c r="Z68" s="5" t="s">
        <v>7</v>
      </c>
      <c r="AA68" s="5" t="n">
        <v>499</v>
      </c>
      <c r="AB68" s="5" t="n">
        <v>1497</v>
      </c>
      <c r="AC68" s="5" t="n">
        <v>98</v>
      </c>
      <c r="AD68" s="11" t="n">
        <f aca="false">AB68/(AB67+AB68+AB69)</f>
        <v>0.933291770573566</v>
      </c>
      <c r="AE68" s="11" t="n">
        <f aca="false">AB68/(AA68+AB68+AC68)</f>
        <v>0.714899713467049</v>
      </c>
      <c r="AF68" s="9" t="n">
        <f aca="false">2*((AD68*AE68)/(AD68+AE68))</f>
        <v>0.809626825310979</v>
      </c>
      <c r="AG68" s="11" t="n">
        <f aca="false">AB68/(AB68+AB69+AA68+AB67+AC68)</f>
        <v>0.680145388459791</v>
      </c>
      <c r="AH68" s="9" t="n">
        <f aca="false">AVERAGE(AG67:AG69)</f>
        <v>0.833736310251547</v>
      </c>
      <c r="AI68" s="9" t="n">
        <f aca="false">AVERAGE(AF67:AF69)</f>
        <v>0.90392448125287</v>
      </c>
      <c r="AJ68" s="5"/>
      <c r="AK68" s="10" t="s">
        <v>18</v>
      </c>
      <c r="AL68" s="5" t="s">
        <v>7</v>
      </c>
      <c r="AM68" s="9" t="n">
        <v>1</v>
      </c>
      <c r="AN68" s="9" t="n">
        <v>1</v>
      </c>
      <c r="AO68" s="9" t="n">
        <v>1</v>
      </c>
      <c r="AP68" s="9" t="n">
        <v>0.869004934246277</v>
      </c>
      <c r="AQ68" s="5"/>
      <c r="AR68" s="5"/>
      <c r="AS68" s="6"/>
      <c r="AT68" s="4"/>
      <c r="AU68" s="10" t="s">
        <v>18</v>
      </c>
      <c r="AV68" s="5" t="s">
        <v>7</v>
      </c>
      <c r="AW68" s="5" t="n">
        <v>536</v>
      </c>
      <c r="AX68" s="5" t="n">
        <v>1733</v>
      </c>
      <c r="AY68" s="5" t="n">
        <v>25</v>
      </c>
      <c r="AZ68" s="11" t="n">
        <f aca="false">AX68/(AX67+AX68+AX69)</f>
        <v>0.97195737521032</v>
      </c>
      <c r="BA68" s="11" t="n">
        <f aca="false">AX68/(AW68+AX68+AY68)</f>
        <v>0.755448997384481</v>
      </c>
      <c r="BB68" s="9" t="n">
        <f aca="false">2*((AZ68*BA68)/(AZ68+BA68))</f>
        <v>0.850134903115036</v>
      </c>
      <c r="BC68" s="11" t="n">
        <f aca="false">AX68/(AX68+AX69+AW68+AX67+AY68)</f>
        <v>0.739334470989761</v>
      </c>
      <c r="BD68" s="9" t="n">
        <f aca="false">AVERAGE(BC67:BC69)</f>
        <v>0.832414435416949</v>
      </c>
      <c r="BE68" s="9" t="n">
        <f aca="false">AVERAGE(BB67:BB69)</f>
        <v>0.904189285331738</v>
      </c>
      <c r="BF68" s="5"/>
      <c r="BG68" s="10" t="s">
        <v>18</v>
      </c>
      <c r="BH68" s="5" t="s">
        <v>7</v>
      </c>
      <c r="BI68" s="9" t="n">
        <v>1</v>
      </c>
      <c r="BJ68" s="9" t="n">
        <v>1</v>
      </c>
      <c r="BK68" s="9" t="n">
        <v>1</v>
      </c>
      <c r="BL68" s="9" t="n">
        <v>0.901042005213362</v>
      </c>
      <c r="BM68" s="5"/>
      <c r="BN68" s="5"/>
      <c r="BO68" s="6"/>
      <c r="BP68" s="4"/>
      <c r="BQ68" s="10" t="s">
        <v>18</v>
      </c>
      <c r="BR68" s="5" t="s">
        <v>7</v>
      </c>
      <c r="BS68" s="5" t="n">
        <v>127</v>
      </c>
      <c r="BT68" s="5" t="n">
        <v>452</v>
      </c>
      <c r="BU68" s="5" t="n">
        <v>38</v>
      </c>
      <c r="BV68" s="11" t="n">
        <f aca="false">BT68/(BT67+BT68+BT69)</f>
        <v>0.926229508196721</v>
      </c>
      <c r="BW68" s="11" t="n">
        <f aca="false">BT68/(BS68+BT68+BU68)</f>
        <v>0.73257698541329</v>
      </c>
      <c r="BX68" s="9" t="n">
        <f aca="false">2*((BV68*BW68)/(BV68+BW68))</f>
        <v>0.818099547511312</v>
      </c>
      <c r="BY68" s="11" t="n">
        <f aca="false">BT68/(BT68+BT69+BS68+BT67+BU68)</f>
        <v>0.69218989280245</v>
      </c>
      <c r="BZ68" s="9" t="n">
        <f aca="false">AVERAGE(BY67:BY69)</f>
        <v>0.8605040778781</v>
      </c>
      <c r="CA68" s="9" t="n">
        <f aca="false">AVERAGE(BX67:BX69)</f>
        <v>0.919907089594194</v>
      </c>
      <c r="CB68" s="5"/>
      <c r="CC68" s="10" t="s">
        <v>18</v>
      </c>
      <c r="CD68" s="5" t="s">
        <v>7</v>
      </c>
      <c r="CE68" s="9" t="n">
        <v>1</v>
      </c>
      <c r="CF68" s="9" t="n">
        <v>1</v>
      </c>
      <c r="CG68" s="9" t="n">
        <v>1</v>
      </c>
      <c r="CH68" s="9" t="n">
        <v>0.829102153747001</v>
      </c>
      <c r="CI68" s="5"/>
      <c r="CJ68" s="5"/>
      <c r="CK68" s="6"/>
      <c r="CL68" s="4"/>
      <c r="CM68" s="10" t="s">
        <v>18</v>
      </c>
      <c r="CN68" s="5" t="s">
        <v>7</v>
      </c>
      <c r="CO68" s="5" t="n">
        <v>852</v>
      </c>
      <c r="CP68" s="5" t="n">
        <v>5547</v>
      </c>
      <c r="CQ68" s="5" t="n">
        <v>361</v>
      </c>
      <c r="CR68" s="11" t="n">
        <f aca="false">CP68/(CP67+CP68+CP69)</f>
        <v>0.88994063853682</v>
      </c>
      <c r="CS68" s="11" t="n">
        <f aca="false">CP68/(CO68+CP68+CQ68)</f>
        <v>0.820562130177515</v>
      </c>
      <c r="CT68" s="9" t="n">
        <f aca="false">2*((CR68*CS68)/(CR68+CS68))</f>
        <v>0.853844377741861</v>
      </c>
      <c r="CU68" s="11" t="n">
        <f aca="false">CP68/(CP68+CP69+CO68+CP67+CQ68)</f>
        <v>0.744963738920226</v>
      </c>
      <c r="CV68" s="9" t="n">
        <f aca="false">AVERAGE(CU67:CU69)</f>
        <v>0.867944602934692</v>
      </c>
      <c r="CW68" s="9" t="n">
        <f aca="false">AVERAGE(CT67:CT69)</f>
        <v>0.926130144295342</v>
      </c>
      <c r="CX68" s="5"/>
      <c r="CY68" s="10" t="s">
        <v>18</v>
      </c>
      <c r="CZ68" s="5" t="s">
        <v>7</v>
      </c>
      <c r="DA68" s="9" t="n">
        <v>0.925925925925926</v>
      </c>
      <c r="DB68" s="9" t="n">
        <v>0.925925925925926</v>
      </c>
      <c r="DC68" s="9" t="n">
        <v>0.925925925925926</v>
      </c>
      <c r="DD68" s="9" t="n">
        <v>0.785156579129635</v>
      </c>
      <c r="DE68" s="5"/>
      <c r="DF68" s="5"/>
      <c r="DG68" s="6"/>
    </row>
    <row r="69" customFormat="false" ht="14.4" hidden="false" customHeight="false" outlineLevel="0" collapsed="false">
      <c r="B69" s="4"/>
      <c r="C69" s="10" t="s">
        <v>18</v>
      </c>
      <c r="D69" s="5" t="s">
        <v>8</v>
      </c>
      <c r="E69" s="5" t="n">
        <v>265</v>
      </c>
      <c r="F69" s="5" t="n">
        <v>114</v>
      </c>
      <c r="G69" s="5" t="n">
        <v>169323</v>
      </c>
      <c r="H69" s="11" t="n">
        <f aca="false">G69/(G67+G68+G69)</f>
        <v>0.996598018846269</v>
      </c>
      <c r="I69" s="11" t="n">
        <f aca="false">G69/(E69+F69+G69)</f>
        <v>0.99776667334504</v>
      </c>
      <c r="J69" s="9" t="n">
        <f aca="false">2*((H69*I69)/(H69+I69))</f>
        <v>0.997182003692547</v>
      </c>
      <c r="K69" s="11" t="n">
        <f aca="false">G69/(G69+E69+F69+G68+G67)</f>
        <v>0.99437984496124</v>
      </c>
      <c r="L69" s="5"/>
      <c r="M69" s="5"/>
      <c r="N69" s="5"/>
      <c r="O69" s="10" t="s">
        <v>18</v>
      </c>
      <c r="P69" s="5" t="s">
        <v>8</v>
      </c>
      <c r="Q69" s="9"/>
      <c r="R69" s="9"/>
      <c r="S69" s="9"/>
      <c r="T69" s="9"/>
      <c r="U69" s="5"/>
      <c r="V69" s="5"/>
      <c r="W69" s="6"/>
      <c r="X69" s="4"/>
      <c r="Y69" s="10" t="s">
        <v>18</v>
      </c>
      <c r="Z69" s="5" t="s">
        <v>8</v>
      </c>
      <c r="AA69" s="5" t="n">
        <v>80</v>
      </c>
      <c r="AB69" s="5" t="n">
        <v>6</v>
      </c>
      <c r="AC69" s="5" t="n">
        <v>98626</v>
      </c>
      <c r="AD69" s="11" t="n">
        <f aca="false">AC69/(AC67+AC68+AC69)</f>
        <v>0.996836434570796</v>
      </c>
      <c r="AE69" s="11" t="n">
        <f aca="false">AC69/(AA69+AB69+AC69)</f>
        <v>0.99912877866926</v>
      </c>
      <c r="AF69" s="9" t="n">
        <f aca="false">2*((AD69*AE69)/(AD69+AE69))</f>
        <v>0.997981290254034</v>
      </c>
      <c r="AG69" s="11" t="n">
        <f aca="false">AC69/(AC69+AA69+AB69+AC68+AC67)</f>
        <v>0.995970714466044</v>
      </c>
      <c r="AH69" s="5"/>
      <c r="AI69" s="5"/>
      <c r="AJ69" s="5"/>
      <c r="AK69" s="10" t="s">
        <v>18</v>
      </c>
      <c r="AL69" s="5" t="s">
        <v>8</v>
      </c>
      <c r="AM69" s="9"/>
      <c r="AN69" s="9"/>
      <c r="AO69" s="9"/>
      <c r="AP69" s="9"/>
      <c r="AQ69" s="5"/>
      <c r="AR69" s="5"/>
      <c r="AS69" s="6"/>
      <c r="AT69" s="4"/>
      <c r="AU69" s="10" t="s">
        <v>18</v>
      </c>
      <c r="AV69" s="5" t="s">
        <v>8</v>
      </c>
      <c r="AW69" s="5" t="n">
        <v>16</v>
      </c>
      <c r="AX69" s="5" t="n">
        <v>24</v>
      </c>
      <c r="AY69" s="5" t="n">
        <v>67104</v>
      </c>
      <c r="AZ69" s="11" t="n">
        <f aca="false">AY69/(AY67+AY68+AY69)</f>
        <v>0.999582911279271</v>
      </c>
      <c r="BA69" s="11" t="n">
        <f aca="false">AY69/(AW69+AX69+AY69)</f>
        <v>0.999404265459311</v>
      </c>
      <c r="BB69" s="9" t="n">
        <f aca="false">2*((AZ69*BA69)/(AZ69+BA69))</f>
        <v>0.999493580386666</v>
      </c>
      <c r="BC69" s="11" t="n">
        <f aca="false">AY69/(AY69+AW69+AX69+AY68+AY67)</f>
        <v>0.99898767343536</v>
      </c>
      <c r="BD69" s="5"/>
      <c r="BE69" s="5"/>
      <c r="BF69" s="5"/>
      <c r="BG69" s="10" t="s">
        <v>18</v>
      </c>
      <c r="BH69" s="5" t="s">
        <v>8</v>
      </c>
      <c r="BI69" s="9"/>
      <c r="BJ69" s="9"/>
      <c r="BK69" s="9"/>
      <c r="BL69" s="9"/>
      <c r="BM69" s="5"/>
      <c r="BN69" s="5"/>
      <c r="BO69" s="6"/>
      <c r="BP69" s="4"/>
      <c r="BQ69" s="10" t="s">
        <v>18</v>
      </c>
      <c r="BR69" s="5" t="s">
        <v>8</v>
      </c>
      <c r="BS69" s="5" t="n">
        <v>6</v>
      </c>
      <c r="BT69" s="5" t="n">
        <v>2</v>
      </c>
      <c r="BU69" s="5" t="n">
        <v>43435</v>
      </c>
      <c r="BV69" s="11" t="n">
        <f aca="false">BU69/(BU67+BU68+BU69)</f>
        <v>0.996718527697462</v>
      </c>
      <c r="BW69" s="11" t="n">
        <f aca="false">BU69/(BS69+BT69+BU69)</f>
        <v>0.999815850654881</v>
      </c>
      <c r="BX69" s="9" t="n">
        <f aca="false">2*((BV69*BW69)/(BV69+BW69))</f>
        <v>0.998264786660691</v>
      </c>
      <c r="BY69" s="11" t="n">
        <f aca="false">BU69/(BU69+BS69+BT69+BU68+BU67)</f>
        <v>0.996535584820814</v>
      </c>
      <c r="BZ69" s="5"/>
      <c r="CA69" s="5"/>
      <c r="CB69" s="5"/>
      <c r="CC69" s="10" t="s">
        <v>18</v>
      </c>
      <c r="CD69" s="5" t="s">
        <v>8</v>
      </c>
      <c r="CE69" s="9"/>
      <c r="CF69" s="9"/>
      <c r="CG69" s="9"/>
      <c r="CH69" s="9"/>
      <c r="CI69" s="5"/>
      <c r="CJ69" s="5"/>
      <c r="CK69" s="6"/>
      <c r="CL69" s="4"/>
      <c r="CM69" s="10" t="s">
        <v>18</v>
      </c>
      <c r="CN69" s="5" t="s">
        <v>8</v>
      </c>
      <c r="CO69" s="5" t="n">
        <v>740</v>
      </c>
      <c r="CP69" s="5" t="n">
        <v>110</v>
      </c>
      <c r="CQ69" s="5" t="n">
        <v>355789</v>
      </c>
      <c r="CR69" s="11" t="n">
        <f aca="false">CQ69/(CQ67+CQ68+CQ69)</f>
        <v>0.996144649826691</v>
      </c>
      <c r="CS69" s="11" t="n">
        <f aca="false">CQ69/(CO69+CP69+CQ69)</f>
        <v>0.997616637552259</v>
      </c>
      <c r="CT69" s="9" t="n">
        <f aca="false">2*((CR69*CS69)/(CR69+CS69))</f>
        <v>0.996880100307507</v>
      </c>
      <c r="CU69" s="11" t="n">
        <f aca="false">CQ69/(CQ69+CO69+CP69+CQ68+CQ67)</f>
        <v>0.993779607615302</v>
      </c>
      <c r="CV69" s="5"/>
      <c r="CW69" s="5"/>
      <c r="CX69" s="5"/>
      <c r="CY69" s="10" t="s">
        <v>18</v>
      </c>
      <c r="CZ69" s="5" t="s">
        <v>8</v>
      </c>
      <c r="DA69" s="9"/>
      <c r="DB69" s="9"/>
      <c r="DC69" s="9"/>
      <c r="DD69" s="9"/>
      <c r="DE69" s="5"/>
      <c r="DF69" s="5"/>
      <c r="DG69" s="6"/>
    </row>
    <row r="70" customFormat="false" ht="14.4" hidden="false" customHeight="false" outlineLevel="0" collapsed="false">
      <c r="B70" s="4"/>
      <c r="C70" s="10" t="n">
        <v>10</v>
      </c>
      <c r="D70" s="5" t="s">
        <v>6</v>
      </c>
      <c r="E70" s="5" t="n">
        <v>2691</v>
      </c>
      <c r="F70" s="5" t="n">
        <v>80</v>
      </c>
      <c r="G70" s="5" t="n">
        <v>137</v>
      </c>
      <c r="H70" s="11" t="n">
        <f aca="false">E70/(E70+E71+E72)</f>
        <v>0.859469817949537</v>
      </c>
      <c r="I70" s="11" t="n">
        <f aca="false">E70/(E70+F70+G70)</f>
        <v>0.925378266850069</v>
      </c>
      <c r="J70" s="9" t="n">
        <f aca="false">2*((H70*I70)/(H70+I70))</f>
        <v>0.891207153502236</v>
      </c>
      <c r="K70" s="11" t="n">
        <f aca="false">E70/(E70+E71+E72+F70+G70)</f>
        <v>0.803763440860215</v>
      </c>
      <c r="L70" s="9" t="n">
        <f aca="false">AVERAGE(K70:K71)</f>
        <v>0.780786994111687</v>
      </c>
      <c r="M70" s="9" t="n">
        <f aca="false">AVERAGE(J70:J71)</f>
        <v>0.876714055920747</v>
      </c>
      <c r="N70" s="5"/>
      <c r="O70" s="10" t="n">
        <v>10</v>
      </c>
      <c r="P70" s="5" t="s">
        <v>6</v>
      </c>
      <c r="Q70" s="9" t="n">
        <v>1</v>
      </c>
      <c r="R70" s="9" t="n">
        <v>1</v>
      </c>
      <c r="S70" s="9" t="n">
        <v>1</v>
      </c>
      <c r="T70" s="9" t="n">
        <v>0.828486531852341</v>
      </c>
      <c r="U70" s="9" t="n">
        <f aca="false">AVERAGE(T70:T71)</f>
        <v>0.8114878834756</v>
      </c>
      <c r="V70" s="9" t="n">
        <f aca="false">AVERAGE(Q70:Q71)</f>
        <v>1</v>
      </c>
      <c r="W70" s="6"/>
      <c r="X70" s="4"/>
      <c r="Y70" s="10" t="n">
        <v>10</v>
      </c>
      <c r="Z70" s="5" t="s">
        <v>6</v>
      </c>
      <c r="AA70" s="5" t="n">
        <v>4349</v>
      </c>
      <c r="AB70" s="5" t="n">
        <v>37</v>
      </c>
      <c r="AC70" s="5" t="n">
        <v>158</v>
      </c>
      <c r="AD70" s="11" t="n">
        <f aca="false">AA70/(AA70+AA71+AA72)</f>
        <v>0.862725649672684</v>
      </c>
      <c r="AE70" s="11" t="n">
        <f aca="false">AA70/(AA70+AB70+AC70)</f>
        <v>0.957086267605634</v>
      </c>
      <c r="AF70" s="9" t="n">
        <f aca="false">2*((AD70*AE70)/(AD70+AE70))</f>
        <v>0.907459572248304</v>
      </c>
      <c r="AG70" s="11" t="n">
        <f aca="false">AA70/(AA70+AA71+AA72+AB70+AC70)</f>
        <v>0.830595874713522</v>
      </c>
      <c r="AH70" s="9" t="n">
        <f aca="false">AVERAGE(AG70:AG71)</f>
        <v>0.756702295710272</v>
      </c>
      <c r="AI70" s="9" t="n">
        <f aca="false">AVERAGE(AF70:AF71)</f>
        <v>0.859485181807605</v>
      </c>
      <c r="AJ70" s="5"/>
      <c r="AK70" s="10" t="n">
        <v>10</v>
      </c>
      <c r="AL70" s="5" t="s">
        <v>6</v>
      </c>
      <c r="AM70" s="9" t="n">
        <v>1</v>
      </c>
      <c r="AN70" s="9" t="n">
        <v>1</v>
      </c>
      <c r="AO70" s="9" t="n">
        <v>1</v>
      </c>
      <c r="AP70" s="9" t="n">
        <v>0.885062990912047</v>
      </c>
      <c r="AQ70" s="9" t="n">
        <f aca="false">AVERAGE(AP70:AP71)</f>
        <v>0.879390367194386</v>
      </c>
      <c r="AR70" s="9" t="n">
        <f aca="false">AVERAGE(AM70:AM71)</f>
        <v>1</v>
      </c>
      <c r="AS70" s="6"/>
      <c r="AT70" s="4"/>
      <c r="AU70" s="10" t="n">
        <v>10</v>
      </c>
      <c r="AV70" s="5" t="s">
        <v>6</v>
      </c>
      <c r="AW70" s="5" t="n">
        <v>1853</v>
      </c>
      <c r="AX70" s="5" t="n">
        <v>22</v>
      </c>
      <c r="AY70" s="5" t="n">
        <v>3</v>
      </c>
      <c r="AZ70" s="11" t="n">
        <f aca="false">AW70/(AW70+AW71+AW72)</f>
        <v>0.722135619641465</v>
      </c>
      <c r="BA70" s="11" t="n">
        <f aca="false">AW70/(AW70+AX70+AY70)</f>
        <v>0.986687965921193</v>
      </c>
      <c r="BB70" s="9" t="n">
        <f aca="false">2*((AZ70*BA70)/(AZ70+BA70))</f>
        <v>0.833933393339334</v>
      </c>
      <c r="BC70" s="11" t="n">
        <f aca="false">AW70/(AW70+AW71+AW72+AX70+AY70)</f>
        <v>0.715167888846005</v>
      </c>
      <c r="BD70" s="9" t="n">
        <f aca="false">AVERAGE(BC70:BC71)</f>
        <v>0.694723108576385</v>
      </c>
      <c r="BE70" s="9" t="n">
        <f aca="false">AVERAGE(BB70:BB71)</f>
        <v>0.819694437276975</v>
      </c>
      <c r="BF70" s="5"/>
      <c r="BG70" s="10" t="n">
        <v>10</v>
      </c>
      <c r="BH70" s="5" t="s">
        <v>6</v>
      </c>
      <c r="BI70" s="9" t="n">
        <v>1</v>
      </c>
      <c r="BJ70" s="9" t="n">
        <v>1</v>
      </c>
      <c r="BK70" s="9" t="n">
        <v>1</v>
      </c>
      <c r="BL70" s="9" t="n">
        <v>0.94192062060713</v>
      </c>
      <c r="BM70" s="9" t="n">
        <f aca="false">AVERAGE(BL70:BL71)</f>
        <v>0.915901670623249</v>
      </c>
      <c r="BN70" s="9" t="n">
        <f aca="false">AVERAGE(BI70:BI71)</f>
        <v>1</v>
      </c>
      <c r="BO70" s="6"/>
      <c r="BP70" s="4"/>
      <c r="BQ70" s="10" t="n">
        <v>10</v>
      </c>
      <c r="BR70" s="5" t="s">
        <v>6</v>
      </c>
      <c r="BS70" s="5" t="n">
        <v>2299</v>
      </c>
      <c r="BT70" s="5" t="n">
        <v>25</v>
      </c>
      <c r="BU70" s="5" t="n">
        <v>98</v>
      </c>
      <c r="BV70" s="11" t="n">
        <f aca="false">BS70/(BS70+BS71+BS72)</f>
        <v>0.965560688786224</v>
      </c>
      <c r="BW70" s="11" t="n">
        <f aca="false">BS70/(BS70+BT70+BU70)</f>
        <v>0.949215524360033</v>
      </c>
      <c r="BX70" s="9" t="n">
        <f aca="false">2*((BV70*BW70)/(BV70+BW70))</f>
        <v>0.957318342702478</v>
      </c>
      <c r="BY70" s="11" t="n">
        <f aca="false">BS70/(BS70+BS71+BS72+BT70+BU70)</f>
        <v>0.918130990415335</v>
      </c>
      <c r="BZ70" s="9" t="n">
        <f aca="false">AVERAGE(BY70:BY71)</f>
        <v>0.853721983757286</v>
      </c>
      <c r="CA70" s="9" t="n">
        <f aca="false">AVERAGE(BX70:BX71)</f>
        <v>0.91978545121472</v>
      </c>
      <c r="CB70" s="5"/>
      <c r="CC70" s="10" t="n">
        <v>10</v>
      </c>
      <c r="CD70" s="5" t="s">
        <v>6</v>
      </c>
      <c r="CE70" s="9" t="n">
        <v>1</v>
      </c>
      <c r="CF70" s="9" t="n">
        <v>1</v>
      </c>
      <c r="CG70" s="9" t="n">
        <v>1</v>
      </c>
      <c r="CH70" s="9" t="n">
        <v>0.930827289898331</v>
      </c>
      <c r="CI70" s="9" t="n">
        <f aca="false">AVERAGE(CH70:CH71)</f>
        <v>0.904932785938895</v>
      </c>
      <c r="CJ70" s="9" t="n">
        <f aca="false">AVERAGE(CE70:CE71)</f>
        <v>1</v>
      </c>
      <c r="CK70" s="6"/>
      <c r="CL70" s="4"/>
      <c r="CM70" s="10" t="n">
        <v>10</v>
      </c>
      <c r="CN70" s="5" t="s">
        <v>6</v>
      </c>
      <c r="CO70" s="5" t="n">
        <v>20274</v>
      </c>
      <c r="CP70" s="5" t="n">
        <v>434</v>
      </c>
      <c r="CQ70" s="5" t="n">
        <v>1182</v>
      </c>
      <c r="CR70" s="11" t="n">
        <f aca="false">CO70/(CO70+CO71+CO72)</f>
        <v>0.919998184870899</v>
      </c>
      <c r="CS70" s="11" t="n">
        <f aca="false">CO70/(CO70+CP70+CQ70)</f>
        <v>0.926176336226587</v>
      </c>
      <c r="CT70" s="9" t="n">
        <f aca="false">2*((CR70*CS70)/(CR70+CS70))</f>
        <v>0.923076923076923</v>
      </c>
      <c r="CU70" s="11" t="n">
        <f aca="false">CO70/(CO70+CO71+CO72+CP70+CQ70)</f>
        <v>0.857142857142857</v>
      </c>
      <c r="CV70" s="9" t="n">
        <f aca="false">AVERAGE(CU70:CU71)</f>
        <v>0.795800377013817</v>
      </c>
      <c r="CW70" s="9" t="n">
        <f aca="false">AVERAGE(CT70:CT71)</f>
        <v>0.884989441930618</v>
      </c>
      <c r="CX70" s="5"/>
      <c r="CY70" s="10" t="n">
        <v>10</v>
      </c>
      <c r="CZ70" s="5" t="s">
        <v>6</v>
      </c>
      <c r="DA70" s="9" t="n">
        <v>0.991452991452992</v>
      </c>
      <c r="DB70" s="9" t="n">
        <v>1</v>
      </c>
      <c r="DC70" s="9" t="n">
        <v>0.983050847457627</v>
      </c>
      <c r="DD70" s="9" t="n">
        <v>0.856838157025909</v>
      </c>
      <c r="DE70" s="9" t="n">
        <f aca="false">AVERAGE(DD70:DD71)</f>
        <v>0.834557198604627</v>
      </c>
      <c r="DF70" s="9" t="n">
        <f aca="false">AVERAGE(DA70:DA71)</f>
        <v>0.977207977207977</v>
      </c>
      <c r="DG70" s="6"/>
    </row>
    <row r="71" customFormat="false" ht="14.4" hidden="false" customHeight="false" outlineLevel="0" collapsed="false">
      <c r="B71" s="4"/>
      <c r="C71" s="10" t="s">
        <v>18</v>
      </c>
      <c r="D71" s="5" t="s">
        <v>7</v>
      </c>
      <c r="E71" s="5" t="n">
        <v>257</v>
      </c>
      <c r="F71" s="5" t="n">
        <v>3032</v>
      </c>
      <c r="G71" s="5" t="n">
        <v>444</v>
      </c>
      <c r="H71" s="11" t="n">
        <f aca="false">F71/(F70+F71+F72)</f>
        <v>0.918787878787879</v>
      </c>
      <c r="I71" s="11" t="n">
        <f aca="false">F71/(E71+F71+G71)</f>
        <v>0.81221537637289</v>
      </c>
      <c r="J71" s="9" t="n">
        <f aca="false">2*((H71*I71)/(H71+I71))</f>
        <v>0.862220958339258</v>
      </c>
      <c r="K71" s="11" t="n">
        <f aca="false">F71/(F71+F72+E71+F70+G71)</f>
        <v>0.757810547363159</v>
      </c>
      <c r="L71" s="9" t="n">
        <f aca="false">AVERAGE(K70:K72)</f>
        <v>0.851994880287292</v>
      </c>
      <c r="M71" s="9" t="n">
        <f aca="false">AVERAGE(J70:J72)</f>
        <v>0.916875202023876</v>
      </c>
      <c r="N71" s="5"/>
      <c r="O71" s="10" t="s">
        <v>18</v>
      </c>
      <c r="P71" s="5" t="s">
        <v>7</v>
      </c>
      <c r="Q71" s="9" t="n">
        <v>1</v>
      </c>
      <c r="R71" s="9" t="n">
        <v>1</v>
      </c>
      <c r="S71" s="9" t="n">
        <v>1</v>
      </c>
      <c r="T71" s="9" t="n">
        <v>0.79448923509886</v>
      </c>
      <c r="U71" s="5"/>
      <c r="V71" s="5"/>
      <c r="W71" s="6"/>
      <c r="X71" s="4"/>
      <c r="Y71" s="10" t="s">
        <v>18</v>
      </c>
      <c r="Z71" s="5" t="s">
        <v>7</v>
      </c>
      <c r="AA71" s="5" t="n">
        <v>564</v>
      </c>
      <c r="AB71" s="5" t="n">
        <v>1410</v>
      </c>
      <c r="AC71" s="5" t="n">
        <v>29</v>
      </c>
      <c r="AD71" s="11" t="n">
        <f aca="false">AB71/(AB70+AB71+AB72)</f>
        <v>0.957880434782609</v>
      </c>
      <c r="AE71" s="11" t="n">
        <f aca="false">AB71/(AA71+AB71+AC71)</f>
        <v>0.703944083874189</v>
      </c>
      <c r="AF71" s="9" t="n">
        <f aca="false">2*((AD71*AE71)/(AD71+AE71))</f>
        <v>0.811510791366906</v>
      </c>
      <c r="AG71" s="11" t="n">
        <f aca="false">AB71/(AB71+AB72+AA71+AB70+AC71)</f>
        <v>0.682808716707022</v>
      </c>
      <c r="AH71" s="9" t="n">
        <f aca="false">AVERAGE(AG70:AG72)</f>
        <v>0.836656564283693</v>
      </c>
      <c r="AI71" s="9" t="n">
        <f aca="false">AVERAGE(AF70:AF72)</f>
        <v>0.905749986541291</v>
      </c>
      <c r="AJ71" s="5"/>
      <c r="AK71" s="10" t="s">
        <v>18</v>
      </c>
      <c r="AL71" s="5" t="s">
        <v>7</v>
      </c>
      <c r="AM71" s="9" t="n">
        <v>1</v>
      </c>
      <c r="AN71" s="9" t="n">
        <v>1</v>
      </c>
      <c r="AO71" s="9" t="n">
        <v>1</v>
      </c>
      <c r="AP71" s="9" t="n">
        <v>0.873717743476726</v>
      </c>
      <c r="AQ71" s="5"/>
      <c r="AR71" s="5"/>
      <c r="AS71" s="6"/>
      <c r="AT71" s="4"/>
      <c r="AU71" s="10" t="s">
        <v>18</v>
      </c>
      <c r="AV71" s="5" t="s">
        <v>7</v>
      </c>
      <c r="AW71" s="5" t="n">
        <v>676</v>
      </c>
      <c r="AX71" s="5" t="n">
        <v>1565</v>
      </c>
      <c r="AY71" s="5" t="n">
        <v>32</v>
      </c>
      <c r="AZ71" s="11" t="n">
        <f aca="false">AX71/(AX70+AX71+AX72)</f>
        <v>0.97024178549287</v>
      </c>
      <c r="BA71" s="11" t="n">
        <f aca="false">AX71/(AW71+AX71+AY71)</f>
        <v>0.68851737791465</v>
      </c>
      <c r="BB71" s="9" t="n">
        <f aca="false">2*((AZ71*BA71)/(AZ71+BA71))</f>
        <v>0.805455481214617</v>
      </c>
      <c r="BC71" s="11" t="n">
        <f aca="false">AX71/(AX71+AX72+AW71+AX70+AY71)</f>
        <v>0.674278328306764</v>
      </c>
      <c r="BD71" s="9" t="n">
        <f aca="false">AVERAGE(BC70:BC72)</f>
        <v>0.795995816554149</v>
      </c>
      <c r="BE71" s="9" t="n">
        <f aca="false">AVERAGE(BB70:BB72)</f>
        <v>0.879552986139942</v>
      </c>
      <c r="BF71" s="5"/>
      <c r="BG71" s="10" t="s">
        <v>18</v>
      </c>
      <c r="BH71" s="5" t="s">
        <v>7</v>
      </c>
      <c r="BI71" s="9" t="n">
        <v>1</v>
      </c>
      <c r="BJ71" s="9" t="n">
        <v>1</v>
      </c>
      <c r="BK71" s="9" t="n">
        <v>1</v>
      </c>
      <c r="BL71" s="9" t="n">
        <v>0.889882720639367</v>
      </c>
      <c r="BM71" s="5"/>
      <c r="BN71" s="5"/>
      <c r="BO71" s="6"/>
      <c r="BP71" s="4"/>
      <c r="BQ71" s="10" t="s">
        <v>18</v>
      </c>
      <c r="BR71" s="5" t="s">
        <v>7</v>
      </c>
      <c r="BS71" s="5" t="n">
        <v>79</v>
      </c>
      <c r="BT71" s="5" t="n">
        <v>517</v>
      </c>
      <c r="BU71" s="5" t="n">
        <v>25</v>
      </c>
      <c r="BV71" s="11" t="n">
        <f aca="false">BT71/(BT70+BT71+BT72)</f>
        <v>0.938294010889292</v>
      </c>
      <c r="BW71" s="11" t="n">
        <f aca="false">BT71/(BS71+BT71+BU71)</f>
        <v>0.832528180354267</v>
      </c>
      <c r="BX71" s="9" t="n">
        <f aca="false">2*((BV71*BW71)/(BV71+BW71))</f>
        <v>0.882252559726962</v>
      </c>
      <c r="BY71" s="11" t="n">
        <f aca="false">BT71/(BT71+BT72+BS71+BT70+BU71)</f>
        <v>0.789312977099237</v>
      </c>
      <c r="BZ71" s="9" t="n">
        <f aca="false">AVERAGE(BY70:BY72)</f>
        <v>0.90144788506227</v>
      </c>
      <c r="CA71" s="9" t="n">
        <f aca="false">AVERAGE(BX70:BX72)</f>
        <v>0.946006113183548</v>
      </c>
      <c r="CB71" s="5"/>
      <c r="CC71" s="10" t="s">
        <v>18</v>
      </c>
      <c r="CD71" s="5" t="s">
        <v>7</v>
      </c>
      <c r="CE71" s="9" t="n">
        <v>1</v>
      </c>
      <c r="CF71" s="9" t="n">
        <v>1</v>
      </c>
      <c r="CG71" s="9" t="n">
        <v>1</v>
      </c>
      <c r="CH71" s="9" t="n">
        <v>0.879038281979458</v>
      </c>
      <c r="CI71" s="5"/>
      <c r="CJ71" s="5"/>
      <c r="CK71" s="6"/>
      <c r="CL71" s="4"/>
      <c r="CM71" s="10" t="s">
        <v>18</v>
      </c>
      <c r="CN71" s="5" t="s">
        <v>7</v>
      </c>
      <c r="CO71" s="5" t="n">
        <v>1081</v>
      </c>
      <c r="CP71" s="5" t="n">
        <v>5399</v>
      </c>
      <c r="CQ71" s="5" t="n">
        <v>264</v>
      </c>
      <c r="CR71" s="11" t="n">
        <f aca="false">CP71/(CP70+CP71+CP72)</f>
        <v>0.898934398934399</v>
      </c>
      <c r="CS71" s="11" t="n">
        <f aca="false">CP71/(CO71+CP71+CQ71)</f>
        <v>0.800563463819691</v>
      </c>
      <c r="CT71" s="9" t="n">
        <f aca="false">2*((CR71*CS71)/(CR71+CS71))</f>
        <v>0.846901960784314</v>
      </c>
      <c r="CU71" s="11" t="n">
        <f aca="false">CP71/(CP71+CP72+CO71+CP70+CQ71)</f>
        <v>0.734457896884778</v>
      </c>
      <c r="CV71" s="9" t="n">
        <f aca="false">AVERAGE(CU70:CU72)</f>
        <v>0.861725775694433</v>
      </c>
      <c r="CW71" s="9" t="n">
        <f aca="false">AVERAGE(CT70:CT72)</f>
        <v>0.92225227401658</v>
      </c>
      <c r="CX71" s="5"/>
      <c r="CY71" s="10" t="s">
        <v>18</v>
      </c>
      <c r="CZ71" s="5" t="s">
        <v>7</v>
      </c>
      <c r="DA71" s="9" t="n">
        <v>0.962962962962963</v>
      </c>
      <c r="DB71" s="9" t="n">
        <v>0.962962962962963</v>
      </c>
      <c r="DC71" s="9" t="n">
        <v>0.962962962962963</v>
      </c>
      <c r="DD71" s="9" t="n">
        <v>0.812276240183346</v>
      </c>
      <c r="DE71" s="5"/>
      <c r="DF71" s="5"/>
      <c r="DG71" s="6"/>
    </row>
    <row r="72" customFormat="false" ht="14.4" hidden="false" customHeight="false" outlineLevel="0" collapsed="false">
      <c r="B72" s="4"/>
      <c r="C72" s="10" t="s">
        <v>18</v>
      </c>
      <c r="D72" s="5" t="s">
        <v>8</v>
      </c>
      <c r="E72" s="5" t="n">
        <v>183</v>
      </c>
      <c r="F72" s="5" t="n">
        <v>188</v>
      </c>
      <c r="G72" s="5" t="n">
        <v>169372</v>
      </c>
      <c r="H72" s="11" t="n">
        <f aca="false">G72/(G70+G71+G72)</f>
        <v>0.99658140780098</v>
      </c>
      <c r="I72" s="11" t="n">
        <f aca="false">G72/(E72+F72+G72)</f>
        <v>0.997814342859499</v>
      </c>
      <c r="J72" s="9" t="n">
        <f aca="false">2*((H72*I72)/(H72+I72))</f>
        <v>0.997197494230135</v>
      </c>
      <c r="K72" s="11" t="n">
        <f aca="false">G72/(G72+E72+F72+G71+G70)</f>
        <v>0.994410652638501</v>
      </c>
      <c r="L72" s="5"/>
      <c r="M72" s="5"/>
      <c r="N72" s="5"/>
      <c r="O72" s="10" t="s">
        <v>18</v>
      </c>
      <c r="P72" s="5" t="s">
        <v>8</v>
      </c>
      <c r="Q72" s="9"/>
      <c r="R72" s="9"/>
      <c r="S72" s="9"/>
      <c r="T72" s="9"/>
      <c r="U72" s="5"/>
      <c r="V72" s="5"/>
      <c r="W72" s="6"/>
      <c r="X72" s="4"/>
      <c r="Y72" s="10" t="s">
        <v>18</v>
      </c>
      <c r="Z72" s="5" t="s">
        <v>8</v>
      </c>
      <c r="AA72" s="5" t="n">
        <v>128</v>
      </c>
      <c r="AB72" s="5" t="n">
        <v>25</v>
      </c>
      <c r="AC72" s="5" t="n">
        <v>98644</v>
      </c>
      <c r="AD72" s="11" t="n">
        <f aca="false">AC72/(AC70+AC71+AC72)</f>
        <v>0.998107881130415</v>
      </c>
      <c r="AE72" s="11" t="n">
        <f aca="false">AC72/(AA72+AB72+AC72)</f>
        <v>0.99845136998087</v>
      </c>
      <c r="AF72" s="9" t="n">
        <f aca="false">2*((AD72*AE72)/(AD72+AE72))</f>
        <v>0.998279596008663</v>
      </c>
      <c r="AG72" s="11" t="n">
        <f aca="false">AC72/(AC72+AA72+AB72+AC71+AC70)</f>
        <v>0.996565101430534</v>
      </c>
      <c r="AH72" s="5"/>
      <c r="AI72" s="5"/>
      <c r="AJ72" s="5"/>
      <c r="AK72" s="10" t="s">
        <v>18</v>
      </c>
      <c r="AL72" s="5" t="s">
        <v>8</v>
      </c>
      <c r="AM72" s="9"/>
      <c r="AN72" s="9"/>
      <c r="AO72" s="9"/>
      <c r="AP72" s="9"/>
      <c r="AQ72" s="5"/>
      <c r="AR72" s="5"/>
      <c r="AS72" s="6"/>
      <c r="AT72" s="4"/>
      <c r="AU72" s="10" t="s">
        <v>18</v>
      </c>
      <c r="AV72" s="5" t="s">
        <v>8</v>
      </c>
      <c r="AW72" s="5" t="n">
        <v>37</v>
      </c>
      <c r="AX72" s="5" t="n">
        <v>26</v>
      </c>
      <c r="AY72" s="5" t="n">
        <v>67082</v>
      </c>
      <c r="AZ72" s="11" t="n">
        <f aca="false">AY72/(AY70+AY71+AY72)</f>
        <v>0.999478522579972</v>
      </c>
      <c r="BA72" s="11" t="n">
        <f aca="false">AY72/(AW72+AX72+AY72)</f>
        <v>0.999061732072381</v>
      </c>
      <c r="BB72" s="9" t="n">
        <f aca="false">2*((AZ72*BA72)/(AZ72+BA72))</f>
        <v>0.999270083865874</v>
      </c>
      <c r="BC72" s="11" t="n">
        <f aca="false">AY72/(AY72+AW72+AX72+AY71+AY70)</f>
        <v>0.998541232509676</v>
      </c>
      <c r="BD72" s="5"/>
      <c r="BE72" s="5"/>
      <c r="BF72" s="5"/>
      <c r="BG72" s="10" t="s">
        <v>18</v>
      </c>
      <c r="BH72" s="5" t="s">
        <v>8</v>
      </c>
      <c r="BI72" s="9"/>
      <c r="BJ72" s="9"/>
      <c r="BK72" s="9"/>
      <c r="BL72" s="9"/>
      <c r="BM72" s="5"/>
      <c r="BN72" s="5"/>
      <c r="BO72" s="6"/>
      <c r="BP72" s="4"/>
      <c r="BQ72" s="10" t="s">
        <v>18</v>
      </c>
      <c r="BR72" s="5" t="s">
        <v>8</v>
      </c>
      <c r="BS72" s="5" t="n">
        <v>3</v>
      </c>
      <c r="BT72" s="5" t="n">
        <v>9</v>
      </c>
      <c r="BU72" s="5" t="n">
        <v>43409</v>
      </c>
      <c r="BV72" s="11" t="n">
        <f aca="false">BU72/(BU70+BU71+BU72)</f>
        <v>0.997174492327483</v>
      </c>
      <c r="BW72" s="11" t="n">
        <f aca="false">BU72/(BS72+BT72+BU72)</f>
        <v>0.99972363602865</v>
      </c>
      <c r="BX72" s="9" t="n">
        <f aca="false">2*((BV72*BW72)/(BV72+BW72))</f>
        <v>0.998447437121203</v>
      </c>
      <c r="BY72" s="11" t="n">
        <f aca="false">BU72/(BU72+BS72+BT72+BU71+BU70)</f>
        <v>0.99689968767224</v>
      </c>
      <c r="BZ72" s="5"/>
      <c r="CA72" s="5"/>
      <c r="CB72" s="5"/>
      <c r="CC72" s="10" t="s">
        <v>18</v>
      </c>
      <c r="CD72" s="5" t="s">
        <v>8</v>
      </c>
      <c r="CE72" s="9"/>
      <c r="CF72" s="9"/>
      <c r="CG72" s="9"/>
      <c r="CH72" s="9"/>
      <c r="CI72" s="5"/>
      <c r="CJ72" s="5"/>
      <c r="CK72" s="6"/>
      <c r="CL72" s="4"/>
      <c r="CM72" s="10" t="s">
        <v>18</v>
      </c>
      <c r="CN72" s="5" t="s">
        <v>8</v>
      </c>
      <c r="CO72" s="5" t="n">
        <v>682</v>
      </c>
      <c r="CP72" s="5" t="n">
        <v>173</v>
      </c>
      <c r="CQ72" s="5" t="n">
        <v>355919</v>
      </c>
      <c r="CR72" s="11" t="n">
        <f aca="false">CQ72/(CQ70+CQ71+CQ72)</f>
        <v>0.995953716788158</v>
      </c>
      <c r="CS72" s="11" t="n">
        <f aca="false">CQ72/(CO72+CP72+CQ72)</f>
        <v>0.997603524920538</v>
      </c>
      <c r="CT72" s="9" t="n">
        <f aca="false">2*((CR72*CS72)/(CR72+CS72))</f>
        <v>0.996777938188504</v>
      </c>
      <c r="CU72" s="11" t="n">
        <f aca="false">CQ72/(CQ72+CO72+CP72+CQ71+CQ70)</f>
        <v>0.993576573055664</v>
      </c>
      <c r="CV72" s="5"/>
      <c r="CW72" s="5"/>
      <c r="CX72" s="5"/>
      <c r="CY72" s="10" t="s">
        <v>18</v>
      </c>
      <c r="CZ72" s="5" t="s">
        <v>8</v>
      </c>
      <c r="DA72" s="9"/>
      <c r="DB72" s="9"/>
      <c r="DC72" s="9"/>
      <c r="DD72" s="9"/>
      <c r="DE72" s="5"/>
      <c r="DF72" s="5"/>
      <c r="DG72" s="6"/>
    </row>
    <row r="73" customFormat="false" ht="15" hidden="false" customHeight="false" outlineLevel="0" collapsed="false"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4"/>
      <c r="X73" s="12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4"/>
      <c r="BP73" s="12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4"/>
      <c r="CL73" s="12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4"/>
    </row>
    <row r="79" customFormat="false" ht="14.4" hidden="false" customHeight="false" outlineLevel="0" collapsed="false">
      <c r="C79" s="15" t="s">
        <v>3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 t="s">
        <v>4</v>
      </c>
      <c r="P79" s="15"/>
      <c r="Q79" s="15"/>
      <c r="R79" s="15"/>
      <c r="S79" s="15"/>
      <c r="T79" s="15"/>
      <c r="U79" s="15"/>
      <c r="V79" s="15"/>
      <c r="W79" s="16"/>
    </row>
    <row r="80" customFormat="false" ht="14.4" hidden="false" customHeight="false" outlineLevel="0" collapsed="false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6"/>
    </row>
    <row r="81" customFormat="false" ht="14.4" hidden="false" customHeight="false" outlineLevel="0" collapsed="false">
      <c r="C81" s="15"/>
      <c r="D81" s="8"/>
      <c r="E81" s="17" t="s">
        <v>9</v>
      </c>
      <c r="F81" s="17" t="s">
        <v>10</v>
      </c>
      <c r="G81" s="17" t="s">
        <v>11</v>
      </c>
      <c r="H81" s="17" t="s">
        <v>12</v>
      </c>
      <c r="I81" s="17" t="s">
        <v>13</v>
      </c>
      <c r="J81" s="17" t="s">
        <v>14</v>
      </c>
      <c r="K81" s="16"/>
      <c r="L81" s="16"/>
      <c r="M81" s="16"/>
      <c r="N81" s="15"/>
      <c r="O81" s="15"/>
      <c r="P81" s="7"/>
      <c r="Q81" s="7" t="s">
        <v>11</v>
      </c>
      <c r="R81" s="7" t="s">
        <v>15</v>
      </c>
      <c r="S81" s="7" t="s">
        <v>16</v>
      </c>
      <c r="T81" s="8" t="s">
        <v>17</v>
      </c>
      <c r="U81" s="17" t="s">
        <v>13</v>
      </c>
      <c r="V81" s="17" t="s">
        <v>14</v>
      </c>
      <c r="W81" s="16"/>
    </row>
    <row r="82" customFormat="false" ht="14.4" hidden="false" customHeight="false" outlineLevel="0" collapsed="false">
      <c r="C82" s="18" t="n">
        <v>1</v>
      </c>
      <c r="D82" s="19" t="s">
        <v>6</v>
      </c>
      <c r="E82" s="20" t="n">
        <f aca="false">AVERAGE(H6,H9,H12,H15,H18,H21,H24,H27,H30,H33)</f>
        <v>0.969120802729488</v>
      </c>
      <c r="F82" s="20" t="n">
        <f aca="false">AVERAGE(I6,I9,I12,I15,I18,I21,I24,I27,I30,I33)</f>
        <v>0.900476236739726</v>
      </c>
      <c r="G82" s="20" t="n">
        <f aca="false">AVERAGE(J6,J9,J12,J15,J18,J21,J24,J27,J30,J33)</f>
        <v>0.933347108499411</v>
      </c>
      <c r="H82" s="20" t="n">
        <f aca="false">AVERAGE(K6,K9,K12,K15,K18,K21,K24,K27,K30,K33)</f>
        <v>0.875346916340448</v>
      </c>
      <c r="I82" s="20" t="n">
        <f aca="false">AVERAGE(L6,L9,L12,L15,L18,L21,L24,L27,L30,L33)</f>
        <v>0.875346916340448</v>
      </c>
      <c r="J82" s="21" t="n">
        <f aca="false">AVERAGE(M6,M9,M12,M15,M18,M21,M24,M27,M30,M33)</f>
        <v>0.933347108499411</v>
      </c>
      <c r="K82" s="22"/>
      <c r="L82" s="22"/>
      <c r="M82" s="22"/>
      <c r="N82" s="23"/>
      <c r="O82" s="18" t="n">
        <v>1</v>
      </c>
      <c r="P82" s="19" t="s">
        <v>6</v>
      </c>
      <c r="Q82" s="20" t="n">
        <f aca="false">AVERAGE(Q6,Q9,Q12,Q15,Q18,Q21,Q24,Q27,Q30,Q33)</f>
        <v>0.832826086956522</v>
      </c>
      <c r="R82" s="20" t="n">
        <f aca="false">AVERAGE(R6,R9,R12,R15,R18,R21,R24,R27,R30,R33)</f>
        <v>0.778905408317173</v>
      </c>
      <c r="S82" s="20" t="n">
        <f aca="false">AVERAGE(S6,S9,S12,S15,S18,S21,S24,S27,S30,S33)</f>
        <v>0.9</v>
      </c>
      <c r="T82" s="20" t="n">
        <f aca="false">AVERAGE(T6,T9,T12,T15,T18,T21,T24,T27,T30,T33)</f>
        <v>0.729932298346545</v>
      </c>
      <c r="U82" s="20" t="n">
        <f aca="false">AVERAGE(U6,U9,U12,U15,U18,U21,U24,U27,U30,U33)</f>
        <v>0.729932298346545</v>
      </c>
      <c r="V82" s="21" t="n">
        <f aca="false">AVERAGE(V6,V9,V12,V15,V18,V21,V24,V27,V30,V33)</f>
        <v>0.832826086956522</v>
      </c>
      <c r="W82" s="16"/>
    </row>
    <row r="83" customFormat="false" ht="14.4" hidden="false" customHeight="false" outlineLevel="0" collapsed="false">
      <c r="C83" s="18"/>
      <c r="D83" s="24" t="s">
        <v>7</v>
      </c>
      <c r="E83" s="25"/>
      <c r="F83" s="25"/>
      <c r="G83" s="25"/>
      <c r="H83" s="25"/>
      <c r="I83" s="25" t="n">
        <f aca="false">AVERAGE(L7,L10,L13,L16,L19,L22,L25,L28,L31,L34)</f>
        <v>0.933860710030122</v>
      </c>
      <c r="J83" s="26" t="n">
        <f aca="false">AVERAGE(M7,M10,M13,M16,M19,M22,M25,M28,M31,M34)</f>
        <v>0.964759794164373</v>
      </c>
      <c r="K83" s="22"/>
      <c r="L83" s="22"/>
      <c r="M83" s="22"/>
      <c r="N83" s="23"/>
      <c r="O83" s="18"/>
      <c r="P83" s="24" t="s">
        <v>7</v>
      </c>
      <c r="Q83" s="25"/>
      <c r="R83" s="25"/>
      <c r="S83" s="25"/>
      <c r="T83" s="25"/>
      <c r="U83" s="25"/>
      <c r="V83" s="26"/>
      <c r="W83" s="16"/>
    </row>
    <row r="84" customFormat="false" ht="14.4" hidden="false" customHeight="false" outlineLevel="0" collapsed="false">
      <c r="C84" s="18"/>
      <c r="D84" s="27" t="s">
        <v>8</v>
      </c>
      <c r="E84" s="28" t="n">
        <f aca="false">AVERAGE(H8,H11,H14,H17,H20,H23,H26,H29,H32,H35)</f>
        <v>0.994875538484992</v>
      </c>
      <c r="F84" s="28" t="n">
        <f aca="false">AVERAGE(I8,I11,I14,I17,I20,I23,I26,I29,I32,I35)</f>
        <v>0.997473363552679</v>
      </c>
      <c r="G84" s="28" t="n">
        <f aca="false">AVERAGE(J8,J11,J14,J17,J20,J23,J26,J29,J32,J35)</f>
        <v>0.996172479829335</v>
      </c>
      <c r="H84" s="28" t="n">
        <f aca="false">AVERAGE(K8,K11,K14,K17,K20,K23,K26,K29,K32,K35)</f>
        <v>0.992374503719795</v>
      </c>
      <c r="I84" s="28"/>
      <c r="J84" s="29"/>
      <c r="K84" s="22"/>
      <c r="L84" s="22"/>
      <c r="M84" s="22"/>
      <c r="N84" s="23"/>
      <c r="O84" s="18"/>
      <c r="P84" s="27" t="s">
        <v>8</v>
      </c>
      <c r="Q84" s="28"/>
      <c r="R84" s="28"/>
      <c r="S84" s="28"/>
      <c r="T84" s="28"/>
      <c r="U84" s="28"/>
      <c r="V84" s="29"/>
      <c r="W84" s="16"/>
      <c r="Y84" s="22" t="n">
        <v>1</v>
      </c>
    </row>
    <row r="85" customFormat="false" ht="14.4" hidden="false" customHeight="false" outlineLevel="0" collapsed="false">
      <c r="C85" s="30" t="n">
        <v>3</v>
      </c>
      <c r="D85" s="31" t="s">
        <v>6</v>
      </c>
      <c r="E85" s="32" t="n">
        <f aca="false">AVERAGE(H43,H46,H49,H52,H55,H58,H61,H64,H67,H70)</f>
        <v>0.874219724677036</v>
      </c>
      <c r="F85" s="32" t="n">
        <f aca="false">AVERAGE(I43,I46,I49,I52,I55,I58,I61,I64,I67,I70)</f>
        <v>0.909815763365156</v>
      </c>
      <c r="G85" s="32" t="n">
        <f aca="false">AVERAGE(J43,J46,J49,J52,J55,J58,J61,J64,J67,J70)</f>
        <v>0.890821321242501</v>
      </c>
      <c r="H85" s="32" t="n">
        <f aca="false">AVERAGE(K43,K46,K49,K52,K55,K58,K61,K64,K67,K70)</f>
        <v>0.803355884478976</v>
      </c>
      <c r="I85" s="32" t="n">
        <f aca="false">AVERAGE(L43,L46,L49,L52,L55,L58,L61,L64,L67,L70)</f>
        <v>0.777775654953607</v>
      </c>
      <c r="J85" s="33" t="n">
        <f aca="false">AVERAGE(M43,M46,M49,M52,M55,M58,M61,M64,M67,M70)</f>
        <v>0.874597099579243</v>
      </c>
      <c r="K85" s="22"/>
      <c r="L85" s="22"/>
      <c r="M85" s="22"/>
      <c r="N85" s="23"/>
      <c r="O85" s="30" t="n">
        <v>3</v>
      </c>
      <c r="P85" s="31" t="s">
        <v>6</v>
      </c>
      <c r="Q85" s="32" t="n">
        <f aca="false">AVERAGE(Q43,Q46,Q49,Q52,Q55,Q58,Q61,Q64,Q67,Q70)</f>
        <v>0.991304347826087</v>
      </c>
      <c r="R85" s="32" t="n">
        <f aca="false">AVERAGE(R43,R46,R49,R52,R55,R58,R61,R64,R67,R70)</f>
        <v>0.983333333333333</v>
      </c>
      <c r="S85" s="32" t="n">
        <f aca="false">AVERAGE(S43,S46,S49,S52,S55,S58,S61,S64,S67,S70)</f>
        <v>1</v>
      </c>
      <c r="T85" s="32" t="n">
        <f aca="false">AVERAGE(T43,T46,T49,T52,T55,T58,T61,T64,T67,T70)</f>
        <v>0.807209849410643</v>
      </c>
      <c r="U85" s="32" t="n">
        <f aca="false">AVERAGE(U43,U46,U49,U52,U55,U58,U61,U64,U67,U70)</f>
        <v>0.794734654877852</v>
      </c>
      <c r="V85" s="33" t="n">
        <f aca="false">AVERAGE(V43,V46,V49,V52,V55,V58,V61,V64,V67,V70)</f>
        <v>0.972985507246377</v>
      </c>
      <c r="W85" s="16"/>
      <c r="Y85" s="22" t="n">
        <v>3</v>
      </c>
    </row>
    <row r="86" customFormat="false" ht="14.4" hidden="false" customHeight="false" outlineLevel="0" collapsed="false">
      <c r="C86" s="30" t="s">
        <v>18</v>
      </c>
      <c r="D86" s="34" t="s">
        <v>7</v>
      </c>
      <c r="E86" s="35" t="n">
        <f aca="false">AVERAGE(H44,H47,H50,H53,H56,H59,H62,H65,H68,H71)</f>
        <v>0.915148612143527</v>
      </c>
      <c r="F86" s="35" t="n">
        <f aca="false">AVERAGE(I44,I47,I50,I53,I56,I59,I62,I65,I68,I71)</f>
        <v>0.808968927982415</v>
      </c>
      <c r="G86" s="35" t="n">
        <f aca="false">AVERAGE(J44,J47,J50,J53,J56,J59,J62,J65,J68,J71)</f>
        <v>0.858372877915986</v>
      </c>
      <c r="H86" s="35" t="n">
        <f aca="false">AVERAGE(K44,K47,K50,K53,K56,K59,K62,K65,K68,K71)</f>
        <v>0.752195425428238</v>
      </c>
      <c r="I86" s="35" t="n">
        <f aca="false">AVERAGE(L44,L47,L50,L53,L56,L59,L62,L65,L68,L71)</f>
        <v>0.849926474231654</v>
      </c>
      <c r="J86" s="36" t="n">
        <f aca="false">AVERAGE(M44,M47,M50,M53,M56,M59,M62,M65,M68,M71)</f>
        <v>0.915433282778278</v>
      </c>
      <c r="K86" s="22"/>
      <c r="L86" s="22"/>
      <c r="M86" s="22"/>
      <c r="N86" s="23"/>
      <c r="O86" s="30" t="s">
        <v>18</v>
      </c>
      <c r="P86" s="34" t="s">
        <v>7</v>
      </c>
      <c r="Q86" s="35" t="n">
        <f aca="false">AVERAGE(Q44,Q47,Q50,Q53,Q56,Q59,Q62,Q65,Q68,Q71)</f>
        <v>0.954666666666667</v>
      </c>
      <c r="R86" s="35" t="n">
        <f aca="false">AVERAGE(R44,R47,R50,R53,R56,R59,R62,R65,R68,R71)</f>
        <v>0.951282051282051</v>
      </c>
      <c r="S86" s="35" t="n">
        <f aca="false">AVERAGE(S44,S47,S50,S53,S56,S59,S62,S65,S68,S71)</f>
        <v>0.958333333333333</v>
      </c>
      <c r="T86" s="35" t="n">
        <f aca="false">AVERAGE(T44,T47,T50,T53,T56,T59,T62,T65,T68,T71)</f>
        <v>0.782259460345061</v>
      </c>
      <c r="U86" s="35"/>
      <c r="V86" s="36"/>
      <c r="W86" s="16"/>
      <c r="Y86" s="22" t="n">
        <v>4</v>
      </c>
    </row>
    <row r="87" customFormat="false" ht="14.4" hidden="false" customHeight="false" outlineLevel="0" collapsed="false">
      <c r="C87" s="30" t="s">
        <v>18</v>
      </c>
      <c r="D87" s="37" t="s">
        <v>8</v>
      </c>
      <c r="E87" s="38" t="n">
        <f aca="false">AVERAGE(H45,H48,H51,H54,H57,H60,H63,H66,H69,H72)</f>
        <v>0.996206484110681</v>
      </c>
      <c r="F87" s="38" t="n">
        <f aca="false">AVERAGE(I45,I48,I51,I54,I57,I60,I63,I66,I69,I72)</f>
        <v>0.998006800431579</v>
      </c>
      <c r="G87" s="38" t="n">
        <f aca="false">AVERAGE(J45,J48,J51,J54,J57,J60,J63,J66,J69,J72)</f>
        <v>0.997105649176348</v>
      </c>
      <c r="H87" s="38" t="n">
        <f aca="false">AVERAGE(K45,K48,K51,K54,K57,K60,K63,K66,K69,K72)</f>
        <v>0.994228112787747</v>
      </c>
      <c r="I87" s="38"/>
      <c r="J87" s="39"/>
      <c r="K87" s="22"/>
      <c r="L87" s="22"/>
      <c r="M87" s="22"/>
      <c r="N87" s="23"/>
      <c r="O87" s="30" t="s">
        <v>18</v>
      </c>
      <c r="P87" s="37" t="s">
        <v>8</v>
      </c>
      <c r="Q87" s="38"/>
      <c r="R87" s="38"/>
      <c r="S87" s="38"/>
      <c r="T87" s="38"/>
      <c r="U87" s="38"/>
      <c r="V87" s="39"/>
      <c r="W87" s="16"/>
      <c r="Y87" s="22" t="s">
        <v>19</v>
      </c>
    </row>
    <row r="88" customFormat="false" ht="14.4" hidden="false" customHeight="false" outlineLevel="0" collapsed="false">
      <c r="C88" s="40" t="n">
        <v>4</v>
      </c>
      <c r="D88" s="41" t="s">
        <v>6</v>
      </c>
      <c r="E88" s="42" t="n">
        <f aca="false">AVERAGE(AD6,AD9,AD12,AD15,AD18,AD21,AD24,AD27,AD30,AD33)</f>
        <v>0.912785572926344</v>
      </c>
      <c r="F88" s="42" t="n">
        <f aca="false">AVERAGE(AE6,AE9,AE12,AE15,AE18,AE21,AE24,AE27,AE30,AE33)</f>
        <v>0.867256234309092</v>
      </c>
      <c r="G88" s="42" t="n">
        <f aca="false">AVERAGE(AF6,AF9,AF12,AF15,AF18,AF21,AF24,AF27,AF30,AF33)</f>
        <v>0.889062799607194</v>
      </c>
      <c r="H88" s="42" t="n">
        <f aca="false">AVERAGE(AG6,AG9,AG12,AG15,AG18,AG21,AG24,AG27,AG30,AG33)</f>
        <v>0.800555595697665</v>
      </c>
      <c r="I88" s="42" t="n">
        <f aca="false">AVERAGE(AH6,AH9,AH12,AH15,AH18,AH21,AH24,AH27,AH30,AH33)</f>
        <v>0.750734945011829</v>
      </c>
      <c r="J88" s="43" t="n">
        <f aca="false">AVERAGE(AI6,AI9,AI12,AI15,AI18,AI21,AI24,AI27,AI30,AI33)</f>
        <v>0.856384799346368</v>
      </c>
      <c r="K88" s="22"/>
      <c r="L88" s="22"/>
      <c r="M88" s="22"/>
      <c r="N88" s="23"/>
      <c r="O88" s="40" t="n">
        <v>4</v>
      </c>
      <c r="P88" s="41" t="s">
        <v>6</v>
      </c>
      <c r="Q88" s="42" t="n">
        <f aca="false">AVERAGE(AM6,AM9,AM12,AM15,AM18,AM21,AM24,AM27,AM30,AM33)</f>
        <v>0.937227852063653</v>
      </c>
      <c r="R88" s="42" t="n">
        <f aca="false">AVERAGE(AN6,AN9,AN12,AN15,AN18,AN21,AN24,AN27,AN30,AN33)</f>
        <v>0.961182476943347</v>
      </c>
      <c r="S88" s="42" t="n">
        <f aca="false">AVERAGE(AO6,AO9,AO12,AO15,AO18,AO21,AO24,AO27,AO30,AO33)</f>
        <v>0.915217391304348</v>
      </c>
      <c r="T88" s="42" t="n">
        <f aca="false">AVERAGE(AP6,AP9,AP12,AP15,AP18,AP21,AP24,AP27,AP30,AP33)</f>
        <v>0.797493788011885</v>
      </c>
      <c r="U88" s="42" t="n">
        <f aca="false">AVERAGE(AQ6,AQ9,AQ12,AQ15,AQ18,AQ21,AQ24,AQ27,AQ30,AQ33)</f>
        <v>0.757216979761834</v>
      </c>
      <c r="V88" s="43" t="n">
        <f aca="false">AVERAGE(AR6,AR9,AR12,AR15,AR18,AR21,AR24,AR27,AR30,AR33)</f>
        <v>0.948698806668431</v>
      </c>
      <c r="W88" s="16"/>
      <c r="Y88" s="22" t="s">
        <v>0</v>
      </c>
    </row>
    <row r="89" customFormat="false" ht="14.4" hidden="false" customHeight="false" outlineLevel="0" collapsed="false">
      <c r="C89" s="40" t="s">
        <v>18</v>
      </c>
      <c r="D89" s="44" t="s">
        <v>7</v>
      </c>
      <c r="E89" s="45" t="n">
        <f aca="false">AVERAGE(AD7,AD10,AD13,AD16,AD19,AD22,AD25,AD28,AD31,AD34)</f>
        <v>0.830042063085021</v>
      </c>
      <c r="F89" s="45" t="n">
        <f aca="false">AVERAGE(AE7,AE10,AE13,AE16,AE19,AE22,AE25,AE28,AE31,AE34)</f>
        <v>0.819113275391347</v>
      </c>
      <c r="G89" s="45" t="n">
        <f aca="false">AVERAGE(AF7,AF10,AF13,AF16,AF19,AF22,AF25,AF28,AF31,AF34)</f>
        <v>0.823706799085541</v>
      </c>
      <c r="H89" s="45" t="n">
        <f aca="false">AVERAGE(AG7,AG10,AG13,AG16,AG19,AG22,AG25,AG28,AG31,AG34)</f>
        <v>0.700914294325994</v>
      </c>
      <c r="I89" s="45" t="n">
        <f aca="false">AVERAGE(AH7,AH10,AH13,AH16,AH19,AH22,AH25,AH28,AH31,AH34)</f>
        <v>0.830835684753243</v>
      </c>
      <c r="J89" s="46" t="n">
        <f aca="false">AVERAGE(AI7,AI10,AI13,AI16,AI19,AI22,AI25,AI28,AI31,AI34)</f>
        <v>0.902755983046798</v>
      </c>
      <c r="K89" s="22"/>
      <c r="L89" s="22"/>
      <c r="M89" s="22"/>
      <c r="N89" s="23"/>
      <c r="O89" s="40" t="s">
        <v>18</v>
      </c>
      <c r="P89" s="44" t="s">
        <v>7</v>
      </c>
      <c r="Q89" s="45" t="n">
        <f aca="false">AVERAGE(AM7,AM10,AM13,AM16,AM19,AM22,AM25,AM28,AM31,AM34)</f>
        <v>0.96016976127321</v>
      </c>
      <c r="R89" s="45" t="n">
        <f aca="false">AVERAGE(AN7,AN10,AN13,AN16,AN19,AN22,AN25,AN28,AN31,AN34)</f>
        <v>0.935035552682612</v>
      </c>
      <c r="S89" s="45" t="n">
        <f aca="false">AVERAGE(AO7,AO10,AO13,AO16,AO19,AO22,AO25,AO28,AO31,AO34)</f>
        <v>0.991666666666667</v>
      </c>
      <c r="T89" s="45" t="n">
        <f aca="false">AVERAGE(AP7,AP10,AP13,AP16,AP19,AP22,AP25,AP28,AP31,AP34)</f>
        <v>0.716940171511783</v>
      </c>
      <c r="U89" s="45"/>
      <c r="V89" s="46"/>
      <c r="W89" s="16"/>
      <c r="Y89" s="22" t="s">
        <v>20</v>
      </c>
    </row>
    <row r="90" customFormat="false" ht="14.4" hidden="false" customHeight="false" outlineLevel="0" collapsed="false">
      <c r="C90" s="40" t="s">
        <v>18</v>
      </c>
      <c r="D90" s="47" t="s">
        <v>8</v>
      </c>
      <c r="E90" s="48" t="n">
        <f aca="false">AVERAGE(AD8,AD11,AD14,AD17,AD20,AD23,AD26,AD29,AD32,AD35)</f>
        <v>0.994074986163676</v>
      </c>
      <c r="F90" s="48" t="n">
        <f aca="false">AVERAGE(AE8,AE11,AE14,AE17,AE20,AE23,AE26,AE29,AE32,AE35)</f>
        <v>0.996926564694396</v>
      </c>
      <c r="G90" s="48" t="n">
        <f aca="false">AVERAGE(AF8,AF11,AF14,AF17,AF20,AF23,AF26,AF29,AF32,AF35)</f>
        <v>0.99549835044766</v>
      </c>
      <c r="H90" s="48" t="n">
        <f aca="false">AVERAGE(AG8,AG11,AG14,AG17,AG20,AG23,AG26,AG29,AG32,AG35)</f>
        <v>0.991037164236069</v>
      </c>
      <c r="I90" s="48"/>
      <c r="J90" s="49"/>
      <c r="K90" s="22"/>
      <c r="L90" s="22"/>
      <c r="M90" s="22"/>
      <c r="N90" s="23"/>
      <c r="O90" s="40" t="s">
        <v>18</v>
      </c>
      <c r="P90" s="47" t="s">
        <v>8</v>
      </c>
      <c r="Q90" s="48"/>
      <c r="R90" s="48"/>
      <c r="S90" s="48"/>
      <c r="T90" s="48"/>
      <c r="U90" s="48"/>
      <c r="V90" s="49"/>
      <c r="W90" s="16"/>
      <c r="Y90" s="22" t="s">
        <v>1</v>
      </c>
    </row>
    <row r="91" customFormat="false" ht="14.4" hidden="false" customHeight="false" outlineLevel="0" collapsed="false">
      <c r="C91" s="50" t="s">
        <v>19</v>
      </c>
      <c r="D91" s="51" t="s">
        <v>6</v>
      </c>
      <c r="E91" s="52" t="n">
        <f aca="false">AVERAGE(AD43,AD46,AD49,AD52,AD55,AD58,AD61,AD64,AD67,AD70)</f>
        <v>0.904103213799259</v>
      </c>
      <c r="F91" s="52" t="n">
        <f aca="false">AVERAGE(AE43,AE46,AE49,AE52,AE55,AE58,AE61,AE64,AE67,AE70)</f>
        <v>0.927805158944656</v>
      </c>
      <c r="G91" s="52" t="n">
        <f aca="false">AVERAGE(AF43,AF46,AF49,AF52,AF55,AF58,AF61,AF64,AF67,AF70)</f>
        <v>0.915567237876336</v>
      </c>
      <c r="H91" s="52" t="n">
        <f aca="false">AVERAGE(AG43,AG46,AG49,AG52,AG55,AG58,AG61,AG64,AG67,AG70)</f>
        <v>0.844388807951194</v>
      </c>
      <c r="I91" s="52" t="n">
        <f aca="false">AVERAGE(AH43,AH46,AH49,AH52,AH55,AH58,AH61,AH64,AH67,AH70)</f>
        <v>0.787073469915244</v>
      </c>
      <c r="J91" s="53" t="n">
        <f aca="false">AVERAGE(AI43,AI46,AI49,AI52,AI55,AI58,AI61,AI64,AI67,AI70)</f>
        <v>0.879466360202005</v>
      </c>
      <c r="K91" s="22"/>
      <c r="L91" s="22"/>
      <c r="M91" s="22"/>
      <c r="N91" s="23"/>
      <c r="O91" s="50" t="s">
        <v>19</v>
      </c>
      <c r="P91" s="51" t="s">
        <v>6</v>
      </c>
      <c r="Q91" s="52" t="n">
        <f aca="false">AVERAGE(AM43,AM46,AM49,AM52,AM55,AM58,AM61,AM64,AM67,AM70)</f>
        <v>0.970609756097561</v>
      </c>
      <c r="R91" s="52" t="n">
        <f aca="false">AVERAGE(AN43,AN46,AN49,AN52,AN55,AN58,AN61,AN64,AN67,AN70)</f>
        <v>0.966666666666667</v>
      </c>
      <c r="S91" s="52" t="n">
        <f aca="false">AVERAGE(AO43,AO46,AO49,AO52,AO55,AO58,AO61,AO64,AO67,AO70)</f>
        <v>0.97547619047619</v>
      </c>
      <c r="T91" s="52" t="n">
        <f aca="false">AVERAGE(AP43,AP46,AP49,AP52,AP55,AP58,AP61,AP64,AP67,AP70)</f>
        <v>0.849710914919539</v>
      </c>
      <c r="U91" s="52" t="n">
        <f aca="false">AVERAGE(AQ43,AQ46,AQ49,AQ52,AQ55,AQ58,AQ61,AQ64,AQ67,AQ70)</f>
        <v>0.837581629068993</v>
      </c>
      <c r="V91" s="53" t="n">
        <f aca="false">AVERAGE(AR43,AR46,AR49,AR52,AR55,AR58,AR61,AR64,AR67,AR70)</f>
        <v>0.96934460134075</v>
      </c>
      <c r="W91" s="16"/>
      <c r="Y91" s="22" t="s">
        <v>23</v>
      </c>
    </row>
    <row r="92" customFormat="false" ht="14.4" hidden="false" customHeight="false" outlineLevel="0" collapsed="false">
      <c r="C92" s="50" t="s">
        <v>18</v>
      </c>
      <c r="D92" s="54" t="s">
        <v>7</v>
      </c>
      <c r="E92" s="55" t="n">
        <f aca="false">AVERAGE(AD44,AD47,AD50,AD53,AD56,AD59,AD62,AD65,AD68,AD71)</f>
        <v>0.918851760439826</v>
      </c>
      <c r="F92" s="55" t="n">
        <f aca="false">AVERAGE(AE44,AE47,AE50,AE53,AE56,AE59,AE62,AE65,AE68,AE71)</f>
        <v>0.78184295222798</v>
      </c>
      <c r="G92" s="55" t="n">
        <f aca="false">AVERAGE(AF44,AF47,AF50,AF53,AF56,AF59,AF62,AF65,AF68,AF71)</f>
        <v>0.843365482527674</v>
      </c>
      <c r="H92" s="55" t="n">
        <f aca="false">AVERAGE(AG44,AG47,AG50,AG53,AG56,AG59,AG62,AG65,AG68,AG71)</f>
        <v>0.729758131879295</v>
      </c>
      <c r="I92" s="55" t="n">
        <f aca="false">AVERAGE(AH44,AH47,AH50,AH53,AH56,AH59,AH62,AH65,AH68,AH71)</f>
        <v>0.856870201399039</v>
      </c>
      <c r="J92" s="56" t="n">
        <f aca="false">AVERAGE(AI44,AI47,AI50,AI53,AI56,AI59,AI62,AI65,AI68,AI71)</f>
        <v>0.919053798693109</v>
      </c>
      <c r="K92" s="22"/>
      <c r="L92" s="22"/>
      <c r="M92" s="22"/>
      <c r="N92" s="23"/>
      <c r="O92" s="50" t="s">
        <v>18</v>
      </c>
      <c r="P92" s="54" t="s">
        <v>7</v>
      </c>
      <c r="Q92" s="55" t="n">
        <f aca="false">AVERAGE(AM44,AM47,AM50,AM53,AM56,AM59,AM62,AM65,AM68,AM71)</f>
        <v>0.97421052631579</v>
      </c>
      <c r="R92" s="55" t="n">
        <f aca="false">AVERAGE(AN44,AN47,AN50,AN53,AN56,AN59,AN62,AN65,AN68,AN71)</f>
        <v>0.951818181818182</v>
      </c>
      <c r="S92" s="55" t="n">
        <f aca="false">AVERAGE(AO44,AO47,AO50,AO53,AO56,AO59,AO62,AO65,AO68,AO71)</f>
        <v>1</v>
      </c>
      <c r="T92" s="55" t="n">
        <f aca="false">AVERAGE(AP44,AP47,AP50,AP53,AP56,AP59,AP62,AP65,AP68,AP71)</f>
        <v>0.831738051234395</v>
      </c>
      <c r="U92" s="55"/>
      <c r="V92" s="56"/>
      <c r="W92" s="16"/>
    </row>
    <row r="93" customFormat="false" ht="14.4" hidden="false" customHeight="false" outlineLevel="0" collapsed="false">
      <c r="C93" s="50" t="s">
        <v>18</v>
      </c>
      <c r="D93" s="57" t="s">
        <v>8</v>
      </c>
      <c r="E93" s="58" t="n">
        <f aca="false">AVERAGE(AD45,AD48,AD51,AD54,AD57,AD60,AD63,AD66,AD69,AD72)</f>
        <v>0.997310441157624</v>
      </c>
      <c r="F93" s="58" t="n">
        <f aca="false">AVERAGE(AE45,AE48,AE51,AE54,AE57,AE60,AE63,AE66,AE69,AE72)</f>
        <v>0.999148858087307</v>
      </c>
      <c r="G93" s="58" t="n">
        <f aca="false">AVERAGE(AF45,AF48,AF51,AF54,AF57,AF60,AF63,AF66,AF69,AF72)</f>
        <v>0.998228675675318</v>
      </c>
      <c r="H93" s="58" t="n">
        <f aca="false">AVERAGE(AG45,AG48,AG51,AG54,AG57,AG60,AG63,AG66,AG69,AG72)</f>
        <v>0.996463664366628</v>
      </c>
      <c r="I93" s="58"/>
      <c r="J93" s="59"/>
      <c r="K93" s="22"/>
      <c r="L93" s="22"/>
      <c r="M93" s="22"/>
      <c r="N93" s="23"/>
      <c r="O93" s="50" t="s">
        <v>18</v>
      </c>
      <c r="P93" s="57" t="s">
        <v>8</v>
      </c>
      <c r="Q93" s="58"/>
      <c r="R93" s="58"/>
      <c r="S93" s="58"/>
      <c r="T93" s="58"/>
      <c r="U93" s="58"/>
      <c r="V93" s="59"/>
      <c r="W93" s="16"/>
      <c r="Y93" s="22" t="s">
        <v>24</v>
      </c>
    </row>
    <row r="94" customFormat="false" ht="14.4" hidden="false" customHeight="false" outlineLevel="0" collapsed="false">
      <c r="C94" s="60" t="s">
        <v>0</v>
      </c>
      <c r="D94" s="61" t="s">
        <v>6</v>
      </c>
      <c r="E94" s="62" t="n">
        <f aca="false">AVERAGE(AZ6,AZ9,AZ12,AZ15,AZ18,AZ21,AZ24,AZ27,AZ30,AZ33)</f>
        <v>0.859160265310484</v>
      </c>
      <c r="F94" s="62" t="n">
        <f aca="false">AVERAGE(BA6,BA9,BA12,BA15,BA18,BA21,BA24,BA27,BA30,BA33)</f>
        <v>0.889109336126826</v>
      </c>
      <c r="G94" s="62" t="n">
        <f aca="false">AVERAGE(BB6,BB9,BB12,BB15,BB18,BB21,BB24,BB27,BB30,BB33)</f>
        <v>0.873793164926946</v>
      </c>
      <c r="H94" s="62" t="n">
        <f aca="false">AVERAGE(BC6,BC9,BC12,BC15,BC18,BC21,BC24,BC27,BC30,BC33)</f>
        <v>0.775888859344307</v>
      </c>
      <c r="I94" s="62" t="n">
        <f aca="false">AVERAGE(BD6,BD9,BD12,BD15,BD18,BD21,BD24,BD27,BD30,BD33)</f>
        <v>0.761648005623782</v>
      </c>
      <c r="J94" s="63" t="n">
        <f aca="false">AVERAGE(BE6,BE9,BE12,BE15,BE18,BE21,BE24,BE27,BE30,BE33)</f>
        <v>0.864608230947248</v>
      </c>
      <c r="K94" s="22"/>
      <c r="L94" s="22"/>
      <c r="M94" s="22"/>
      <c r="N94" s="23"/>
      <c r="O94" s="60" t="s">
        <v>0</v>
      </c>
      <c r="P94" s="61" t="s">
        <v>6</v>
      </c>
      <c r="Q94" s="62" t="n">
        <f aca="false">AVERAGE(BI6,BI9,BI12,BI15,BI18,BI21,BI24,BI27,BI30,BI33)</f>
        <v>0.998550724637681</v>
      </c>
      <c r="R94" s="62" t="n">
        <f aca="false">AVERAGE(BJ6,BJ9,BJ12,BJ15,BJ18,BJ21,BJ24,BJ27,BJ30,BJ33)</f>
        <v>0.997142857142857</v>
      </c>
      <c r="S94" s="62" t="n">
        <f aca="false">AVERAGE(BK6,BK9,BK12,BK15,BK18,BK21,BK24,BK27,BK30,BK33)</f>
        <v>1</v>
      </c>
      <c r="T94" s="62" t="n">
        <f aca="false">AVERAGE(BL6,BL9,BL12,BL15,BL18,BL21,BL24,BL27,BL30,BL33)</f>
        <v>0.815028793921762</v>
      </c>
      <c r="U94" s="62" t="n">
        <f aca="false">AVERAGE(BM6,BM9,BM12,BM15,BM18,BM21,BM24,BM27,BM30,BM33)</f>
        <v>0.829012719344383</v>
      </c>
      <c r="V94" s="63" t="n">
        <f aca="false">AVERAGE(BN6,BN9,BN12,BN15,BN18,BN21,BN24,BN27,BN30,BN33)</f>
        <v>0.985681333507421</v>
      </c>
      <c r="W94" s="16"/>
      <c r="Y94" s="22" t="s">
        <v>25</v>
      </c>
    </row>
    <row r="95" customFormat="false" ht="14.4" hidden="false" customHeight="false" outlineLevel="0" collapsed="false">
      <c r="C95" s="60" t="s">
        <v>18</v>
      </c>
      <c r="D95" s="64" t="s">
        <v>7</v>
      </c>
      <c r="E95" s="65" t="n">
        <f aca="false">AVERAGE(AZ7,AZ10,AZ13,AZ16,AZ19,AZ22,AZ25,AZ28,AZ31,AZ34)</f>
        <v>0.890648742330174</v>
      </c>
      <c r="F95" s="65" t="n">
        <f aca="false">AVERAGE(BA7,BA10,BA13,BA16,BA19,BA22,BA25,BA28,BA31,BA34)</f>
        <v>0.823218784737583</v>
      </c>
      <c r="G95" s="65" t="n">
        <f aca="false">AVERAGE(BB7,BB10,BB13,BB16,BB19,BB22,BB25,BB28,BB31,BB34)</f>
        <v>0.855423296967549</v>
      </c>
      <c r="H95" s="65" t="n">
        <f aca="false">AVERAGE(BC7,BC10,BC13,BC16,BC19,BC22,BC25,BC28,BC31,BC34)</f>
        <v>0.747407151903257</v>
      </c>
      <c r="I95" s="65" t="n">
        <f aca="false">AVERAGE(BD7,BD10,BD13,BD16,BD19,BD22,BD25,BD28,BD31,BD34)</f>
        <v>0.838504092878009</v>
      </c>
      <c r="J95" s="66" t="n">
        <f aca="false">AVERAGE(BE7,BE10,BE13,BE16,BE19,BE22,BE25,BE28,BE31,BE34)</f>
        <v>0.908436442125167</v>
      </c>
      <c r="K95" s="22"/>
      <c r="L95" s="22"/>
      <c r="M95" s="22"/>
      <c r="N95" s="23"/>
      <c r="O95" s="60" t="s">
        <v>18</v>
      </c>
      <c r="P95" s="64" t="s">
        <v>7</v>
      </c>
      <c r="Q95" s="65" t="n">
        <f aca="false">AVERAGE(BI7,BI10,BI13,BI16,BI19,BI22,BI25,BI28,BI31,BI34)</f>
        <v>0.972972972972973</v>
      </c>
      <c r="R95" s="65" t="n">
        <f aca="false">AVERAGE(BJ7,BJ10,BJ13,BJ16,BJ19,BJ22,BJ25,BJ28,BJ31,BJ34)</f>
        <v>1</v>
      </c>
      <c r="S95" s="65" t="n">
        <f aca="false">AVERAGE(BK7,BK10,BK13,BK16,BK19,BK22,BK25,BK28,BK31,BK34)</f>
        <v>0.947368421052632</v>
      </c>
      <c r="T95" s="65" t="n">
        <f aca="false">AVERAGE(BL7,BL10,BL13,BL16,BL19,BL22,BL25,BL28,BL31,BL34)</f>
        <v>0.840766995475302</v>
      </c>
      <c r="U95" s="65"/>
      <c r="V95" s="66"/>
      <c r="W95" s="16"/>
    </row>
    <row r="96" customFormat="false" ht="14.4" hidden="false" customHeight="false" outlineLevel="0" collapsed="false">
      <c r="C96" s="60" t="s">
        <v>18</v>
      </c>
      <c r="D96" s="67" t="s">
        <v>8</v>
      </c>
      <c r="E96" s="68" t="n">
        <f aca="false">AVERAGE(AZ8,AZ11,AZ14,AZ17,AZ20,AZ23,AZ26,AZ29,AZ32,AZ35)</f>
        <v>0.995852396817366</v>
      </c>
      <c r="F96" s="68" t="n">
        <f aca="false">AVERAGE(BA8,BA11,BA14,BA17,BA20,BA23,BA26,BA29,BA32,BA35)</f>
        <v>0.996333935994478</v>
      </c>
      <c r="G96" s="68" t="n">
        <f aca="false">AVERAGE(BB8,BB11,BB14,BB17,BB20,BB23,BB26,BB29,BB32,BB35)</f>
        <v>0.996092864481007</v>
      </c>
      <c r="H96" s="68" t="n">
        <f aca="false">AVERAGE(BC8,BC11,BC14,BC17,BC20,BC23,BC26,BC29,BC32,BC35)</f>
        <v>0.992216267386464</v>
      </c>
      <c r="I96" s="68"/>
      <c r="J96" s="69"/>
      <c r="K96" s="22"/>
      <c r="L96" s="22"/>
      <c r="M96" s="22"/>
      <c r="N96" s="23"/>
      <c r="O96" s="60" t="s">
        <v>18</v>
      </c>
      <c r="P96" s="67" t="s">
        <v>8</v>
      </c>
      <c r="Q96" s="68"/>
      <c r="R96" s="68"/>
      <c r="S96" s="68"/>
      <c r="T96" s="68"/>
      <c r="U96" s="68"/>
      <c r="V96" s="69"/>
      <c r="W96" s="16"/>
    </row>
    <row r="97" customFormat="false" ht="14.4" hidden="false" customHeight="false" outlineLevel="0" collapsed="false">
      <c r="C97" s="70" t="s">
        <v>20</v>
      </c>
      <c r="D97" s="71" t="s">
        <v>6</v>
      </c>
      <c r="E97" s="72" t="n">
        <f aca="false">AVERAGE(AZ43,AZ46,AZ49,AZ52,AZ55,AZ58,AZ61,AZ64,AZ67,AZ70)</f>
        <v>0.740913936799562</v>
      </c>
      <c r="F97" s="72" t="n">
        <f aca="false">AVERAGE(BA43,BA46,BA49,BA52,BA55,BA58,BA61,BA64,BA67,BA70)</f>
        <v>0.970553641137404</v>
      </c>
      <c r="G97" s="72" t="n">
        <f aca="false">AVERAGE(BB43,BB46,BB49,BB52,BB55,BB58,BB61,BB64,BB67,BB70)</f>
        <v>0.840097192953516</v>
      </c>
      <c r="H97" s="72" t="n">
        <f aca="false">AVERAGE(BC43,BC46,BC49,BC52,BC55,BC58,BC61,BC64,BC67,BC70)</f>
        <v>0.724478958657411</v>
      </c>
      <c r="I97" s="72" t="n">
        <f aca="false">AVERAGE(BD43,BD46,BD49,BD52,BD55,BD58,BD61,BD64,BD67,BD70)</f>
        <v>0.708682970613775</v>
      </c>
      <c r="J97" s="73" t="n">
        <f aca="false">AVERAGE(BE43,BE46,BE49,BE52,BE55,BE58,BE61,BE64,BE67,BE70)</f>
        <v>0.829196983537543</v>
      </c>
      <c r="K97" s="22"/>
      <c r="L97" s="22"/>
      <c r="M97" s="22"/>
      <c r="N97" s="23"/>
      <c r="O97" s="70" t="s">
        <v>20</v>
      </c>
      <c r="P97" s="71" t="s">
        <v>6</v>
      </c>
      <c r="Q97" s="72" t="n">
        <f aca="false">AVERAGE(BI43,BI46,BI49,BI52,BI55,BI58,BI61,BI64,BI67,BI70)</f>
        <v>0.98078431372549</v>
      </c>
      <c r="R97" s="72" t="n">
        <f aca="false">AVERAGE(BJ43,BJ46,BJ49,BJ52,BJ55,BJ58,BJ61,BJ64,BJ67,BJ70)</f>
        <v>0.988888888888889</v>
      </c>
      <c r="S97" s="72" t="n">
        <f aca="false">AVERAGE(BK43,BK46,BK49,BK52,BK55,BK58,BK61,BK64,BK67,BK70)</f>
        <v>0.975</v>
      </c>
      <c r="T97" s="72" t="n">
        <f aca="false">AVERAGE(BL43,BL46,BL49,BL52,BL55,BL58,BL61,BL64,BL67,BL70)</f>
        <v>0.913380511983308</v>
      </c>
      <c r="U97" s="72" t="n">
        <f aca="false">AVERAGE(BM43,BM46,BM49,BM52,BM55,BM58,BM61,BM64,BM67,BM70)</f>
        <v>0.900194405029182</v>
      </c>
      <c r="V97" s="73" t="n">
        <f aca="false">AVERAGE(BN43,BN46,BN49,BN52,BN55,BN58,BN61,BN64,BN67,BN70)</f>
        <v>0.990392156862745</v>
      </c>
      <c r="W97" s="16"/>
    </row>
    <row r="98" customFormat="false" ht="14.4" hidden="false" customHeight="false" outlineLevel="0" collapsed="false">
      <c r="C98" s="70" t="s">
        <v>18</v>
      </c>
      <c r="D98" s="74" t="s">
        <v>7</v>
      </c>
      <c r="E98" s="75" t="n">
        <f aca="false">AVERAGE(AZ44,AZ47,AZ50,AZ53,AZ56,AZ59,AZ62,AZ65,AZ68,AZ71)</f>
        <v>0.945827306731491</v>
      </c>
      <c r="F98" s="75" t="n">
        <f aca="false">AVERAGE(BA44,BA47,BA50,BA53,BA56,BA59,BA62,BA65,BA68,BA71)</f>
        <v>0.721920519571154</v>
      </c>
      <c r="G98" s="75" t="n">
        <f aca="false">AVERAGE(BB44,BB47,BB50,BB53,BB56,BB59,BB62,BB65,BB68,BB71)</f>
        <v>0.81829677412157</v>
      </c>
      <c r="H98" s="75" t="n">
        <f aca="false">AVERAGE(BC44,BC47,BC50,BC53,BC56,BC59,BC62,BC65,BC68,BC71)</f>
        <v>0.692886982570139</v>
      </c>
      <c r="I98" s="75" t="n">
        <f aca="false">AVERAGE(BD44,BD47,BD50,BD53,BD56,BD59,BD62,BD65,BD68,BD71)</f>
        <v>0.805302665025299</v>
      </c>
      <c r="J98" s="76" t="n">
        <f aca="false">AVERAGE(BE44,BE47,BE50,BE53,BE56,BE59,BE62,BE65,BE68,BE71)</f>
        <v>0.885888149536056</v>
      </c>
      <c r="K98" s="22"/>
      <c r="L98" s="22"/>
      <c r="M98" s="22"/>
      <c r="N98" s="23"/>
      <c r="O98" s="70" t="s">
        <v>18</v>
      </c>
      <c r="P98" s="74" t="s">
        <v>7</v>
      </c>
      <c r="Q98" s="75" t="n">
        <f aca="false">AVERAGE(BI44,BI47,BI50,BI53,BI56,BI59,BI62,BI65,BI68,BI71)</f>
        <v>1</v>
      </c>
      <c r="R98" s="75" t="n">
        <f aca="false">AVERAGE(BJ44,BJ47,BJ50,BJ53,BJ56,BJ59,BJ62,BJ65,BJ68,BJ71)</f>
        <v>1</v>
      </c>
      <c r="S98" s="75" t="n">
        <f aca="false">AVERAGE(BK44,BK47,BK50,BK53,BK56,BK59,BK62,BK65,BK68,BK71)</f>
        <v>1</v>
      </c>
      <c r="T98" s="75" t="n">
        <f aca="false">AVERAGE(BL44,BL47,BL50,BL53,BL56,BL59,BL62,BL65,BL68,BL71)</f>
        <v>0.887008298075056</v>
      </c>
      <c r="U98" s="75"/>
      <c r="V98" s="76"/>
      <c r="W98" s="16"/>
    </row>
    <row r="99" customFormat="false" ht="14.4" hidden="false" customHeight="false" outlineLevel="0" collapsed="false">
      <c r="C99" s="70" t="s">
        <v>18</v>
      </c>
      <c r="D99" s="77" t="s">
        <v>8</v>
      </c>
      <c r="E99" s="78" t="n">
        <f aca="false">AVERAGE(AZ45,AZ48,AZ51,AZ54,AZ57,AZ60,AZ63,AZ66,AZ69,AZ72)</f>
        <v>0.999516045634488</v>
      </c>
      <c r="F99" s="78" t="n">
        <f aca="false">AVERAGE(BA45,BA48,BA51,BA54,BA57,BA60,BA63,BA66,BA69,BA72)</f>
        <v>0.999025092134577</v>
      </c>
      <c r="G99" s="78" t="n">
        <f aca="false">AVERAGE(BB45,BB48,BB51,BB54,BB57,BB60,BB63,BB66,BB69,BB72)</f>
        <v>0.999270481533082</v>
      </c>
      <c r="H99" s="78" t="n">
        <f aca="false">AVERAGE(BC45,BC48,BC51,BC54,BC57,BC60,BC63,BC66,BC69,BC72)</f>
        <v>0.998542053848344</v>
      </c>
      <c r="I99" s="78"/>
      <c r="J99" s="79"/>
      <c r="K99" s="22"/>
      <c r="L99" s="22"/>
      <c r="M99" s="22"/>
      <c r="N99" s="23"/>
      <c r="O99" s="70" t="s">
        <v>18</v>
      </c>
      <c r="P99" s="77" t="s">
        <v>8</v>
      </c>
      <c r="Q99" s="78"/>
      <c r="R99" s="78"/>
      <c r="S99" s="78"/>
      <c r="T99" s="78"/>
      <c r="U99" s="78"/>
      <c r="V99" s="79"/>
      <c r="W99" s="16"/>
    </row>
    <row r="100" customFormat="false" ht="14.4" hidden="false" customHeight="false" outlineLevel="0" collapsed="false">
      <c r="C100" s="80" t="s">
        <v>1</v>
      </c>
      <c r="D100" s="81" t="s">
        <v>6</v>
      </c>
      <c r="E100" s="82" t="n">
        <f aca="false">AVERAGE(BV6,BV9,BV12,BV15,BV18,BV21,BV24,BV27,BV30,BV33)</f>
        <v>0.965017034209897</v>
      </c>
      <c r="F100" s="82" t="n">
        <f aca="false">AVERAGE(BW6,BW9,BW12,BW15,BW18,BW21,BW24,BW27,BW30,BW33)</f>
        <v>0.963257899115462</v>
      </c>
      <c r="G100" s="82" t="n">
        <f aca="false">AVERAGE(BX6,BX9,BX12,BX15,BX18,BX21,BX24,BX27,BX30,BX33)</f>
        <v>0.964124478377056</v>
      </c>
      <c r="H100" s="82" t="n">
        <f aca="false">AVERAGE(BY6,BY9,BY12,BY15,BY18,BY21,BY24,BY27,BY30,BY33)</f>
        <v>0.93075075579108</v>
      </c>
      <c r="I100" s="82" t="n">
        <f aca="false">AVERAGE(BZ6,BZ9,BZ12,BZ15,BZ18,BZ21,BZ24,BZ27,BZ30,BZ33)</f>
        <v>0.93075075579108</v>
      </c>
      <c r="J100" s="83" t="n">
        <f aca="false">AVERAGE(CA6,CA9,CA12,CA15,CA18,CA21,CA24,CA27,CA30,CA33)</f>
        <v>0.964124478377056</v>
      </c>
      <c r="K100" s="22"/>
      <c r="L100" s="22"/>
      <c r="M100" s="22"/>
      <c r="N100" s="23"/>
      <c r="O100" s="80" t="s">
        <v>1</v>
      </c>
      <c r="P100" s="81" t="s">
        <v>6</v>
      </c>
      <c r="Q100" s="82" t="n">
        <f aca="false">AVERAGE(CE6,CE9,CE12,CE15,CE18,CE21,CE24,CE27,CE30,CE33)</f>
        <v>0.994117647058824</v>
      </c>
      <c r="R100" s="82" t="n">
        <f aca="false">AVERAGE(CF6,CF9,CF12,CF15,CF18,CF21,CF24,CF27,CF30,CF33)</f>
        <v>0.988888888888889</v>
      </c>
      <c r="S100" s="82" t="n">
        <f aca="false">AVERAGE(CG6,CG9,CG12,CG15,CG18,CG21,CG24,CG27,CG30,CG33)</f>
        <v>1</v>
      </c>
      <c r="T100" s="82" t="n">
        <f aca="false">AVERAGE(CH6,CH9,CH12,CH15,CH18,CH21,CH24,CH27,CH30,CH33)</f>
        <v>0.921354923385325</v>
      </c>
      <c r="U100" s="82" t="n">
        <f aca="false">AVERAGE(CI6,CI9,CI12,CI15,CI18,CI21,CI24,CI27,CI30,CI33)</f>
        <v>0.919984263536184</v>
      </c>
      <c r="V100" s="83" t="n">
        <f aca="false">AVERAGE(CJ6,CJ9,CJ12,CJ15,CJ18,CJ21,CJ24,CJ27,CJ30,CJ33)</f>
        <v>0.993464052287582</v>
      </c>
      <c r="W100" s="16"/>
    </row>
    <row r="101" customFormat="false" ht="14.4" hidden="false" customHeight="false" outlineLevel="0" collapsed="false">
      <c r="C101" s="80" t="s">
        <v>18</v>
      </c>
      <c r="D101" s="84" t="s">
        <v>7</v>
      </c>
      <c r="E101" s="85"/>
      <c r="F101" s="85"/>
      <c r="G101" s="85"/>
      <c r="H101" s="85"/>
      <c r="I101" s="85" t="n">
        <f aca="false">AVERAGE(BZ7,BZ10,BZ13,BZ16,BZ19,BZ22,BZ25,BZ28,BZ31,BZ34)</f>
        <v>0.961083674749548</v>
      </c>
      <c r="J101" s="86" t="n">
        <f aca="false">AVERAGE(CA7,CA10,CA13,CA16,CA19,CA22,CA25,CA28,CA31,CA34)</f>
        <v>0.979907097670341</v>
      </c>
      <c r="K101" s="22"/>
      <c r="L101" s="22"/>
      <c r="M101" s="22"/>
      <c r="N101" s="23"/>
      <c r="O101" s="80" t="s">
        <v>18</v>
      </c>
      <c r="P101" s="84" t="s">
        <v>7</v>
      </c>
      <c r="Q101" s="85"/>
      <c r="R101" s="85"/>
      <c r="S101" s="85"/>
      <c r="T101" s="85"/>
      <c r="U101" s="85"/>
      <c r="V101" s="86"/>
      <c r="W101" s="16"/>
    </row>
    <row r="102" customFormat="false" ht="14.4" hidden="false" customHeight="false" outlineLevel="0" collapsed="false">
      <c r="C102" s="80" t="s">
        <v>18</v>
      </c>
      <c r="D102" s="87" t="s">
        <v>8</v>
      </c>
      <c r="E102" s="88" t="n">
        <f aca="false">AVERAGE(BV8,BV11,BV14,BV17,BV20,BV23,BV26,BV29,BV32,BV35)</f>
        <v>0.996003518779789</v>
      </c>
      <c r="F102" s="88" t="n">
        <f aca="false">AVERAGE(BW8,BW11,BW14,BW17,BW20,BW23,BW26,BW29,BW32,BW35)</f>
        <v>0.99537659131864</v>
      </c>
      <c r="G102" s="88" t="n">
        <f aca="false">AVERAGE(BX8,BX11,BX14,BX17,BX20,BX23,BX26,BX29,BX32,BX35)</f>
        <v>0.995689716963626</v>
      </c>
      <c r="H102" s="88" t="n">
        <f aca="false">AVERAGE(BY8,BY11,BY14,BY17,BY20,BY23,BY26,BY29,BY32,BY35)</f>
        <v>0.991416593708016</v>
      </c>
      <c r="I102" s="88"/>
      <c r="J102" s="89"/>
      <c r="K102" s="22"/>
      <c r="L102" s="22"/>
      <c r="M102" s="22"/>
      <c r="N102" s="23"/>
      <c r="O102" s="80" t="s">
        <v>18</v>
      </c>
      <c r="P102" s="87" t="s">
        <v>8</v>
      </c>
      <c r="Q102" s="88"/>
      <c r="R102" s="88"/>
      <c r="S102" s="88"/>
      <c r="T102" s="88"/>
      <c r="U102" s="88"/>
      <c r="V102" s="89"/>
      <c r="W102" s="16"/>
    </row>
    <row r="103" customFormat="false" ht="14.4" hidden="false" customHeight="false" outlineLevel="0" collapsed="false">
      <c r="C103" s="90" t="s">
        <v>23</v>
      </c>
      <c r="D103" s="91" t="s">
        <v>6</v>
      </c>
      <c r="E103" s="92" t="n">
        <f aca="false">AVERAGE(BV43,BV46,BV49,BV52,BV55,BV58,BV61,BV64,BV67,BV70)</f>
        <v>0.950209245666707</v>
      </c>
      <c r="F103" s="92" t="n">
        <f aca="false">AVERAGE(BW43,BW46,BW49,BW52,BW55,BW58,BW61,BW64,BW67,BW70)</f>
        <v>0.934289588847883</v>
      </c>
      <c r="G103" s="92" t="n">
        <f aca="false">AVERAGE(BX43,BX46,BX49,BX52,BX55,BX58,BX61,BX64,BX67,BX70)</f>
        <v>0.942149246003816</v>
      </c>
      <c r="H103" s="92" t="n">
        <f aca="false">AVERAGE(BY43,BY46,BY49,BY52,BY55,BY58,BY61,BY64,BY67,BY70)</f>
        <v>0.890732669212813</v>
      </c>
      <c r="I103" s="92" t="n">
        <f aca="false">AVERAGE(BZ43,BZ46,BZ49,BZ52,BZ55,BZ58,BZ61,BZ64,BZ67,BZ70)</f>
        <v>0.814907566013467</v>
      </c>
      <c r="J103" s="93" t="n">
        <f aca="false">AVERAGE(CA43,CA46,CA49,CA52,CA55,CA58,CA61,CA64,CA67,CA70)</f>
        <v>0.895848030312525</v>
      </c>
      <c r="K103" s="22"/>
      <c r="L103" s="22"/>
      <c r="M103" s="22"/>
      <c r="N103" s="23"/>
      <c r="O103" s="90" t="s">
        <v>23</v>
      </c>
      <c r="P103" s="91" t="s">
        <v>6</v>
      </c>
      <c r="Q103" s="92" t="n">
        <f aca="false">AVERAGE(CE43,CE46,CE49,CE52,CE55,CE58,CE61,CE64,CE67,CE70)</f>
        <v>0.98</v>
      </c>
      <c r="R103" s="92" t="n">
        <f aca="false">AVERAGE(CF43,CF46,CF49,CF52,CF55,CF58,CF61,CF64,CF67,CF70)</f>
        <v>0.98</v>
      </c>
      <c r="S103" s="92" t="n">
        <f aca="false">AVERAGE(CG43,CG46,CG49,CG52,CG55,CG58,CG61,CG64,CG67,CG70)</f>
        <v>0.98</v>
      </c>
      <c r="T103" s="92" t="n">
        <f aca="false">AVERAGE(CH43,CH46,CH49,CH52,CH55,CH58,CH61,CH64,CH67,CH70)</f>
        <v>0.908644825028495</v>
      </c>
      <c r="U103" s="92" t="n">
        <f aca="false">AVERAGE(CI43,CI46,CI49,CI52,CI55,CI58,CI61,CI64,CI67,CI70)</f>
        <v>0.894289617618494</v>
      </c>
      <c r="V103" s="93" t="n">
        <f aca="false">AVERAGE(CJ43,CJ46,CJ49,CJ52,CJ55,CJ58,CJ61,CJ64,CJ67,CJ70)</f>
        <v>0.99</v>
      </c>
      <c r="W103" s="16"/>
    </row>
    <row r="104" customFormat="false" ht="14.4" hidden="false" customHeight="false" outlineLevel="0" collapsed="false">
      <c r="C104" s="90" t="s">
        <v>18</v>
      </c>
      <c r="D104" s="94" t="s">
        <v>7</v>
      </c>
      <c r="E104" s="95" t="n">
        <f aca="false">AVERAGE(BV44,BV47,BV50,BV53,BV56,BV59,BV62,BV65,BV68,BV71)</f>
        <v>0.904826965369062</v>
      </c>
      <c r="F104" s="95" t="n">
        <f aca="false">AVERAGE(BW44,BW47,BW50,BW53,BW56,BW59,BW62,BW65,BW68,BW71)</f>
        <v>0.802004648577974</v>
      </c>
      <c r="G104" s="95" t="n">
        <f aca="false">AVERAGE(BX44,BX47,BX50,BX53,BX56,BX59,BX62,BX65,BX68,BX71)</f>
        <v>0.849546814621233</v>
      </c>
      <c r="H104" s="95" t="n">
        <f aca="false">AVERAGE(BY44,BY47,BY50,BY53,BY56,BY59,BY62,BY65,BY68,BY71)</f>
        <v>0.739082462814121</v>
      </c>
      <c r="I104" s="95" t="n">
        <f aca="false">AVERAGE(BZ44,BZ47,BZ50,BZ53,BZ56,BZ59,BZ62,BZ65,BZ68,BZ71)</f>
        <v>0.875630543189594</v>
      </c>
      <c r="J104" s="96" t="n">
        <f aca="false">AVERAGE(CA44,CA47,CA50,CA53,CA56,CA59,CA62,CA65,CA68,CA71)</f>
        <v>0.930077373941395</v>
      </c>
      <c r="K104" s="22"/>
      <c r="L104" s="22"/>
      <c r="M104" s="22"/>
      <c r="N104" s="23"/>
      <c r="O104" s="90" t="s">
        <v>18</v>
      </c>
      <c r="P104" s="94" t="s">
        <v>7</v>
      </c>
      <c r="Q104" s="95" t="n">
        <f aca="false">AVERAGE(CE44,CE47,CE50,CE53,CE56,CE59,CE62,CE65,CE68,CE71)</f>
        <v>1</v>
      </c>
      <c r="R104" s="95" t="n">
        <f aca="false">AVERAGE(CF44,CF47,CF50,CF53,CF56,CF59,CF62,CF65,CF68,CF71)</f>
        <v>1</v>
      </c>
      <c r="S104" s="95" t="n">
        <f aca="false">AVERAGE(CG44,CG47,CG50,CG53,CG56,CG59,CG62,CG65,CG68,CG71)</f>
        <v>1</v>
      </c>
      <c r="T104" s="95" t="n">
        <f aca="false">AVERAGE(CH44,CH47,CH50,CH53,CH56,CH59,CH62,CH65,CH68,CH71)</f>
        <v>0.879934410208492</v>
      </c>
      <c r="U104" s="95"/>
      <c r="V104" s="96"/>
      <c r="W104" s="16"/>
    </row>
    <row r="105" customFormat="false" ht="14.4" hidden="false" customHeight="false" outlineLevel="0" collapsed="false">
      <c r="C105" s="90" t="s">
        <v>18</v>
      </c>
      <c r="D105" s="97" t="s">
        <v>8</v>
      </c>
      <c r="E105" s="98" t="n">
        <f aca="false">AVERAGE(BV45,BV48,BV51,BV54,BV57,BV60,BV63,BV66,BV69,BV72)</f>
        <v>0.997255107242278</v>
      </c>
      <c r="F105" s="98" t="n">
        <f aca="false">AVERAGE(BW45,BW48,BW51,BW54,BW57,BW60,BW63,BW66,BW69,BW72)</f>
        <v>0.999820376721806</v>
      </c>
      <c r="G105" s="98" t="n">
        <f aca="false">AVERAGE(BX45,BX48,BX51,BX54,BX57,BX60,BX63,BX66,BX69,BX72)</f>
        <v>0.998536061199135</v>
      </c>
      <c r="H105" s="98" t="n">
        <f aca="false">AVERAGE(BY45,BY48,BY51,BY54,BY57,BY60,BY63,BY66,BY69,BY72)</f>
        <v>0.997076497541847</v>
      </c>
      <c r="I105" s="98"/>
      <c r="J105" s="99"/>
      <c r="K105" s="22"/>
      <c r="L105" s="22"/>
      <c r="M105" s="22"/>
      <c r="N105" s="23"/>
      <c r="O105" s="90" t="s">
        <v>18</v>
      </c>
      <c r="P105" s="97" t="s">
        <v>8</v>
      </c>
      <c r="Q105" s="98"/>
      <c r="R105" s="98"/>
      <c r="S105" s="98"/>
      <c r="T105" s="98"/>
      <c r="U105" s="98"/>
      <c r="V105" s="99"/>
      <c r="W105" s="16"/>
    </row>
    <row r="106" customFormat="false" ht="14.4" hidden="false" customHeight="false" outlineLevel="0" collapsed="false">
      <c r="C106" s="16"/>
      <c r="D106" s="16"/>
      <c r="E106" s="11"/>
      <c r="F106" s="11"/>
      <c r="G106" s="11"/>
      <c r="H106" s="11"/>
      <c r="I106" s="11"/>
      <c r="J106" s="11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customFormat="false" ht="14.4" hidden="false" customHeight="false" outlineLevel="0" collapsed="false">
      <c r="C107" s="16"/>
      <c r="D107" s="16"/>
      <c r="E107" s="11"/>
      <c r="F107" s="11"/>
      <c r="G107" s="11"/>
      <c r="H107" s="11"/>
      <c r="I107" s="11"/>
      <c r="J107" s="11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customFormat="false" ht="14.4" hidden="false" customHeight="false" outlineLevel="0" collapsed="false">
      <c r="C108" s="16"/>
      <c r="D108" s="16"/>
      <c r="E108" s="11"/>
      <c r="F108" s="11"/>
      <c r="G108" s="11"/>
      <c r="H108" s="11"/>
      <c r="I108" s="11"/>
      <c r="J108" s="11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customFormat="false" ht="14.4" hidden="false" customHeight="false" outlineLevel="0" collapsed="false">
      <c r="C109" s="100" t="s">
        <v>24</v>
      </c>
      <c r="D109" s="101" t="s">
        <v>6</v>
      </c>
      <c r="E109" s="102" t="n">
        <f aca="false">AVERAGE(CR6,CR9,CR12,CR15,CR18,CR21,CR24,CR27,CR30,CR33)</f>
        <v>0.9153656662921</v>
      </c>
      <c r="F109" s="102" t="n">
        <f aca="false">AVERAGE(CS6,CS9,CS12,CS15,CS18,CS21,CS24,CS27,CS30,CS33)</f>
        <v>0.911729092046349</v>
      </c>
      <c r="G109" s="102" t="n">
        <f aca="false">AVERAGE(CT6,CT9,CT12,CT15,CT18,CT21,CT24,CT27,CT30,CT33)</f>
        <v>0.913457158917153</v>
      </c>
      <c r="H109" s="102" t="n">
        <f aca="false">AVERAGE(CU6,CU9,CU12,CU15,CU18,CU21,CU24,CU27,CU30,CU33)</f>
        <v>0.840738295780343</v>
      </c>
      <c r="I109" s="102" t="n">
        <f aca="false">AVERAGE(CV6,CV9,CV12,CV15,CV18,CV21,CV24,CV27,CV30,CV33)</f>
        <v>0.774952906476024</v>
      </c>
      <c r="J109" s="103" t="n">
        <f aca="false">AVERAGE(CW6,CW9,CW12,CW15,CW18,CW21,CW24,CW27,CW30,CW33)</f>
        <v>0.871617861377601</v>
      </c>
      <c r="K109" s="16"/>
      <c r="L109" s="16"/>
      <c r="M109" s="16"/>
      <c r="N109" s="15"/>
      <c r="O109" s="104" t="s">
        <v>24</v>
      </c>
      <c r="P109" s="105" t="s">
        <v>6</v>
      </c>
      <c r="Q109" s="106" t="n">
        <f aca="false">AVERAGE(DA6,DA9,DA12,DA15,DA18,DA21,DA24,DA27,DA30,DA33)</f>
        <v>0.962888057315067</v>
      </c>
      <c r="R109" s="106" t="n">
        <f aca="false">AVERAGE(DB6,DB9,DB12,DB15,DB18,DB21,DB24,DB27,DB30,DB33)</f>
        <v>0.957787413571571</v>
      </c>
      <c r="S109" s="106" t="n">
        <f aca="false">AVERAGE(DC6,DC9,DC12,DC15,DC18,DC21,DC24,DC27,DC30,DC33)</f>
        <v>0.968183427071616</v>
      </c>
      <c r="T109" s="106" t="n">
        <f aca="false">AVERAGE(DD6,DD9,DD12,DD15,DD18,DD21,DD24,DD27,DD30,DD33)</f>
        <v>0.826673316224781</v>
      </c>
      <c r="U109" s="106" t="n">
        <f aca="false">AVERAGE(DE6,DE9,DE12,DE15,DE18,DE21,DE24,DE27,DE30,DE33)</f>
        <v>0.794724896757159</v>
      </c>
      <c r="V109" s="107" t="n">
        <f aca="false">AVERAGE(DF6,DF9,DF12,DF15,DF18,DF21,DF24,DF27,DF30,DF33)</f>
        <v>0.952743200613277</v>
      </c>
      <c r="W109" s="16"/>
    </row>
    <row r="110" customFormat="false" ht="14.4" hidden="false" customHeight="false" outlineLevel="0" collapsed="false">
      <c r="C110" s="100"/>
      <c r="D110" s="108" t="s">
        <v>7</v>
      </c>
      <c r="E110" s="109" t="n">
        <f aca="false">AVERAGE(CR7,CR10,CR13,CR16,CR19,CR22,CR25,CR28,CR31,CR34)</f>
        <v>0.865043842605511</v>
      </c>
      <c r="F110" s="109" t="n">
        <f aca="false">AVERAGE(CS7,CS10,CS13,CS16,CS19,CS22,CS25,CS28,CS31,CS34)</f>
        <v>0.79809598837773</v>
      </c>
      <c r="G110" s="109" t="n">
        <f aca="false">AVERAGE(CT7,CT10,CT13,CT16,CT19,CT22,CT25,CT28,CT31,CT34)</f>
        <v>0.829778563838049</v>
      </c>
      <c r="H110" s="109" t="n">
        <f aca="false">AVERAGE(CU7,CU10,CU13,CU16,CU19,CU22,CU25,CU28,CU31,CU34)</f>
        <v>0.709167517171706</v>
      </c>
      <c r="I110" s="109" t="n">
        <f aca="false">AVERAGE(CV7,CV10,CV13,CV16,CV19,CV22,CV25,CV28,CV31,CV34)</f>
        <v>0.847855563855725</v>
      </c>
      <c r="J110" s="110" t="n">
        <f aca="false">AVERAGE(CW7,CW10,CW13,CW16,CW19,CW22,CW25,CW28,CW31,CW34)</f>
        <v>0.913352023919915</v>
      </c>
      <c r="K110" s="16"/>
      <c r="L110" s="16"/>
      <c r="M110" s="16"/>
      <c r="N110" s="15"/>
      <c r="O110" s="104"/>
      <c r="P110" s="111" t="s">
        <v>7</v>
      </c>
      <c r="Q110" s="112" t="n">
        <f aca="false">AVERAGE(DA7,DA10,DA13,DA16,DA19,DA22,DA25,DA28,DA31,DA34)</f>
        <v>0.945323851293302</v>
      </c>
      <c r="R110" s="112" t="n">
        <f aca="false">AVERAGE(DB7,DB10,DB13,DB16,DB19,DB22,DB25,DB28,DB31,DB34)</f>
        <v>0.918792409450059</v>
      </c>
      <c r="S110" s="112" t="n">
        <f aca="false">AVERAGE(DC7,DC10,DC13,DC16,DC19,DC22,DC25,DC28,DC31,DC34)</f>
        <v>0.974603174603174</v>
      </c>
      <c r="T110" s="112" t="n">
        <f aca="false">AVERAGE(DD7,DD10,DD13,DD16,DD19,DD22,DD25,DD28,DD31,DD34)</f>
        <v>0.767910940572144</v>
      </c>
      <c r="U110" s="112"/>
      <c r="V110" s="113"/>
      <c r="W110" s="16"/>
    </row>
    <row r="111" customFormat="false" ht="14.4" hidden="false" customHeight="false" outlineLevel="0" collapsed="false">
      <c r="C111" s="100"/>
      <c r="D111" s="114" t="s">
        <v>8</v>
      </c>
      <c r="E111" s="115" t="n">
        <f aca="false">AVERAGE(CR8,CR11,CR14,CR17,CR20,CR23,CR26,CR29,CR32,CR35)</f>
        <v>0.996007591928243</v>
      </c>
      <c r="F111" s="115" t="n">
        <f aca="false">AVERAGE(CS8,CS11,CS14,CS17,CS20,CS23,CS26,CS29,CS32,CS35)</f>
        <v>0.997634615870349</v>
      </c>
      <c r="G111" s="115" t="n">
        <f aca="false">AVERAGE(CT8,CT11,CT14,CT17,CT20,CT23,CT26,CT29,CT32,CT35)</f>
        <v>0.996820349004542</v>
      </c>
      <c r="H111" s="115" t="n">
        <f aca="false">AVERAGE(CU8,CU11,CU14,CU17,CU20,CU23,CU26,CU29,CU32,CU35)</f>
        <v>0.993660878615126</v>
      </c>
      <c r="I111" s="115"/>
      <c r="J111" s="116"/>
      <c r="K111" s="16"/>
      <c r="L111" s="16"/>
      <c r="M111" s="16"/>
      <c r="N111" s="15"/>
      <c r="O111" s="104"/>
      <c r="P111" s="117" t="s">
        <v>8</v>
      </c>
      <c r="Q111" s="118"/>
      <c r="R111" s="118"/>
      <c r="S111" s="118"/>
      <c r="T111" s="118"/>
      <c r="U111" s="118"/>
      <c r="V111" s="119"/>
      <c r="W111" s="16"/>
    </row>
    <row r="112" customFormat="false" ht="14.4" hidden="false" customHeight="false" outlineLevel="0" collapsed="false">
      <c r="C112" s="120" t="s">
        <v>25</v>
      </c>
      <c r="D112" s="121" t="s">
        <v>6</v>
      </c>
      <c r="E112" s="122" t="n">
        <f aca="false">AVERAGE(CR43,CR46,CR49,CR52,CR55,CR58,CR61,CR64,CR67,CR70)</f>
        <v>0.923835234085504</v>
      </c>
      <c r="F112" s="122" t="n">
        <f aca="false">AVERAGE(CS43,CS46,CS49,CS52,CS55,CS58,CS61,CS64,CS67,CS70)</f>
        <v>0.924693963429866</v>
      </c>
      <c r="G112" s="122" t="n">
        <f aca="false">AVERAGE(CT43,CT46,CT49,CT52,CT55,CT58,CT61,CT64,CT67,CT70)</f>
        <v>0.924242458401941</v>
      </c>
      <c r="H112" s="122" t="n">
        <f aca="false">AVERAGE(CU43,CU46,CU49,CU52,CU55,CU58,CU61,CU64,CU67,CU70)</f>
        <v>0.859169588427926</v>
      </c>
      <c r="I112" s="122" t="n">
        <f aca="false">AVERAGE(CV43,CV46,CV49,CV52,CV55,CV58,CV61,CV64,CV67,CV70)</f>
        <v>0.798321305799127</v>
      </c>
      <c r="J112" s="123" t="n">
        <f aca="false">AVERAGE(CW43,CW46,CW49,CW52,CW55,CW58,CW61,CW64,CW67,CW70)</f>
        <v>0.886558601803733</v>
      </c>
      <c r="K112" s="16"/>
      <c r="L112" s="16"/>
      <c r="M112" s="16"/>
      <c r="N112" s="11"/>
      <c r="O112" s="120" t="s">
        <v>25</v>
      </c>
      <c r="P112" s="121" t="s">
        <v>6</v>
      </c>
      <c r="Q112" s="122" t="n">
        <f aca="false">AVERAGE(DA43,DA46,DA49,DA52,DA55,DA58,DA61,DA64,DA67,DA70)</f>
        <v>0.966721467601705</v>
      </c>
      <c r="R112" s="122" t="n">
        <f aca="false">AVERAGE(DB43,DB46,DB49,DB52,DB55,DB58,DB61,DB64,DB67,DB70)</f>
        <v>0.974394673123487</v>
      </c>
      <c r="S112" s="122" t="n">
        <f aca="false">AVERAGE(DC43,DC46,DC49,DC52,DC55,DC58,DC61,DC64,DC67,DC70)</f>
        <v>0.959322033898305</v>
      </c>
      <c r="T112" s="122" t="n">
        <f aca="false">AVERAGE(DD43,DD46,DD49,DD52,DD55,DD58,DD61,DD64,DD67,DD70)</f>
        <v>0.833697925590592</v>
      </c>
      <c r="U112" s="122" t="n">
        <f aca="false">AVERAGE(DE43,DE46,DE49,DE52,DE55,DE58,DE61,DE64,DE67,DE70)</f>
        <v>0.805464497785271</v>
      </c>
      <c r="V112" s="123" t="n">
        <f aca="false">AVERAGE(DF43,DF46,DF49,DF52,DF55,DF58,DF61,DF64,DF67,DF70)</f>
        <v>0.951852379483047</v>
      </c>
      <c r="W112" s="16"/>
    </row>
    <row r="113" customFormat="false" ht="14.4" hidden="false" customHeight="false" outlineLevel="0" collapsed="false">
      <c r="C113" s="120" t="s">
        <v>18</v>
      </c>
      <c r="D113" s="124" t="s">
        <v>7</v>
      </c>
      <c r="E113" s="125" t="n">
        <f aca="false">AVERAGE(CR44,CR47,CR50,CR53,CR56,CR59,CR62,CR65,CR68,CR71)</f>
        <v>0.881283176411188</v>
      </c>
      <c r="F113" s="125" t="n">
        <f aca="false">AVERAGE(CS44,CS47,CS50,CS53,CS56,CS59,CS62,CS65,CS68,CS71)</f>
        <v>0.819470572550022</v>
      </c>
      <c r="G113" s="125" t="n">
        <f aca="false">AVERAGE(CT44,CT47,CT50,CT53,CT56,CT59,CT62,CT65,CT68,CT71)</f>
        <v>0.848874745205525</v>
      </c>
      <c r="H113" s="125" t="n">
        <f aca="false">AVERAGE(CU44,CU47,CU50,CU53,CU56,CU59,CU62,CU65,CU68,CU71)</f>
        <v>0.737473023170328</v>
      </c>
      <c r="I113" s="125" t="n">
        <f aca="false">AVERAGE(CV44,CV47,CV50,CV53,CV56,CV59,CV62,CV65,CV68,CV71)</f>
        <v>0.863442936776075</v>
      </c>
      <c r="J113" s="126" t="n">
        <f aca="false">AVERAGE(CW44,CW47,CW50,CW53,CW56,CW59,CW62,CW65,CW68,CW71)</f>
        <v>0.923316762147085</v>
      </c>
      <c r="K113" s="16"/>
      <c r="L113" s="16"/>
      <c r="M113" s="16"/>
      <c r="N113" s="11"/>
      <c r="O113" s="120" t="s">
        <v>18</v>
      </c>
      <c r="P113" s="124" t="s">
        <v>7</v>
      </c>
      <c r="Q113" s="125" t="n">
        <f aca="false">AVERAGE(DA44,DA47,DA50,DA53,DA56,DA59,DA62,DA65,DA68,DA71)</f>
        <v>0.934378608996285</v>
      </c>
      <c r="R113" s="125" t="n">
        <f aca="false">AVERAGE(DB44,DB47,DB50,DB53,DB56,DB59,DB62,DB65,DB68,DB71)</f>
        <v>0.921894586894587</v>
      </c>
      <c r="S113" s="125" t="n">
        <f aca="false">AVERAGE(DC44,DC47,DC50,DC53,DC56,DC59,DC62,DC65,DC68,DC71)</f>
        <v>0.948148148148148</v>
      </c>
      <c r="T113" s="125" t="n">
        <f aca="false">AVERAGE(DD44,DD47,DD50,DD53,DD56,DD59,DD62,DD65,DD68,DD71)</f>
        <v>0.774409762889847</v>
      </c>
      <c r="U113" s="125"/>
      <c r="V113" s="126"/>
      <c r="W113" s="16"/>
    </row>
    <row r="114" customFormat="false" ht="14.4" hidden="false" customHeight="false" outlineLevel="0" collapsed="false">
      <c r="C114" s="120" t="s">
        <v>18</v>
      </c>
      <c r="D114" s="127" t="s">
        <v>8</v>
      </c>
      <c r="E114" s="128" t="n">
        <f aca="false">AVERAGE(CR45,CR48,CR51,CR54,CR57,CR60,CR63,CR66,CR69,CR72)</f>
        <v>0.996207775626707</v>
      </c>
      <c r="F114" s="128" t="n">
        <f aca="false">AVERAGE(CS45,CS48,CS51,CS54,CS57,CS60,CS63,CS66,CS69,CS72)</f>
        <v>0.997459257709373</v>
      </c>
      <c r="G114" s="128" t="n">
        <f aca="false">AVERAGE(CT45,CT48,CT51,CT54,CT57,CT60,CT63,CT66,CT69,CT72)</f>
        <v>0.996833082833789</v>
      </c>
      <c r="H114" s="128" t="n">
        <f aca="false">AVERAGE(CU45,CU48,CU51,CU54,CU57,CU60,CU63,CU66,CU69,CU72)</f>
        <v>0.993686198729973</v>
      </c>
      <c r="I114" s="128"/>
      <c r="J114" s="129"/>
      <c r="K114" s="16"/>
      <c r="L114" s="16"/>
      <c r="M114" s="16"/>
      <c r="N114" s="11"/>
      <c r="O114" s="120" t="s">
        <v>18</v>
      </c>
      <c r="P114" s="127" t="s">
        <v>8</v>
      </c>
      <c r="Q114" s="128"/>
      <c r="R114" s="128"/>
      <c r="S114" s="128"/>
      <c r="T114" s="128"/>
      <c r="U114" s="128"/>
      <c r="V114" s="129"/>
      <c r="W114" s="16"/>
    </row>
  </sheetData>
  <mergeCells count="220">
    <mergeCell ref="C6:C8"/>
    <mergeCell ref="O6:O8"/>
    <mergeCell ref="Y6:Y8"/>
    <mergeCell ref="AK6:AK8"/>
    <mergeCell ref="AU6:AU8"/>
    <mergeCell ref="BG6:BG8"/>
    <mergeCell ref="BQ6:BQ8"/>
    <mergeCell ref="CC6:CC8"/>
    <mergeCell ref="CM6:CM8"/>
    <mergeCell ref="CY6:CY8"/>
    <mergeCell ref="C9:C11"/>
    <mergeCell ref="O9:O11"/>
    <mergeCell ref="Y9:Y11"/>
    <mergeCell ref="AK9:AK11"/>
    <mergeCell ref="AU9:AU11"/>
    <mergeCell ref="BG9:BG11"/>
    <mergeCell ref="BQ9:BQ11"/>
    <mergeCell ref="CC9:CC11"/>
    <mergeCell ref="CM9:CM11"/>
    <mergeCell ref="CY9:CY11"/>
    <mergeCell ref="C12:C14"/>
    <mergeCell ref="O12:O14"/>
    <mergeCell ref="Y12:Y14"/>
    <mergeCell ref="AK12:AK14"/>
    <mergeCell ref="AU12:AU14"/>
    <mergeCell ref="BG12:BG14"/>
    <mergeCell ref="BQ12:BQ14"/>
    <mergeCell ref="CC12:CC14"/>
    <mergeCell ref="CM12:CM14"/>
    <mergeCell ref="CY12:CY14"/>
    <mergeCell ref="C15:C17"/>
    <mergeCell ref="O15:O17"/>
    <mergeCell ref="Y15:Y17"/>
    <mergeCell ref="AK15:AK17"/>
    <mergeCell ref="AU15:AU17"/>
    <mergeCell ref="BG15:BG17"/>
    <mergeCell ref="BQ15:BQ17"/>
    <mergeCell ref="CC15:CC17"/>
    <mergeCell ref="CM15:CM17"/>
    <mergeCell ref="CY15:CY17"/>
    <mergeCell ref="C18:C20"/>
    <mergeCell ref="O18:O20"/>
    <mergeCell ref="Y18:Y20"/>
    <mergeCell ref="AK18:AK20"/>
    <mergeCell ref="AU18:AU20"/>
    <mergeCell ref="BG18:BG20"/>
    <mergeCell ref="BQ18:BQ20"/>
    <mergeCell ref="CC18:CC20"/>
    <mergeCell ref="CM18:CM20"/>
    <mergeCell ref="CY18:CY20"/>
    <mergeCell ref="C21:C23"/>
    <mergeCell ref="O21:O23"/>
    <mergeCell ref="Y21:Y23"/>
    <mergeCell ref="AK21:AK23"/>
    <mergeCell ref="AU21:AU23"/>
    <mergeCell ref="BG21:BG23"/>
    <mergeCell ref="BQ21:BQ23"/>
    <mergeCell ref="CC21:CC23"/>
    <mergeCell ref="CM21:CM23"/>
    <mergeCell ref="CY21:CY23"/>
    <mergeCell ref="C24:C26"/>
    <mergeCell ref="O24:O26"/>
    <mergeCell ref="Y24:Y26"/>
    <mergeCell ref="AK24:AK26"/>
    <mergeCell ref="AU24:AU26"/>
    <mergeCell ref="BG24:BG26"/>
    <mergeCell ref="BQ24:BQ26"/>
    <mergeCell ref="CC24:CC26"/>
    <mergeCell ref="CM24:CM26"/>
    <mergeCell ref="CY24:CY26"/>
    <mergeCell ref="C27:C29"/>
    <mergeCell ref="O27:O29"/>
    <mergeCell ref="Y27:Y29"/>
    <mergeCell ref="AK27:AK29"/>
    <mergeCell ref="AU27:AU29"/>
    <mergeCell ref="BG27:BG29"/>
    <mergeCell ref="BQ27:BQ29"/>
    <mergeCell ref="CC27:CC29"/>
    <mergeCell ref="CM27:CM29"/>
    <mergeCell ref="CY27:CY29"/>
    <mergeCell ref="C30:C32"/>
    <mergeCell ref="O30:O32"/>
    <mergeCell ref="Y30:Y32"/>
    <mergeCell ref="AK30:AK32"/>
    <mergeCell ref="AU30:AU32"/>
    <mergeCell ref="BG30:BG32"/>
    <mergeCell ref="BQ30:BQ32"/>
    <mergeCell ref="CC30:CC32"/>
    <mergeCell ref="CM30:CM32"/>
    <mergeCell ref="CY30:CY32"/>
    <mergeCell ref="C33:C35"/>
    <mergeCell ref="O33:O35"/>
    <mergeCell ref="Y33:Y35"/>
    <mergeCell ref="AK33:AK35"/>
    <mergeCell ref="AU33:AU35"/>
    <mergeCell ref="BG33:BG35"/>
    <mergeCell ref="BQ33:BQ35"/>
    <mergeCell ref="CC33:CC35"/>
    <mergeCell ref="CM33:CM35"/>
    <mergeCell ref="CY33:CY35"/>
    <mergeCell ref="C43:C45"/>
    <mergeCell ref="O43:O45"/>
    <mergeCell ref="Y43:Y45"/>
    <mergeCell ref="AK43:AK45"/>
    <mergeCell ref="AU43:AU45"/>
    <mergeCell ref="BG43:BG45"/>
    <mergeCell ref="BQ43:BQ45"/>
    <mergeCell ref="CC43:CC45"/>
    <mergeCell ref="CM43:CM45"/>
    <mergeCell ref="CY43:CY45"/>
    <mergeCell ref="C46:C48"/>
    <mergeCell ref="O46:O48"/>
    <mergeCell ref="Y46:Y48"/>
    <mergeCell ref="AK46:AK48"/>
    <mergeCell ref="AU46:AU48"/>
    <mergeCell ref="BG46:BG48"/>
    <mergeCell ref="BQ46:BQ48"/>
    <mergeCell ref="CC46:CC48"/>
    <mergeCell ref="CM46:CM48"/>
    <mergeCell ref="CY46:CY48"/>
    <mergeCell ref="C49:C51"/>
    <mergeCell ref="O49:O51"/>
    <mergeCell ref="Y49:Y51"/>
    <mergeCell ref="AK49:AK51"/>
    <mergeCell ref="AU49:AU51"/>
    <mergeCell ref="BG49:BG51"/>
    <mergeCell ref="BQ49:BQ51"/>
    <mergeCell ref="CC49:CC51"/>
    <mergeCell ref="CM49:CM51"/>
    <mergeCell ref="CY49:CY51"/>
    <mergeCell ref="C52:C54"/>
    <mergeCell ref="O52:O54"/>
    <mergeCell ref="Y52:Y54"/>
    <mergeCell ref="AK52:AK54"/>
    <mergeCell ref="AU52:AU54"/>
    <mergeCell ref="BG52:BG54"/>
    <mergeCell ref="BQ52:BQ54"/>
    <mergeCell ref="CC52:CC54"/>
    <mergeCell ref="CM52:CM54"/>
    <mergeCell ref="CY52:CY54"/>
    <mergeCell ref="C55:C57"/>
    <mergeCell ref="O55:O57"/>
    <mergeCell ref="Y55:Y57"/>
    <mergeCell ref="AK55:AK57"/>
    <mergeCell ref="AU55:AU57"/>
    <mergeCell ref="BG55:BG57"/>
    <mergeCell ref="BQ55:BQ57"/>
    <mergeCell ref="CC55:CC57"/>
    <mergeCell ref="CM55:CM57"/>
    <mergeCell ref="CY55:CY57"/>
    <mergeCell ref="C58:C60"/>
    <mergeCell ref="O58:O60"/>
    <mergeCell ref="Y58:Y60"/>
    <mergeCell ref="AK58:AK60"/>
    <mergeCell ref="AU58:AU60"/>
    <mergeCell ref="BG58:BG60"/>
    <mergeCell ref="BQ58:BQ60"/>
    <mergeCell ref="CC58:CC60"/>
    <mergeCell ref="CM58:CM60"/>
    <mergeCell ref="CY58:CY60"/>
    <mergeCell ref="C61:C63"/>
    <mergeCell ref="O61:O63"/>
    <mergeCell ref="Y61:Y63"/>
    <mergeCell ref="AK61:AK63"/>
    <mergeCell ref="AU61:AU63"/>
    <mergeCell ref="BG61:BG63"/>
    <mergeCell ref="BQ61:BQ63"/>
    <mergeCell ref="CC61:CC63"/>
    <mergeCell ref="CM61:CM63"/>
    <mergeCell ref="CY61:CY63"/>
    <mergeCell ref="C64:C66"/>
    <mergeCell ref="O64:O66"/>
    <mergeCell ref="Y64:Y66"/>
    <mergeCell ref="AK64:AK66"/>
    <mergeCell ref="AU64:AU66"/>
    <mergeCell ref="BG64:BG66"/>
    <mergeCell ref="BQ64:BQ66"/>
    <mergeCell ref="CC64:CC66"/>
    <mergeCell ref="CM64:CM66"/>
    <mergeCell ref="CY64:CY66"/>
    <mergeCell ref="C67:C69"/>
    <mergeCell ref="O67:O69"/>
    <mergeCell ref="Y67:Y69"/>
    <mergeCell ref="AK67:AK69"/>
    <mergeCell ref="AU67:AU69"/>
    <mergeCell ref="BG67:BG69"/>
    <mergeCell ref="BQ67:BQ69"/>
    <mergeCell ref="CC67:CC69"/>
    <mergeCell ref="CM67:CM69"/>
    <mergeCell ref="CY67:CY69"/>
    <mergeCell ref="C70:C72"/>
    <mergeCell ref="O70:O72"/>
    <mergeCell ref="Y70:Y72"/>
    <mergeCell ref="AK70:AK72"/>
    <mergeCell ref="AU70:AU72"/>
    <mergeCell ref="BG70:BG72"/>
    <mergeCell ref="BQ70:BQ72"/>
    <mergeCell ref="CC70:CC72"/>
    <mergeCell ref="CM70:CM72"/>
    <mergeCell ref="CY70:CY72"/>
    <mergeCell ref="C82:C84"/>
    <mergeCell ref="O82:O84"/>
    <mergeCell ref="C85:C87"/>
    <mergeCell ref="O85:O87"/>
    <mergeCell ref="C88:C90"/>
    <mergeCell ref="O88:O90"/>
    <mergeCell ref="C91:C93"/>
    <mergeCell ref="O91:O93"/>
    <mergeCell ref="C94:C96"/>
    <mergeCell ref="O94:O96"/>
    <mergeCell ref="C97:C99"/>
    <mergeCell ref="O97:O99"/>
    <mergeCell ref="C100:C102"/>
    <mergeCell ref="O100:O102"/>
    <mergeCell ref="C103:C105"/>
    <mergeCell ref="O103:O105"/>
    <mergeCell ref="C109:C111"/>
    <mergeCell ref="O109:O111"/>
    <mergeCell ref="C112:C114"/>
    <mergeCell ref="O112:O1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2021-04-26T17:40:24Z</dcterms:created>
  <dc:creator>openpyxl</dc:creator>
  <dc:description/>
  <dc:language>en-GB</dc:language>
  <cp:lastModifiedBy/>
  <dcterms:modified xsi:type="dcterms:W3CDTF">2021-06-16T18:04:10Z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