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IPES2\"/>
    </mc:Choice>
  </mc:AlternateContent>
  <bookViews>
    <workbookView xWindow="0" yWindow="0" windowWidth="16380" windowHeight="8196" tabRatio="107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51" i="1" l="1"/>
  <c r="AP51" i="1"/>
  <c r="AP50" i="1"/>
  <c r="AM49" i="1"/>
  <c r="AN49" i="1"/>
  <c r="AO49" i="1"/>
  <c r="AP49" i="1"/>
  <c r="AN48" i="1"/>
  <c r="AO48" i="1"/>
  <c r="AP48" i="1"/>
  <c r="AP47" i="1"/>
  <c r="AO47" i="1"/>
  <c r="AN47" i="1"/>
  <c r="AM47" i="1"/>
  <c r="AL47" i="1"/>
  <c r="AK47" i="1"/>
  <c r="AP53" i="1"/>
  <c r="AP52" i="1"/>
  <c r="AN51" i="1"/>
  <c r="AN50" i="1"/>
  <c r="AL49" i="1"/>
  <c r="AL48" i="1"/>
  <c r="AJ47" i="1"/>
  <c r="AE51" i="1"/>
  <c r="AF51" i="1"/>
  <c r="AF50" i="1"/>
  <c r="AC49" i="1"/>
  <c r="AD49" i="1"/>
  <c r="AE49" i="1"/>
  <c r="AF49" i="1"/>
  <c r="AD48" i="1"/>
  <c r="AE48" i="1"/>
  <c r="AF48" i="1"/>
  <c r="AA47" i="1"/>
  <c r="AB47" i="1"/>
  <c r="AC47" i="1"/>
  <c r="AD47" i="1"/>
  <c r="AE47" i="1"/>
  <c r="AF47" i="1"/>
  <c r="AF53" i="1"/>
  <c r="AF52" i="1"/>
  <c r="AD51" i="1"/>
  <c r="AD50" i="1"/>
  <c r="AB49" i="1"/>
  <c r="AB48" i="1"/>
  <c r="Z47" i="1"/>
  <c r="AP8" i="1"/>
  <c r="AN8" i="1"/>
  <c r="AP11" i="1"/>
  <c r="AP10" i="1"/>
  <c r="AO9" i="1"/>
  <c r="AP9" i="1"/>
  <c r="AN9" i="1"/>
  <c r="AM7" i="1"/>
  <c r="AN7" i="1"/>
  <c r="AO7" i="1"/>
  <c r="AP7" i="1"/>
  <c r="AL7" i="1"/>
  <c r="AN6" i="1"/>
  <c r="AO6" i="1"/>
  <c r="AP6" i="1"/>
  <c r="AL6" i="1"/>
  <c r="AK5" i="1"/>
  <c r="AL5" i="1"/>
  <c r="AM5" i="1"/>
  <c r="AN5" i="1"/>
  <c r="AO5" i="1"/>
  <c r="AP5" i="1"/>
  <c r="AJ5" i="1"/>
  <c r="AF10" i="1"/>
  <c r="AF11" i="1"/>
  <c r="AE9" i="1"/>
  <c r="AF9" i="1"/>
  <c r="AD9" i="1"/>
  <c r="AF8" i="1"/>
  <c r="AD8" i="1"/>
  <c r="AC7" i="1"/>
  <c r="AD7" i="1"/>
  <c r="AE7" i="1"/>
  <c r="AF7" i="1"/>
  <c r="AB7" i="1"/>
  <c r="AD6" i="1"/>
  <c r="AE6" i="1"/>
  <c r="AF6" i="1"/>
  <c r="AB6" i="1"/>
  <c r="AA5" i="1"/>
  <c r="AB5" i="1"/>
  <c r="AC5" i="1"/>
  <c r="AD5" i="1"/>
  <c r="AE5" i="1"/>
  <c r="AF5" i="1"/>
  <c r="Z5" i="1"/>
  <c r="G48" i="1" l="1"/>
  <c r="G49" i="1"/>
  <c r="G50" i="1"/>
  <c r="G51" i="1"/>
  <c r="G52" i="1"/>
  <c r="G53" i="1"/>
  <c r="G47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<sst xmlns="http://schemas.openxmlformats.org/spreadsheetml/2006/main" count="99" uniqueCount="32">
  <si>
    <t>pointnet</t>
  </si>
  <si>
    <t>run</t>
  </si>
  <si>
    <t>time_min</t>
  </si>
  <si>
    <t>time_max</t>
  </si>
  <si>
    <t>time_sub_eval</t>
  </si>
  <si>
    <t>time_eval</t>
  </si>
  <si>
    <t>t inst</t>
  </si>
  <si>
    <t>time_sub_proj</t>
  </si>
  <si>
    <t>t_proj</t>
  </si>
  <si>
    <t>t_total_noref</t>
  </si>
  <si>
    <t>base</t>
  </si>
  <si>
    <t>ref</t>
  </si>
  <si>
    <t>total</t>
  </si>
  <si>
    <t>128_22</t>
  </si>
  <si>
    <t>128_11</t>
  </si>
  <si>
    <t>256_22</t>
  </si>
  <si>
    <t>256_11</t>
  </si>
  <si>
    <t>512_22</t>
  </si>
  <si>
    <t>512_11</t>
  </si>
  <si>
    <t>1024_22</t>
  </si>
  <si>
    <t>1024_11</t>
  </si>
  <si>
    <t>rad</t>
  </si>
  <si>
    <t>dim</t>
  </si>
  <si>
    <t>min_p</t>
  </si>
  <si>
    <t>rad_v</t>
  </si>
  <si>
    <t>~5% if batch 4/8</t>
  </si>
  <si>
    <t>subsampling after eval -&gt; t_inst lower</t>
  </si>
  <si>
    <t xml:space="preserve"> </t>
  </si>
  <si>
    <t>dgcnn</t>
  </si>
  <si>
    <t>.</t>
  </si>
  <si>
    <t>as the others, ref is mean, but here is more impactful</t>
  </si>
  <si>
    <t>ref can be lower - get inst valve - ref - get inst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</si>
</sst>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time_max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Sheet1!$C$3:$C$3</c:f>
              <c:strCache>
                <c:ptCount val="1"/>
                <c:pt idx="0">
                  <c:v>time_max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7.9939999999999994E-3</c:v>
                </c:pt>
                <c:pt idx="1">
                  <c:v>8.0140000000000003E-3</c:v>
                </c:pt>
                <c:pt idx="2">
                  <c:v>8.0300000000000007E-3</c:v>
                </c:pt>
                <c:pt idx="3">
                  <c:v>8.0750000000000006E-3</c:v>
                </c:pt>
                <c:pt idx="4">
                  <c:v>8.0560000000000007E-3</c:v>
                </c:pt>
                <c:pt idx="5">
                  <c:v>8.1670000000000006E-3</c:v>
                </c:pt>
                <c:pt idx="6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7-467F-AAF5-56FB47A7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914369"/>
        <c:axId val="68699074"/>
      </c:lineChart>
      <c:catAx>
        <c:axId val="85914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699074"/>
        <c:crosses val="autoZero"/>
        <c:auto val="1"/>
        <c:lblAlgn val="ctr"/>
        <c:lblOffset val="100"/>
        <c:noMultiLvlLbl val="1"/>
      </c:catAx>
      <c:valAx>
        <c:axId val="6869907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9143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5.5100000000000001E-3</c:v>
                </c:pt>
                <c:pt idx="1">
                  <c:v>6.5559000000000006E-2</c:v>
                </c:pt>
                <c:pt idx="2">
                  <c:v>1.7243999999999999E-2</c:v>
                </c:pt>
                <c:pt idx="3">
                  <c:v>0.24493400000000001</c:v>
                </c:pt>
                <c:pt idx="4">
                  <c:v>6.7227999999999996E-2</c:v>
                </c:pt>
                <c:pt idx="5">
                  <c:v>0.9869</c:v>
                </c:pt>
                <c:pt idx="6">
                  <c:v>0.22817799999999999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A-46F9-9115-2C183F78C7C7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Sheet1!$F$47:$F$53</c:f>
              <c:numCache>
                <c:formatCode>General</c:formatCode>
                <c:ptCount val="7"/>
                <c:pt idx="0">
                  <c:v>5.4219999999999997E-3</c:v>
                </c:pt>
                <c:pt idx="1">
                  <c:v>6.1553999999999998E-2</c:v>
                </c:pt>
                <c:pt idx="2">
                  <c:v>1.6697E-2</c:v>
                </c:pt>
                <c:pt idx="3">
                  <c:v>0.262571</c:v>
                </c:pt>
                <c:pt idx="4">
                  <c:v>6.3742999999999994E-2</c:v>
                </c:pt>
                <c:pt idx="5">
                  <c:v>0.96296400000000004</c:v>
                </c:pt>
                <c:pt idx="6">
                  <c:v>0.250469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A-46F9-9115-2C183F78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726112"/>
        <c:axId val="78743693"/>
      </c:lineChart>
      <c:catAx>
        <c:axId val="357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743693"/>
        <c:crosses val="autoZero"/>
        <c:auto val="1"/>
        <c:lblAlgn val="ctr"/>
        <c:lblOffset val="100"/>
        <c:noMultiLvlLbl val="1"/>
      </c:catAx>
      <c:valAx>
        <c:axId val="78743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72611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0">
                  <c:v>1.1299999999999999E-3</c:v>
                </c:pt>
                <c:pt idx="1">
                  <c:v>1.9053999999999988E-2</c:v>
                </c:pt>
                <c:pt idx="2">
                  <c:v>4.6589999999999999E-3</c:v>
                </c:pt>
                <c:pt idx="3">
                  <c:v>7.123199999999999E-2</c:v>
                </c:pt>
                <c:pt idx="4">
                  <c:v>2.0405000000000006E-2</c:v>
                </c:pt>
                <c:pt idx="5">
                  <c:v>0.28636399999999995</c:v>
                </c:pt>
                <c:pt idx="6">
                  <c:v>9.4007000000000007E-2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7-4C40-AB6A-5D5AD1BE45DB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Sheet1!$G$47:$G$53</c:f>
              <c:numCache>
                <c:formatCode>General</c:formatCode>
                <c:ptCount val="7"/>
                <c:pt idx="0">
                  <c:v>1.2980000000000005E-3</c:v>
                </c:pt>
                <c:pt idx="1">
                  <c:v>1.9322000000000006E-2</c:v>
                </c:pt>
                <c:pt idx="2">
                  <c:v>7.4129999999999995E-3</c:v>
                </c:pt>
                <c:pt idx="3">
                  <c:v>7.8797999999999979E-2</c:v>
                </c:pt>
                <c:pt idx="4">
                  <c:v>2.198E-2</c:v>
                </c:pt>
                <c:pt idx="5">
                  <c:v>0.31823900000000005</c:v>
                </c:pt>
                <c:pt idx="6">
                  <c:v>0.10929499999999998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7-4C40-AB6A-5D5AD1BE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370318"/>
        <c:axId val="69664764"/>
      </c:lineChart>
      <c:catAx>
        <c:axId val="233703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664764"/>
        <c:crosses val="autoZero"/>
        <c:auto val="1"/>
        <c:lblAlgn val="ctr"/>
        <c:lblOffset val="100"/>
        <c:noMultiLvlLbl val="1"/>
      </c:catAx>
      <c:valAx>
        <c:axId val="696647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37031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7"/>
                <c:pt idx="0">
                  <c:v>6.6400000000000001E-3</c:v>
                </c:pt>
                <c:pt idx="1">
                  <c:v>8.4612999999999994E-2</c:v>
                </c:pt>
                <c:pt idx="2">
                  <c:v>2.1902999999999999E-2</c:v>
                </c:pt>
                <c:pt idx="3">
                  <c:v>0.316166</c:v>
                </c:pt>
                <c:pt idx="4">
                  <c:v>8.7633000000000003E-2</c:v>
                </c:pt>
                <c:pt idx="5">
                  <c:v>1.273264</c:v>
                </c:pt>
                <c:pt idx="6">
                  <c:v>0.322185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6-4F9B-BDA6-06EA5C771EA0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Sheet1!$H$47:$H$53</c:f>
              <c:numCache>
                <c:formatCode>General</c:formatCode>
                <c:ptCount val="7"/>
                <c:pt idx="0">
                  <c:v>6.7200000000000003E-3</c:v>
                </c:pt>
                <c:pt idx="1">
                  <c:v>8.0876000000000003E-2</c:v>
                </c:pt>
                <c:pt idx="2">
                  <c:v>2.4109999999999999E-2</c:v>
                </c:pt>
                <c:pt idx="3">
                  <c:v>0.34136899999999998</c:v>
                </c:pt>
                <c:pt idx="4">
                  <c:v>8.5722999999999994E-2</c:v>
                </c:pt>
                <c:pt idx="5">
                  <c:v>1.2812030000000001</c:v>
                </c:pt>
                <c:pt idx="6">
                  <c:v>0.35976399999999997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6-4F9B-BDA6-06EA5C77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211950"/>
        <c:axId val="71609792"/>
      </c:lineChart>
      <c:catAx>
        <c:axId val="182119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609792"/>
        <c:crosses val="autoZero"/>
        <c:auto val="1"/>
        <c:lblAlgn val="ctr"/>
        <c:lblOffset val="100"/>
        <c:noMultiLvlLbl val="1"/>
      </c:catAx>
      <c:valAx>
        <c:axId val="71609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21195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Sheet1!$Q$4:$Q$4</c:f>
              <c:strCache>
                <c:ptCount val="1"/>
                <c:pt idx="0">
                  <c:v>1024_11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Sheet1!$Q$5:$Q$11</c:f>
              <c:numCache>
                <c:formatCode>General</c:formatCode>
                <c:ptCount val="7"/>
                <c:pt idx="0">
                  <c:v>0.15043500000000001</c:v>
                </c:pt>
                <c:pt idx="1">
                  <c:v>0.21199399999999999</c:v>
                </c:pt>
                <c:pt idx="2">
                  <c:v>0.19178500000000001</c:v>
                </c:pt>
                <c:pt idx="3">
                  <c:v>0.22230900000000001</c:v>
                </c:pt>
                <c:pt idx="4">
                  <c:v>0.20862900000000001</c:v>
                </c:pt>
                <c:pt idx="5">
                  <c:v>0.22835800000000001</c:v>
                </c:pt>
                <c:pt idx="6">
                  <c:v>0.20849599999999999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4579-B36A-434EAB7FB114}"/>
            </c:ext>
          </c:extLst>
        </c:ser>
        <c:ser>
          <c:idx val="1"/>
          <c:order val="1"/>
          <c:tx>
            <c:strRef>
              <c:f>Sheet1!$P$4:$P$4</c:f>
              <c:strCache>
                <c:ptCount val="1"/>
                <c:pt idx="0">
                  <c:v>1024_22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4.8862000000000003E-2</c:v>
                </c:pt>
                <c:pt idx="1">
                  <c:v>7.0850999999999997E-2</c:v>
                </c:pt>
                <c:pt idx="2">
                  <c:v>6.6685999999999995E-2</c:v>
                </c:pt>
                <c:pt idx="3">
                  <c:v>-1</c:v>
                </c:pt>
                <c:pt idx="4">
                  <c:v>7.2248000000000007E-2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6-4579-B36A-434EAB7FB114}"/>
            </c:ext>
          </c:extLst>
        </c:ser>
        <c:ser>
          <c:idx val="2"/>
          <c:order val="2"/>
          <c:tx>
            <c:strRef>
              <c:f>Sheet1!$O$4:$O$4</c:f>
              <c:strCache>
                <c:ptCount val="1"/>
                <c:pt idx="0">
                  <c:v>512_11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Sheet1!$O$5:$O$9</c:f>
              <c:numCache>
                <c:formatCode>General</c:formatCode>
                <c:ptCount val="5"/>
                <c:pt idx="0">
                  <c:v>7.6323000000000002E-2</c:v>
                </c:pt>
                <c:pt idx="1">
                  <c:v>0.105807</c:v>
                </c:pt>
                <c:pt idx="2">
                  <c:v>9.9693000000000004E-2</c:v>
                </c:pt>
                <c:pt idx="3">
                  <c:v>0.110473</c:v>
                </c:pt>
                <c:pt idx="4">
                  <c:v>0.10786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6-4579-B36A-434EAB7FB114}"/>
            </c:ext>
          </c:extLst>
        </c:ser>
        <c:ser>
          <c:idx val="3"/>
          <c:order val="3"/>
          <c:tx>
            <c:strRef>
              <c:f>Sheet1!$N$4:$N$4</c:f>
              <c:strCache>
                <c:ptCount val="1"/>
                <c:pt idx="0">
                  <c:v>512_22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3"/>
                <c:pt idx="0">
                  <c:v>2.6085000000000001E-2</c:v>
                </c:pt>
                <c:pt idx="1">
                  <c:v>-1</c:v>
                </c:pt>
                <c:pt idx="2">
                  <c:v>3.4308999999999999E-2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6-4579-B36A-434EAB7FB114}"/>
            </c:ext>
          </c:extLst>
        </c:ser>
        <c:ser>
          <c:idx val="4"/>
          <c:order val="4"/>
          <c:tx>
            <c:strRef>
              <c:f>Sheet1!$M$4:$M$4</c:f>
              <c:strCache>
                <c:ptCount val="1"/>
                <c:pt idx="0">
                  <c:v>256_11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3.6747000000000002E-2</c:v>
                </c:pt>
                <c:pt idx="1">
                  <c:v>5.3157000000000003E-2</c:v>
                </c:pt>
                <c:pt idx="2">
                  <c:v>5.0522999999999998E-2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6-4579-B36A-434EAB7FB114}"/>
            </c:ext>
          </c:extLst>
        </c:ser>
        <c:ser>
          <c:idx val="5"/>
          <c:order val="5"/>
          <c:tx>
            <c:strRef>
              <c:f>Sheet1!$L$4:$L$4</c:f>
              <c:strCache>
                <c:ptCount val="1"/>
                <c:pt idx="0">
                  <c:v>256_22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1.3442000000000001E-2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6-4579-B36A-434EAB7FB114}"/>
            </c:ext>
          </c:extLst>
        </c:ser>
        <c:ser>
          <c:idx val="6"/>
          <c:order val="6"/>
          <c:tx>
            <c:strRef>
              <c:f>Sheet1!$K$4:$K$4</c:f>
              <c:strCache>
                <c:ptCount val="1"/>
                <c:pt idx="0">
                  <c:v>128_11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Sheet1!$K$5:$K$5</c:f>
              <c:numCache>
                <c:formatCode>General</c:formatCode>
                <c:ptCount val="1"/>
                <c:pt idx="0">
                  <c:v>1.9443999999999999E-2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6-4579-B36A-434EAB7F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0773051"/>
        <c:axId val="98872512"/>
      </c:lineChart>
      <c:catAx>
        <c:axId val="607730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872512"/>
        <c:crosses val="autoZero"/>
        <c:auto val="1"/>
        <c:lblAlgn val="ctr"/>
        <c:lblOffset val="100"/>
        <c:noMultiLvlLbl val="1"/>
      </c:catAx>
      <c:valAx>
        <c:axId val="9887251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0773051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Sheet1!$AF$4:$AF$4</c:f>
              <c:strCache>
                <c:ptCount val="1"/>
                <c:pt idx="0">
                  <c:v>1024_11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Sheet1!$AF$5:$AF$11</c:f>
              <c:numCache>
                <c:formatCode>General</c:formatCode>
                <c:ptCount val="7"/>
                <c:pt idx="0">
                  <c:v>0.30027199999999998</c:v>
                </c:pt>
                <c:pt idx="1">
                  <c:v>0.61398799999999998</c:v>
                </c:pt>
                <c:pt idx="2">
                  <c:v>0.35414200000000007</c:v>
                </c:pt>
                <c:pt idx="3">
                  <c:v>0.80732000000000004</c:v>
                </c:pt>
                <c:pt idx="4">
                  <c:v>0.42511900000000002</c:v>
                </c:pt>
                <c:pt idx="5">
                  <c:v>1.555391</c:v>
                </c:pt>
                <c:pt idx="6">
                  <c:v>0.59793499999999999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E3A-90F0-56B6AC77CDB0}"/>
            </c:ext>
          </c:extLst>
        </c:ser>
        <c:ser>
          <c:idx val="1"/>
          <c:order val="1"/>
          <c:tx>
            <c:strRef>
              <c:f>Sheet1!$AE$4:$AE$4</c:f>
              <c:strCache>
                <c:ptCount val="1"/>
                <c:pt idx="0">
                  <c:v>1024_22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Sheet1!$AE$5:$AE$9</c:f>
              <c:numCache>
                <c:formatCode>General</c:formatCode>
                <c:ptCount val="5"/>
                <c:pt idx="0">
                  <c:v>0.19869900000000001</c:v>
                </c:pt>
                <c:pt idx="1">
                  <c:v>0.47284500000000002</c:v>
                </c:pt>
                <c:pt idx="2">
                  <c:v>0.22904300000000002</c:v>
                </c:pt>
                <c:pt idx="3">
                  <c:v>-1</c:v>
                </c:pt>
                <c:pt idx="4">
                  <c:v>0.28873800000000005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9-4E3A-90F0-56B6AC77CDB0}"/>
            </c:ext>
          </c:extLst>
        </c:ser>
        <c:ser>
          <c:idx val="2"/>
          <c:order val="2"/>
          <c:tx>
            <c:strRef>
              <c:f>Sheet1!$AD$4:$AD$4</c:f>
              <c:strCache>
                <c:ptCount val="1"/>
                <c:pt idx="0">
                  <c:v>512_11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Sheet1!$AD$5:$AD$9</c:f>
              <c:numCache>
                <c:formatCode>General</c:formatCode>
                <c:ptCount val="5"/>
                <c:pt idx="0">
                  <c:v>0.22616</c:v>
                </c:pt>
                <c:pt idx="1">
                  <c:v>0.50780100000000006</c:v>
                </c:pt>
                <c:pt idx="2">
                  <c:v>0.26205000000000001</c:v>
                </c:pt>
                <c:pt idx="3">
                  <c:v>0.6954840000000001</c:v>
                </c:pt>
                <c:pt idx="4">
                  <c:v>0.32435000000000003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9-4E3A-90F0-56B6AC77CDB0}"/>
            </c:ext>
          </c:extLst>
        </c:ser>
        <c:ser>
          <c:idx val="3"/>
          <c:order val="3"/>
          <c:tx>
            <c:strRef>
              <c:f>Sheet1!$AC$4:$AC$4</c:f>
              <c:strCache>
                <c:ptCount val="1"/>
                <c:pt idx="0">
                  <c:v>512_22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Sheet1!$AC$5:$AC$7</c:f>
              <c:numCache>
                <c:formatCode>General</c:formatCode>
                <c:ptCount val="3"/>
                <c:pt idx="0">
                  <c:v>0.175922</c:v>
                </c:pt>
                <c:pt idx="1">
                  <c:v>-1</c:v>
                </c:pt>
                <c:pt idx="2">
                  <c:v>0.19666600000000004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9-4E3A-90F0-56B6AC77CDB0}"/>
            </c:ext>
          </c:extLst>
        </c:ser>
        <c:ser>
          <c:idx val="4"/>
          <c:order val="4"/>
          <c:tx>
            <c:strRef>
              <c:f>Sheet1!$AB$4:$AB$4</c:f>
              <c:strCache>
                <c:ptCount val="1"/>
                <c:pt idx="0">
                  <c:v>256_11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Sheet1!$AB$5:$AB$7</c:f>
              <c:numCache>
                <c:formatCode>General</c:formatCode>
                <c:ptCount val="3"/>
                <c:pt idx="0">
                  <c:v>0.186584</c:v>
                </c:pt>
                <c:pt idx="1">
                  <c:v>0.45515100000000003</c:v>
                </c:pt>
                <c:pt idx="2">
                  <c:v>0.21288000000000001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9-4E3A-90F0-56B6AC77CDB0}"/>
            </c:ext>
          </c:extLst>
        </c:ser>
        <c:ser>
          <c:idx val="5"/>
          <c:order val="5"/>
          <c:tx>
            <c:strRef>
              <c:f>Sheet1!$AA$4:$AA$4</c:f>
              <c:strCache>
                <c:ptCount val="1"/>
                <c:pt idx="0">
                  <c:v>256_22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Sheet1!$AA$5:$AA$5</c:f>
              <c:numCache>
                <c:formatCode>General</c:formatCode>
                <c:ptCount val="1"/>
                <c:pt idx="0">
                  <c:v>0.16327900000000001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9-4E3A-90F0-56B6AC77CDB0}"/>
            </c:ext>
          </c:extLst>
        </c:ser>
        <c:ser>
          <c:idx val="6"/>
          <c:order val="6"/>
          <c:tx>
            <c:strRef>
              <c:f>Sheet1!$Z$4:$Z$4</c:f>
              <c:strCache>
                <c:ptCount val="1"/>
                <c:pt idx="0">
                  <c:v>128_11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Sheet1!$Z$5:$Z$5</c:f>
              <c:numCache>
                <c:formatCode>General</c:formatCode>
                <c:ptCount val="1"/>
                <c:pt idx="0">
                  <c:v>0.16928099999999999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9-4E3A-90F0-56B6AC77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738426"/>
        <c:axId val="90165899"/>
      </c:lineChart>
      <c:catAx>
        <c:axId val="527384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165899"/>
        <c:crosses val="autoZero"/>
        <c:auto val="1"/>
        <c:lblAlgn val="ctr"/>
        <c:lblOffset val="100"/>
        <c:noMultiLvlLbl val="1"/>
      </c:catAx>
      <c:valAx>
        <c:axId val="9016589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73842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Sheet1!$AP$4:$AP$4</c:f>
              <c:strCache>
                <c:ptCount val="1"/>
                <c:pt idx="0">
                  <c:v>1024_11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Sheet1!$AP$5:$AP$11</c:f>
              <c:numCache>
                <c:formatCode>General</c:formatCode>
                <c:ptCount val="7"/>
                <c:pt idx="0">
                  <c:v>0.30140200000000006</c:v>
                </c:pt>
                <c:pt idx="1">
                  <c:v>0.63304199999999999</c:v>
                </c:pt>
                <c:pt idx="2">
                  <c:v>0.35880100000000004</c:v>
                </c:pt>
                <c:pt idx="3">
                  <c:v>0.878552</c:v>
                </c:pt>
                <c:pt idx="4">
                  <c:v>0.44552400000000003</c:v>
                </c:pt>
                <c:pt idx="5">
                  <c:v>1.8566300000000002</c:v>
                </c:pt>
                <c:pt idx="6">
                  <c:v>0.69194200000000006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E-469B-9C14-A90CD471987A}"/>
            </c:ext>
          </c:extLst>
        </c:ser>
        <c:ser>
          <c:idx val="1"/>
          <c:order val="1"/>
          <c:tx>
            <c:strRef>
              <c:f>Sheet1!$AO$4:$AO$4</c:f>
              <c:strCache>
                <c:ptCount val="1"/>
                <c:pt idx="0">
                  <c:v>1024_22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Sheet1!$AO$5:$AO$9</c:f>
              <c:numCache>
                <c:formatCode>General</c:formatCode>
                <c:ptCount val="5"/>
                <c:pt idx="0">
                  <c:v>0.19982900000000003</c:v>
                </c:pt>
                <c:pt idx="1">
                  <c:v>0.49189899999999998</c:v>
                </c:pt>
                <c:pt idx="2">
                  <c:v>0.23370200000000002</c:v>
                </c:pt>
                <c:pt idx="3">
                  <c:v>-1</c:v>
                </c:pt>
                <c:pt idx="4">
                  <c:v>0.30914300000000006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E-469B-9C14-A90CD471987A}"/>
            </c:ext>
          </c:extLst>
        </c:ser>
        <c:ser>
          <c:idx val="2"/>
          <c:order val="2"/>
          <c:tx>
            <c:strRef>
              <c:f>Sheet1!$AN$4:$AN$4</c:f>
              <c:strCache>
                <c:ptCount val="1"/>
                <c:pt idx="0">
                  <c:v>512_11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Sheet1!$AN$5:$AN$9</c:f>
              <c:numCache>
                <c:formatCode>General</c:formatCode>
                <c:ptCount val="5"/>
                <c:pt idx="0">
                  <c:v>0.22729000000000002</c:v>
                </c:pt>
                <c:pt idx="1">
                  <c:v>0.52685499999999996</c:v>
                </c:pt>
                <c:pt idx="2">
                  <c:v>0.26670900000000003</c:v>
                </c:pt>
                <c:pt idx="3">
                  <c:v>0.76671600000000006</c:v>
                </c:pt>
                <c:pt idx="4">
                  <c:v>0.34475500000000003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E-469B-9C14-A90CD471987A}"/>
            </c:ext>
          </c:extLst>
        </c:ser>
        <c:ser>
          <c:idx val="3"/>
          <c:order val="3"/>
          <c:tx>
            <c:strRef>
              <c:f>Sheet1!$AM$4:$AM$4</c:f>
              <c:strCache>
                <c:ptCount val="1"/>
                <c:pt idx="0">
                  <c:v>512_22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Sheet1!$AM$5:$AM$7</c:f>
              <c:numCache>
                <c:formatCode>General</c:formatCode>
                <c:ptCount val="3"/>
                <c:pt idx="0">
                  <c:v>0.17705200000000001</c:v>
                </c:pt>
                <c:pt idx="1">
                  <c:v>-1</c:v>
                </c:pt>
                <c:pt idx="2">
                  <c:v>0.20132500000000003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E-469B-9C14-A90CD471987A}"/>
            </c:ext>
          </c:extLst>
        </c:ser>
        <c:ser>
          <c:idx val="4"/>
          <c:order val="4"/>
          <c:tx>
            <c:strRef>
              <c:f>Sheet1!$AL$4:$AL$4</c:f>
              <c:strCache>
                <c:ptCount val="1"/>
                <c:pt idx="0">
                  <c:v>256_11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Sheet1!$AL$5:$AL$7</c:f>
              <c:numCache>
                <c:formatCode>General</c:formatCode>
                <c:ptCount val="3"/>
                <c:pt idx="0">
                  <c:v>0.18771400000000002</c:v>
                </c:pt>
                <c:pt idx="1">
                  <c:v>0.47420499999999999</c:v>
                </c:pt>
                <c:pt idx="2">
                  <c:v>0.21753900000000004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E-469B-9C14-A90CD471987A}"/>
            </c:ext>
          </c:extLst>
        </c:ser>
        <c:ser>
          <c:idx val="5"/>
          <c:order val="5"/>
          <c:tx>
            <c:strRef>
              <c:f>Sheet1!$AK$4:$AK$4</c:f>
              <c:strCache>
                <c:ptCount val="1"/>
                <c:pt idx="0">
                  <c:v>256_22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Sheet1!$AK$5:$AK$5</c:f>
              <c:numCache>
                <c:formatCode>General</c:formatCode>
                <c:ptCount val="1"/>
                <c:pt idx="0">
                  <c:v>0.16440900000000003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E-469B-9C14-A90CD471987A}"/>
            </c:ext>
          </c:extLst>
        </c:ser>
        <c:ser>
          <c:idx val="6"/>
          <c:order val="6"/>
          <c:tx>
            <c:strRef>
              <c:f>Sheet1!$AJ$4:$AJ$4</c:f>
              <c:strCache>
                <c:ptCount val="1"/>
                <c:pt idx="0">
                  <c:v>128_11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Sheet1!$AJ$5:$AJ$5</c:f>
              <c:numCache>
                <c:formatCode>General</c:formatCode>
                <c:ptCount val="1"/>
                <c:pt idx="0">
                  <c:v>0.17041100000000001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EE-469B-9C14-A90CD471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10848"/>
        <c:axId val="23933411"/>
      </c:lineChart>
      <c:catAx>
        <c:axId val="1410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933411"/>
        <c:crosses val="autoZero"/>
        <c:auto val="1"/>
        <c:lblAlgn val="ctr"/>
        <c:lblOffset val="100"/>
        <c:noMultiLvlLbl val="1"/>
      </c:catAx>
      <c:valAx>
        <c:axId val="2393341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41084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time_min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time_min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1.455E-2</c:v>
                </c:pt>
                <c:pt idx="1">
                  <c:v>1.4736000000000001E-2</c:v>
                </c:pt>
                <c:pt idx="2">
                  <c:v>1.4709E-2</c:v>
                </c:pt>
                <c:pt idx="3">
                  <c:v>1.4703000000000001E-2</c:v>
                </c:pt>
                <c:pt idx="4">
                  <c:v>1.4737E-2</c:v>
                </c:pt>
                <c:pt idx="5">
                  <c:v>1.4874999999999999E-2</c:v>
                </c:pt>
                <c:pt idx="6">
                  <c:v>1.5140000000000001E-2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AB9-83A5-A8CF8BD7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914369"/>
        <c:axId val="68699074"/>
      </c:lineChart>
      <c:catAx>
        <c:axId val="85914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699074"/>
        <c:crosses val="autoZero"/>
        <c:auto val="1"/>
        <c:lblAlgn val="ctr"/>
        <c:lblOffset val="100"/>
        <c:noMultiLvlLbl val="1"/>
      </c:catAx>
      <c:valAx>
        <c:axId val="6869907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9143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time_sub_proj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Sheet1!$I$3</c:f>
              <c:strCache>
                <c:ptCount val="1"/>
                <c:pt idx="0">
                  <c:v>time_sub_proj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Sheet1!$I$47:$I$53</c:f>
              <c:numCache>
                <c:formatCode>General</c:formatCode>
                <c:ptCount val="7"/>
                <c:pt idx="0">
                  <c:v>6.6420000000000003E-3</c:v>
                </c:pt>
                <c:pt idx="1">
                  <c:v>7.0140000000000003E-3</c:v>
                </c:pt>
                <c:pt idx="2">
                  <c:v>7.038E-3</c:v>
                </c:pt>
                <c:pt idx="3">
                  <c:v>7.3610000000000004E-3</c:v>
                </c:pt>
                <c:pt idx="4">
                  <c:v>7.3940000000000004E-3</c:v>
                </c:pt>
                <c:pt idx="5">
                  <c:v>8.5769999999999996E-3</c:v>
                </c:pt>
                <c:pt idx="6">
                  <c:v>8.6390000000000008E-3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8-4C26-B966-34CC01A1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8408355"/>
        <c:axId val="73387738"/>
      </c:lineChart>
      <c:catAx>
        <c:axId val="884083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387738"/>
        <c:crosses val="autoZero"/>
        <c:auto val="1"/>
        <c:lblAlgn val="ctr"/>
        <c:lblOffset val="100"/>
        <c:noMultiLvlLbl val="1"/>
      </c:catAx>
      <c:valAx>
        <c:axId val="7338773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4083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Sheet1!$F$4</c:f>
              <c:strCache>
                <c:ptCount val="1"/>
                <c:pt idx="0">
                  <c:v>base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Sheet1!$F$47:$F$53</c:f>
              <c:numCache>
                <c:formatCode>General</c:formatCode>
                <c:ptCount val="7"/>
                <c:pt idx="0">
                  <c:v>5.4219999999999997E-3</c:v>
                </c:pt>
                <c:pt idx="1">
                  <c:v>6.1553999999999998E-2</c:v>
                </c:pt>
                <c:pt idx="2">
                  <c:v>1.6697E-2</c:v>
                </c:pt>
                <c:pt idx="3">
                  <c:v>0.262571</c:v>
                </c:pt>
                <c:pt idx="4">
                  <c:v>6.3742999999999994E-2</c:v>
                </c:pt>
                <c:pt idx="5">
                  <c:v>0.96296400000000004</c:v>
                </c:pt>
                <c:pt idx="6">
                  <c:v>0.250469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C-48C2-88E5-DC39A586EDB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ref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Sheet1!$G$47:$G$53</c:f>
              <c:numCache>
                <c:formatCode>General</c:formatCode>
                <c:ptCount val="7"/>
                <c:pt idx="0">
                  <c:v>1.2980000000000005E-3</c:v>
                </c:pt>
                <c:pt idx="1">
                  <c:v>1.9322000000000006E-2</c:v>
                </c:pt>
                <c:pt idx="2">
                  <c:v>7.4129999999999995E-3</c:v>
                </c:pt>
                <c:pt idx="3">
                  <c:v>7.8797999999999979E-2</c:v>
                </c:pt>
                <c:pt idx="4">
                  <c:v>2.198E-2</c:v>
                </c:pt>
                <c:pt idx="5">
                  <c:v>0.31823900000000005</c:v>
                </c:pt>
                <c:pt idx="6">
                  <c:v>0.10929499999999998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C-48C2-88E5-DC39A586EDB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total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Sheet1!$H$47:$H$53</c:f>
              <c:numCache>
                <c:formatCode>General</c:formatCode>
                <c:ptCount val="7"/>
                <c:pt idx="0">
                  <c:v>6.7200000000000003E-3</c:v>
                </c:pt>
                <c:pt idx="1">
                  <c:v>8.0876000000000003E-2</c:v>
                </c:pt>
                <c:pt idx="2">
                  <c:v>2.4109999999999999E-2</c:v>
                </c:pt>
                <c:pt idx="3">
                  <c:v>0.34136899999999998</c:v>
                </c:pt>
                <c:pt idx="4">
                  <c:v>8.5722999999999994E-2</c:v>
                </c:pt>
                <c:pt idx="5">
                  <c:v>1.2812030000000001</c:v>
                </c:pt>
                <c:pt idx="6">
                  <c:v>0.35976399999999997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C-48C2-88E5-DC39A586E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11717"/>
        <c:axId val="25728195"/>
      </c:lineChart>
      <c:catAx>
        <c:axId val="36611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728195"/>
        <c:crosses val="autoZero"/>
        <c:auto val="1"/>
        <c:lblAlgn val="ctr"/>
        <c:lblOffset val="100"/>
        <c:noMultiLvlLbl val="1"/>
      </c:catAx>
      <c:valAx>
        <c:axId val="25728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61171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time_eval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time_eval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Sheet1!$E$47:$E$53</c:f>
              <c:numCache>
                <c:formatCode>General</c:formatCode>
                <c:ptCount val="7"/>
                <c:pt idx="0">
                  <c:v>3.4993999999999997E-2</c:v>
                </c:pt>
                <c:pt idx="1">
                  <c:v>0.102085</c:v>
                </c:pt>
                <c:pt idx="2">
                  <c:v>4.5275000000000003E-2</c:v>
                </c:pt>
                <c:pt idx="3">
                  <c:v>0.130222</c:v>
                </c:pt>
                <c:pt idx="4">
                  <c:v>6.7823999999999995E-2</c:v>
                </c:pt>
                <c:pt idx="5">
                  <c:v>0.22261</c:v>
                </c:pt>
                <c:pt idx="6">
                  <c:v>6.4231999999999997E-2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1-4F0B-BE3B-4739D28B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803501"/>
        <c:axId val="11825257"/>
      </c:lineChart>
      <c:catAx>
        <c:axId val="828035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825257"/>
        <c:crosses val="autoZero"/>
        <c:auto val="1"/>
        <c:lblAlgn val="ctr"/>
        <c:lblOffset val="100"/>
        <c:noMultiLvlLbl val="1"/>
      </c:catAx>
      <c:valAx>
        <c:axId val="1182525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8035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time_sub_eval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Sheet1!$D$3:$D$3</c:f>
              <c:strCache>
                <c:ptCount val="1"/>
                <c:pt idx="0">
                  <c:v>time_sub_eval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9.3812999999999994E-2</c:v>
                </c:pt>
                <c:pt idx="1">
                  <c:v>0.25061699999999998</c:v>
                </c:pt>
                <c:pt idx="2">
                  <c:v>9.3442999999999998E-2</c:v>
                </c:pt>
                <c:pt idx="3">
                  <c:v>0.25109700000000001</c:v>
                </c:pt>
                <c:pt idx="4">
                  <c:v>9.4048000000000007E-2</c:v>
                </c:pt>
                <c:pt idx="5">
                  <c:v>0.25420999999999999</c:v>
                </c:pt>
                <c:pt idx="6">
                  <c:v>9.7182000000000004E-2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8-4CDF-AF1C-360E461D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9885"/>
        <c:axId val="63697744"/>
      </c:lineChart>
      <c:catAx>
        <c:axId val="17798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697744"/>
        <c:crosses val="autoZero"/>
        <c:auto val="1"/>
        <c:lblAlgn val="ctr"/>
        <c:lblOffset val="100"/>
        <c:noMultiLvlLbl val="1"/>
      </c:catAx>
      <c:valAx>
        <c:axId val="636977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98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time_sub_eval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time_sub_eval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Sheet1!$D$47:$D$53</c:f>
              <c:numCache>
                <c:formatCode>General</c:formatCode>
                <c:ptCount val="7"/>
                <c:pt idx="0">
                  <c:v>9.4904000000000002E-2</c:v>
                </c:pt>
                <c:pt idx="1">
                  <c:v>0.25839699999999999</c:v>
                </c:pt>
                <c:pt idx="2">
                  <c:v>9.6211000000000005E-2</c:v>
                </c:pt>
                <c:pt idx="3">
                  <c:v>0.25866699999999998</c:v>
                </c:pt>
                <c:pt idx="4">
                  <c:v>9.4377000000000003E-2</c:v>
                </c:pt>
                <c:pt idx="5">
                  <c:v>0.25500699999999998</c:v>
                </c:pt>
                <c:pt idx="6">
                  <c:v>9.6609E-2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B-4E1A-961C-71A1DC0F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9885"/>
        <c:axId val="63697744"/>
      </c:lineChart>
      <c:catAx>
        <c:axId val="17798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697744"/>
        <c:crosses val="autoZero"/>
        <c:auto val="1"/>
        <c:lblAlgn val="ctr"/>
        <c:lblOffset val="100"/>
        <c:noMultiLvlLbl val="1"/>
      </c:catAx>
      <c:valAx>
        <c:axId val="636977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98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time_max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time_max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Sheet1!$C$47:$C$53</c:f>
              <c:numCache>
                <c:formatCode>General</c:formatCode>
                <c:ptCount val="7"/>
                <c:pt idx="0">
                  <c:v>8.1270000000000005E-3</c:v>
                </c:pt>
                <c:pt idx="1">
                  <c:v>8.1279999999999998E-3</c:v>
                </c:pt>
                <c:pt idx="2">
                  <c:v>8.1069999999999996E-3</c:v>
                </c:pt>
                <c:pt idx="3">
                  <c:v>8.0870000000000004E-3</c:v>
                </c:pt>
                <c:pt idx="4">
                  <c:v>8.064E-3</c:v>
                </c:pt>
                <c:pt idx="5">
                  <c:v>8.0719999999999993E-3</c:v>
                </c:pt>
                <c:pt idx="6">
                  <c:v>8.1010000000000006E-3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4-4F6C-92FA-40D4AF10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914369"/>
        <c:axId val="68699074"/>
      </c:lineChart>
      <c:catAx>
        <c:axId val="85914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699074"/>
        <c:crosses val="autoZero"/>
        <c:auto val="1"/>
        <c:lblAlgn val="ctr"/>
        <c:lblOffset val="100"/>
        <c:noMultiLvlLbl val="1"/>
      </c:catAx>
      <c:valAx>
        <c:axId val="6869907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9143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time_min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time_min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Sheet1!$A$47:$A$53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Sheet1!$B$47:$B$53</c:f>
              <c:numCache>
                <c:formatCode>General</c:formatCode>
                <c:ptCount val="7"/>
                <c:pt idx="0">
                  <c:v>1.4865E-2</c:v>
                </c:pt>
                <c:pt idx="1">
                  <c:v>1.5044999999999999E-2</c:v>
                </c:pt>
                <c:pt idx="2">
                  <c:v>1.4945999999999999E-2</c:v>
                </c:pt>
                <c:pt idx="3">
                  <c:v>1.4886999999999999E-2</c:v>
                </c:pt>
                <c:pt idx="4">
                  <c:v>1.4760000000000001E-2</c:v>
                </c:pt>
                <c:pt idx="5">
                  <c:v>1.4732E-2</c:v>
                </c:pt>
                <c:pt idx="6">
                  <c:v>1.478E-2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D-414E-960E-4E50173C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914369"/>
        <c:axId val="68699074"/>
      </c:lineChart>
      <c:catAx>
        <c:axId val="85914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699074"/>
        <c:crosses val="autoZero"/>
        <c:auto val="1"/>
        <c:lblAlgn val="ctr"/>
        <c:lblOffset val="100"/>
        <c:noMultiLvlLbl val="1"/>
      </c:catAx>
      <c:valAx>
        <c:axId val="6869907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9143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Sheet1!$Q$4</c:f>
              <c:strCache>
                <c:ptCount val="1"/>
                <c:pt idx="0">
                  <c:v>1024_11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Sheet1!$Q$47:$Q$53</c:f>
              <c:numCache>
                <c:formatCode>General</c:formatCode>
                <c:ptCount val="7"/>
                <c:pt idx="0">
                  <c:v>0.15420900000000001</c:v>
                </c:pt>
                <c:pt idx="1">
                  <c:v>0.19759599999999999</c:v>
                </c:pt>
                <c:pt idx="2">
                  <c:v>0.19053600000000001</c:v>
                </c:pt>
                <c:pt idx="3">
                  <c:v>0.21667400000000001</c:v>
                </c:pt>
                <c:pt idx="4">
                  <c:v>0.208125</c:v>
                </c:pt>
                <c:pt idx="5">
                  <c:v>0.22003700000000001</c:v>
                </c:pt>
                <c:pt idx="6">
                  <c:v>0.21299399999999999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F-422A-9AB4-EC29BBFB9C12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1024_22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Sheet1!$P$47:$P$51</c:f>
              <c:numCache>
                <c:formatCode>General</c:formatCode>
                <c:ptCount val="5"/>
                <c:pt idx="0">
                  <c:v>5.1234000000000002E-2</c:v>
                </c:pt>
                <c:pt idx="1">
                  <c:v>7.1056999999999995E-2</c:v>
                </c:pt>
                <c:pt idx="2">
                  <c:v>6.5050999999999998E-2</c:v>
                </c:pt>
                <c:pt idx="3">
                  <c:v>-1</c:v>
                </c:pt>
                <c:pt idx="4">
                  <c:v>7.0434999999999998E-2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F-422A-9AB4-EC29BBFB9C12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512_11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Sheet1!$O$47:$O$51</c:f>
              <c:numCache>
                <c:formatCode>General</c:formatCode>
                <c:ptCount val="5"/>
                <c:pt idx="0">
                  <c:v>7.4533000000000002E-2</c:v>
                </c:pt>
                <c:pt idx="1">
                  <c:v>0.102283</c:v>
                </c:pt>
                <c:pt idx="2">
                  <c:v>9.5876000000000003E-2</c:v>
                </c:pt>
                <c:pt idx="3">
                  <c:v>0.112791</c:v>
                </c:pt>
                <c:pt idx="4">
                  <c:v>0.105016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F-422A-9AB4-EC29BBFB9C12}"/>
            </c:ext>
          </c:extLst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512_22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Sheet1!$N$47:$N$49</c:f>
              <c:numCache>
                <c:formatCode>General</c:formatCode>
                <c:ptCount val="3"/>
                <c:pt idx="0">
                  <c:v>2.5038000000000001E-2</c:v>
                </c:pt>
                <c:pt idx="1">
                  <c:v>-1</c:v>
                </c:pt>
                <c:pt idx="2">
                  <c:v>3.2489999999999998E-2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F-422A-9AB4-EC29BBFB9C12}"/>
            </c:ext>
          </c:extLst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256_11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Sheet1!$M$47:$M$49</c:f>
              <c:numCache>
                <c:formatCode>General</c:formatCode>
                <c:ptCount val="3"/>
                <c:pt idx="0">
                  <c:v>3.7248000000000003E-2</c:v>
                </c:pt>
                <c:pt idx="1">
                  <c:v>5.2677000000000002E-2</c:v>
                </c:pt>
                <c:pt idx="2">
                  <c:v>4.9715000000000002E-2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F-422A-9AB4-EC29BBFB9C12}"/>
            </c:ext>
          </c:extLst>
        </c:ser>
        <c:ser>
          <c:idx val="5"/>
          <c:order val="5"/>
          <c:tx>
            <c:strRef>
              <c:f>Sheet1!$L$4</c:f>
              <c:strCache>
                <c:ptCount val="1"/>
                <c:pt idx="0">
                  <c:v>256_22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Sheet1!$L$47</c:f>
              <c:numCache>
                <c:formatCode>General</c:formatCode>
                <c:ptCount val="1"/>
                <c:pt idx="0">
                  <c:v>1.3213000000000001E-2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F-422A-9AB4-EC29BBFB9C12}"/>
            </c:ext>
          </c:extLst>
        </c:ser>
        <c:ser>
          <c:idx val="6"/>
          <c:order val="6"/>
          <c:tx>
            <c:strRef>
              <c:f>Sheet1!$K$4</c:f>
              <c:strCache>
                <c:ptCount val="1"/>
                <c:pt idx="0">
                  <c:v>128_11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  <c:pt idx="0">
                  <c:v>2.0083E-2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F-422A-9AB4-EC29BBF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0773051"/>
        <c:axId val="98872512"/>
      </c:lineChart>
      <c:catAx>
        <c:axId val="607730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872512"/>
        <c:crosses val="autoZero"/>
        <c:auto val="1"/>
        <c:lblAlgn val="ctr"/>
        <c:lblOffset val="100"/>
        <c:noMultiLvlLbl val="1"/>
      </c:catAx>
      <c:valAx>
        <c:axId val="9887251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0773051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Sheet1!$AF$4</c:f>
              <c:strCache>
                <c:ptCount val="1"/>
                <c:pt idx="0">
                  <c:v>1024_11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Sheet1!$AF$47:$AF$53</c:f>
              <c:numCache>
                <c:formatCode>General</c:formatCode>
                <c:ptCount val="7"/>
                <c:pt idx="0">
                  <c:v>0.31916300000000003</c:v>
                </c:pt>
                <c:pt idx="1">
                  <c:v>0.64981899999999992</c:v>
                </c:pt>
                <c:pt idx="2">
                  <c:v>0.37880999999999998</c:v>
                </c:pt>
                <c:pt idx="3">
                  <c:v>0.89846899999999996</c:v>
                </c:pt>
                <c:pt idx="4">
                  <c:v>0.46428700000000001</c:v>
                </c:pt>
                <c:pt idx="5">
                  <c:v>1.6919990000000003</c:v>
                </c:pt>
                <c:pt idx="6">
                  <c:v>0.65582399999999996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89F-9B6B-7BB12AB5B49B}"/>
            </c:ext>
          </c:extLst>
        </c:ser>
        <c:ser>
          <c:idx val="1"/>
          <c:order val="1"/>
          <c:tx>
            <c:strRef>
              <c:f>Sheet1!$AE$4</c:f>
              <c:strCache>
                <c:ptCount val="1"/>
                <c:pt idx="0">
                  <c:v>1024_22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Sheet1!$AE$47:$AE$51</c:f>
              <c:numCache>
                <c:formatCode>General</c:formatCode>
                <c:ptCount val="5"/>
                <c:pt idx="0">
                  <c:v>0.21618800000000002</c:v>
                </c:pt>
                <c:pt idx="1">
                  <c:v>0.52327999999999997</c:v>
                </c:pt>
                <c:pt idx="2">
                  <c:v>0.25332500000000002</c:v>
                </c:pt>
                <c:pt idx="3">
                  <c:v>-1</c:v>
                </c:pt>
                <c:pt idx="4">
                  <c:v>0.32659700000000003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F-489F-9B6B-7BB12AB5B49B}"/>
            </c:ext>
          </c:extLst>
        </c:ser>
        <c:ser>
          <c:idx val="2"/>
          <c:order val="2"/>
          <c:tx>
            <c:strRef>
              <c:f>Sheet1!$AD$4</c:f>
              <c:strCache>
                <c:ptCount val="1"/>
                <c:pt idx="0">
                  <c:v>512_11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Sheet1!$AD$47:$AD$51</c:f>
              <c:numCache>
                <c:formatCode>General</c:formatCode>
                <c:ptCount val="5"/>
                <c:pt idx="0">
                  <c:v>0.23948700000000001</c:v>
                </c:pt>
                <c:pt idx="1">
                  <c:v>0.55450599999999994</c:v>
                </c:pt>
                <c:pt idx="2">
                  <c:v>0.28415000000000001</c:v>
                </c:pt>
                <c:pt idx="3">
                  <c:v>0.7945859999999999</c:v>
                </c:pt>
                <c:pt idx="4">
                  <c:v>0.361178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F-489F-9B6B-7BB12AB5B49B}"/>
            </c:ext>
          </c:extLst>
        </c:ser>
        <c:ser>
          <c:idx val="3"/>
          <c:order val="3"/>
          <c:tx>
            <c:strRef>
              <c:f>Sheet1!$AC$4</c:f>
              <c:strCache>
                <c:ptCount val="1"/>
                <c:pt idx="0">
                  <c:v>512_22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Sheet1!$AC$47:$AC$49</c:f>
              <c:numCache>
                <c:formatCode>General</c:formatCode>
                <c:ptCount val="3"/>
                <c:pt idx="0">
                  <c:v>0.18999200000000002</c:v>
                </c:pt>
                <c:pt idx="1">
                  <c:v>-1</c:v>
                </c:pt>
                <c:pt idx="2">
                  <c:v>0.22076399999999999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F-489F-9B6B-7BB12AB5B49B}"/>
            </c:ext>
          </c:extLst>
        </c:ser>
        <c:ser>
          <c:idx val="4"/>
          <c:order val="4"/>
          <c:tx>
            <c:strRef>
              <c:f>Sheet1!$AB$4</c:f>
              <c:strCache>
                <c:ptCount val="1"/>
                <c:pt idx="0">
                  <c:v>256_11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Sheet1!$AB$47:$AB$49</c:f>
              <c:numCache>
                <c:formatCode>General</c:formatCode>
                <c:ptCount val="3"/>
                <c:pt idx="0">
                  <c:v>0.20220200000000002</c:v>
                </c:pt>
                <c:pt idx="1">
                  <c:v>0.50490000000000002</c:v>
                </c:pt>
                <c:pt idx="2">
                  <c:v>0.23798900000000001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F-489F-9B6B-7BB12AB5B49B}"/>
            </c:ext>
          </c:extLst>
        </c:ser>
        <c:ser>
          <c:idx val="5"/>
          <c:order val="5"/>
          <c:tx>
            <c:strRef>
              <c:f>Sheet1!$AA$4</c:f>
              <c:strCache>
                <c:ptCount val="1"/>
                <c:pt idx="0">
                  <c:v>256_22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Sheet1!$AA$47</c:f>
              <c:numCache>
                <c:formatCode>General</c:formatCode>
                <c:ptCount val="1"/>
                <c:pt idx="0">
                  <c:v>0.17816700000000002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F-489F-9B6B-7BB12AB5B49B}"/>
            </c:ext>
          </c:extLst>
        </c:ser>
        <c:ser>
          <c:idx val="6"/>
          <c:order val="6"/>
          <c:tx>
            <c:strRef>
              <c:f>Sheet1!$Z$4</c:f>
              <c:strCache>
                <c:ptCount val="1"/>
                <c:pt idx="0">
                  <c:v>128_11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Sheet1!$Z$47</c:f>
              <c:numCache>
                <c:formatCode>General</c:formatCode>
                <c:ptCount val="1"/>
                <c:pt idx="0">
                  <c:v>0.18503700000000001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FF-489F-9B6B-7BB12AB5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2738426"/>
        <c:axId val="90165899"/>
      </c:lineChart>
      <c:catAx>
        <c:axId val="527384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165899"/>
        <c:crosses val="autoZero"/>
        <c:auto val="1"/>
        <c:lblAlgn val="ctr"/>
        <c:lblOffset val="100"/>
        <c:noMultiLvlLbl val="1"/>
      </c:catAx>
      <c:valAx>
        <c:axId val="9016589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73842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Sheet1!$AP$4</c:f>
              <c:strCache>
                <c:ptCount val="1"/>
                <c:pt idx="0">
                  <c:v>1024_11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Sheet1!$AP$47:$AP$53</c:f>
              <c:numCache>
                <c:formatCode>General</c:formatCode>
                <c:ptCount val="7"/>
                <c:pt idx="0">
                  <c:v>0.320461</c:v>
                </c:pt>
                <c:pt idx="1">
                  <c:v>0.66914099999999999</c:v>
                </c:pt>
                <c:pt idx="2">
                  <c:v>0.38622299999999998</c:v>
                </c:pt>
                <c:pt idx="3">
                  <c:v>0.97726699999999989</c:v>
                </c:pt>
                <c:pt idx="4">
                  <c:v>0.486267</c:v>
                </c:pt>
                <c:pt idx="5">
                  <c:v>2.0102380000000002</c:v>
                </c:pt>
                <c:pt idx="6">
                  <c:v>0.76511899999999988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D77-9155-D795BE1D76BE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1024_22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Sheet1!$AO$47:$AO$51</c:f>
              <c:numCache>
                <c:formatCode>General</c:formatCode>
                <c:ptCount val="5"/>
                <c:pt idx="0">
                  <c:v>0.21748600000000001</c:v>
                </c:pt>
                <c:pt idx="1">
                  <c:v>0.54260200000000003</c:v>
                </c:pt>
                <c:pt idx="2">
                  <c:v>0.26073800000000003</c:v>
                </c:pt>
                <c:pt idx="3">
                  <c:v>-1</c:v>
                </c:pt>
                <c:pt idx="4">
                  <c:v>0.34857700000000003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D77-9155-D795BE1D76BE}"/>
            </c:ext>
          </c:extLst>
        </c:ser>
        <c:ser>
          <c:idx val="2"/>
          <c:order val="2"/>
          <c:tx>
            <c:strRef>
              <c:f>Sheet1!$AN$4</c:f>
              <c:strCache>
                <c:ptCount val="1"/>
                <c:pt idx="0">
                  <c:v>512_11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Sheet1!$AN$47:$AN$51</c:f>
              <c:numCache>
                <c:formatCode>General</c:formatCode>
                <c:ptCount val="5"/>
                <c:pt idx="0">
                  <c:v>0.24078500000000003</c:v>
                </c:pt>
                <c:pt idx="1">
                  <c:v>0.573828</c:v>
                </c:pt>
                <c:pt idx="2">
                  <c:v>0.29156300000000002</c:v>
                </c:pt>
                <c:pt idx="3">
                  <c:v>0.87338399999999983</c:v>
                </c:pt>
                <c:pt idx="4">
                  <c:v>0.383158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9-4D77-9155-D795BE1D76BE}"/>
            </c:ext>
          </c:extLst>
        </c:ser>
        <c:ser>
          <c:idx val="3"/>
          <c:order val="3"/>
          <c:tx>
            <c:strRef>
              <c:f>Sheet1!$AM$4</c:f>
              <c:strCache>
                <c:ptCount val="1"/>
                <c:pt idx="0">
                  <c:v>512_22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Sheet1!$AM$47:$AM$49</c:f>
              <c:numCache>
                <c:formatCode>General</c:formatCode>
                <c:ptCount val="3"/>
                <c:pt idx="0">
                  <c:v>0.19129000000000002</c:v>
                </c:pt>
                <c:pt idx="1">
                  <c:v>-1</c:v>
                </c:pt>
                <c:pt idx="2">
                  <c:v>0.22817699999999999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9-4D77-9155-D795BE1D76BE}"/>
            </c:ext>
          </c:extLst>
        </c:ser>
        <c:ser>
          <c:idx val="4"/>
          <c:order val="4"/>
          <c:tx>
            <c:strRef>
              <c:f>Sheet1!$AL$4</c:f>
              <c:strCache>
                <c:ptCount val="1"/>
                <c:pt idx="0">
                  <c:v>256_11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Sheet1!$AL$47:$AL$49</c:f>
              <c:numCache>
                <c:formatCode>General</c:formatCode>
                <c:ptCount val="3"/>
                <c:pt idx="0">
                  <c:v>0.20350000000000001</c:v>
                </c:pt>
                <c:pt idx="1">
                  <c:v>0.52422199999999997</c:v>
                </c:pt>
                <c:pt idx="2">
                  <c:v>0.24540200000000001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9-4D77-9155-D795BE1D76BE}"/>
            </c:ext>
          </c:extLst>
        </c:ser>
        <c:ser>
          <c:idx val="5"/>
          <c:order val="5"/>
          <c:tx>
            <c:strRef>
              <c:f>Sheet1!$AK$4</c:f>
              <c:strCache>
                <c:ptCount val="1"/>
                <c:pt idx="0">
                  <c:v>256_22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Sheet1!$AK$47</c:f>
              <c:numCache>
                <c:formatCode>General</c:formatCode>
                <c:ptCount val="1"/>
                <c:pt idx="0">
                  <c:v>0.17946500000000001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A9-4D77-9155-D795BE1D76BE}"/>
            </c:ext>
          </c:extLst>
        </c:ser>
        <c:ser>
          <c:idx val="6"/>
          <c:order val="6"/>
          <c:tx>
            <c:strRef>
              <c:f>Sheet1!$AJ$4</c:f>
              <c:strCache>
                <c:ptCount val="1"/>
                <c:pt idx="0">
                  <c:v>128_11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Sheet1!$AJ$47</c:f>
              <c:numCache>
                <c:formatCode>General</c:formatCode>
                <c:ptCount val="1"/>
                <c:pt idx="0">
                  <c:v>0.186335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A9-4D77-9155-D795BE1D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10848"/>
        <c:axId val="23933411"/>
      </c:lineChart>
      <c:catAx>
        <c:axId val="1410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933411"/>
        <c:crosses val="autoZero"/>
        <c:auto val="1"/>
        <c:lblAlgn val="ctr"/>
        <c:lblOffset val="100"/>
        <c:noMultiLvlLbl val="1"/>
      </c:catAx>
      <c:valAx>
        <c:axId val="2393341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41084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7.9939999999999994E-3</c:v>
                </c:pt>
                <c:pt idx="1">
                  <c:v>8.0140000000000003E-3</c:v>
                </c:pt>
                <c:pt idx="2">
                  <c:v>8.0300000000000007E-3</c:v>
                </c:pt>
                <c:pt idx="3">
                  <c:v>8.0750000000000006E-3</c:v>
                </c:pt>
                <c:pt idx="4">
                  <c:v>8.0560000000000007E-3</c:v>
                </c:pt>
                <c:pt idx="5">
                  <c:v>8.1670000000000006E-3</c:v>
                </c:pt>
                <c:pt idx="6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A-49CC-AF12-223344CB8AF0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Sheet1!$C$47:$C$53</c:f>
              <c:numCache>
                <c:formatCode>General</c:formatCode>
                <c:ptCount val="7"/>
                <c:pt idx="0">
                  <c:v>8.1270000000000005E-3</c:v>
                </c:pt>
                <c:pt idx="1">
                  <c:v>8.1279999999999998E-3</c:v>
                </c:pt>
                <c:pt idx="2">
                  <c:v>8.1069999999999996E-3</c:v>
                </c:pt>
                <c:pt idx="3">
                  <c:v>8.0870000000000004E-3</c:v>
                </c:pt>
                <c:pt idx="4">
                  <c:v>8.064E-3</c:v>
                </c:pt>
                <c:pt idx="5">
                  <c:v>8.0719999999999993E-3</c:v>
                </c:pt>
                <c:pt idx="6">
                  <c:v>8.1010000000000006E-3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A-49CC-AF12-223344CB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4725790"/>
        <c:axId val="40751142"/>
      </c:lineChart>
      <c:catAx>
        <c:axId val="347257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751142"/>
        <c:crosses val="autoZero"/>
        <c:auto val="1"/>
        <c:lblAlgn val="ctr"/>
        <c:lblOffset val="100"/>
        <c:noMultiLvlLbl val="1"/>
      </c:catAx>
      <c:valAx>
        <c:axId val="4075114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72579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time_eval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Sheet1!$E$3:$E$3</c:f>
              <c:strCache>
                <c:ptCount val="1"/>
                <c:pt idx="0">
                  <c:v>time_eval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2.1295999999999999E-2</c:v>
                </c:pt>
                <c:pt idx="1">
                  <c:v>5.6251000000000002E-2</c:v>
                </c:pt>
                <c:pt idx="2">
                  <c:v>2.1821E-2</c:v>
                </c:pt>
                <c:pt idx="3">
                  <c:v>5.8819000000000003E-2</c:v>
                </c:pt>
                <c:pt idx="4">
                  <c:v>2.4964E-2</c:v>
                </c:pt>
                <c:pt idx="5">
                  <c:v>6.9163000000000002E-2</c:v>
                </c:pt>
                <c:pt idx="6">
                  <c:v>3.2063000000000001E-2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9-435A-8D7B-45C83733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803501"/>
        <c:axId val="11825257"/>
      </c:lineChart>
      <c:catAx>
        <c:axId val="828035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1825257"/>
        <c:crosses val="autoZero"/>
        <c:auto val="1"/>
        <c:lblAlgn val="ctr"/>
        <c:lblOffset val="100"/>
        <c:noMultiLvlLbl val="1"/>
      </c:catAx>
      <c:valAx>
        <c:axId val="1182525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8035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Sheet1!$F$4:$F$4</c:f>
              <c:strCache>
                <c:ptCount val="1"/>
                <c:pt idx="0">
                  <c:v>base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5.5100000000000001E-3</c:v>
                </c:pt>
                <c:pt idx="1">
                  <c:v>6.5559000000000006E-2</c:v>
                </c:pt>
                <c:pt idx="2">
                  <c:v>1.7243999999999999E-2</c:v>
                </c:pt>
                <c:pt idx="3">
                  <c:v>0.24493400000000001</c:v>
                </c:pt>
                <c:pt idx="4">
                  <c:v>6.7227999999999996E-2</c:v>
                </c:pt>
                <c:pt idx="5">
                  <c:v>0.9869</c:v>
                </c:pt>
                <c:pt idx="6">
                  <c:v>0.22817799999999999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E-4A60-85C9-9B0B95F3DC97}"/>
            </c:ext>
          </c:extLst>
        </c:ser>
        <c:ser>
          <c:idx val="1"/>
          <c:order val="1"/>
          <c:tx>
            <c:strRef>
              <c:f>Sheet1!$G$4:$G$4</c:f>
              <c:strCache>
                <c:ptCount val="1"/>
                <c:pt idx="0">
                  <c:v>ref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0">
                  <c:v>1.1299999999999999E-3</c:v>
                </c:pt>
                <c:pt idx="1">
                  <c:v>1.9053999999999988E-2</c:v>
                </c:pt>
                <c:pt idx="2">
                  <c:v>4.6589999999999999E-3</c:v>
                </c:pt>
                <c:pt idx="3">
                  <c:v>7.123199999999999E-2</c:v>
                </c:pt>
                <c:pt idx="4">
                  <c:v>2.0405000000000006E-2</c:v>
                </c:pt>
                <c:pt idx="5">
                  <c:v>0.28636399999999995</c:v>
                </c:pt>
                <c:pt idx="6">
                  <c:v>9.4007000000000007E-2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E-4A60-85C9-9B0B95F3DC97}"/>
            </c:ext>
          </c:extLst>
        </c:ser>
        <c:ser>
          <c:idx val="2"/>
          <c:order val="2"/>
          <c:tx>
            <c:strRef>
              <c:f>Sheet1!$H$4:$H$4</c:f>
              <c:strCache>
                <c:ptCount val="1"/>
                <c:pt idx="0">
                  <c:v>total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7"/>
                <c:pt idx="0">
                  <c:v>6.6400000000000001E-3</c:v>
                </c:pt>
                <c:pt idx="1">
                  <c:v>8.4612999999999994E-2</c:v>
                </c:pt>
                <c:pt idx="2">
                  <c:v>2.1902999999999999E-2</c:v>
                </c:pt>
                <c:pt idx="3">
                  <c:v>0.316166</c:v>
                </c:pt>
                <c:pt idx="4">
                  <c:v>8.7633000000000003E-2</c:v>
                </c:pt>
                <c:pt idx="5">
                  <c:v>1.273264</c:v>
                </c:pt>
                <c:pt idx="6">
                  <c:v>0.322185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E-4A60-85C9-9B0B95F3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11717"/>
        <c:axId val="25728195"/>
      </c:lineChart>
      <c:catAx>
        <c:axId val="36611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728195"/>
        <c:crosses val="autoZero"/>
        <c:auto val="1"/>
        <c:lblAlgn val="ctr"/>
        <c:lblOffset val="100"/>
        <c:noMultiLvlLbl val="1"/>
      </c:catAx>
      <c:valAx>
        <c:axId val="25728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61171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time_sub_proj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Sheet1!$I$3:$I$3</c:f>
              <c:strCache>
                <c:ptCount val="1"/>
                <c:pt idx="0">
                  <c:v>time_sub_proj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0">
                  <c:v>6.6740000000000002E-3</c:v>
                </c:pt>
                <c:pt idx="1">
                  <c:v>6.8170000000000001E-3</c:v>
                </c:pt>
                <c:pt idx="2">
                  <c:v>7.11E-3</c:v>
                </c:pt>
                <c:pt idx="3">
                  <c:v>7.3829999999999998E-3</c:v>
                </c:pt>
                <c:pt idx="4">
                  <c:v>7.4570000000000001E-3</c:v>
                </c:pt>
                <c:pt idx="5">
                  <c:v>8.5929999999999999E-3</c:v>
                </c:pt>
                <c:pt idx="6">
                  <c:v>8.5760000000000003E-3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3-4B69-B12C-B6B924B6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8408355"/>
        <c:axId val="73387738"/>
      </c:lineChart>
      <c:catAx>
        <c:axId val="884083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387738"/>
        <c:crosses val="autoZero"/>
        <c:auto val="1"/>
        <c:lblAlgn val="ctr"/>
        <c:lblOffset val="100"/>
        <c:noMultiLvlLbl val="1"/>
      </c:catAx>
      <c:valAx>
        <c:axId val="7338773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4083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1.455E-2</c:v>
                </c:pt>
                <c:pt idx="1">
                  <c:v>1.4736000000000001E-2</c:v>
                </c:pt>
                <c:pt idx="2">
                  <c:v>1.4709E-2</c:v>
                </c:pt>
                <c:pt idx="3">
                  <c:v>1.4703000000000001E-2</c:v>
                </c:pt>
                <c:pt idx="4">
                  <c:v>1.4737E-2</c:v>
                </c:pt>
                <c:pt idx="5">
                  <c:v>1.4874999999999999E-2</c:v>
                </c:pt>
                <c:pt idx="6">
                  <c:v>1.5140000000000001E-2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4330-BC61-907F44C33B7D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Sheet1!$B$47:$B$53</c:f>
              <c:numCache>
                <c:formatCode>General</c:formatCode>
                <c:ptCount val="7"/>
                <c:pt idx="0">
                  <c:v>1.4865E-2</c:v>
                </c:pt>
                <c:pt idx="1">
                  <c:v>1.5044999999999999E-2</c:v>
                </c:pt>
                <c:pt idx="2">
                  <c:v>1.4945999999999999E-2</c:v>
                </c:pt>
                <c:pt idx="3">
                  <c:v>1.4886999999999999E-2</c:v>
                </c:pt>
                <c:pt idx="4">
                  <c:v>1.4760000000000001E-2</c:v>
                </c:pt>
                <c:pt idx="5">
                  <c:v>1.4732E-2</c:v>
                </c:pt>
                <c:pt idx="6">
                  <c:v>1.478E-2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9-4330-BC61-907F44C3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4725790"/>
        <c:axId val="40751142"/>
      </c:lineChart>
      <c:catAx>
        <c:axId val="347257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751142"/>
        <c:crosses val="autoZero"/>
        <c:auto val="1"/>
        <c:lblAlgn val="ctr"/>
        <c:lblOffset val="100"/>
        <c:noMultiLvlLbl val="1"/>
      </c:catAx>
      <c:valAx>
        <c:axId val="4075114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72579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9.3812999999999994E-2</c:v>
                </c:pt>
                <c:pt idx="1">
                  <c:v>0.25061699999999998</c:v>
                </c:pt>
                <c:pt idx="2">
                  <c:v>9.3442999999999998E-2</c:v>
                </c:pt>
                <c:pt idx="3">
                  <c:v>0.25109700000000001</c:v>
                </c:pt>
                <c:pt idx="4">
                  <c:v>9.4048000000000007E-2</c:v>
                </c:pt>
                <c:pt idx="5">
                  <c:v>0.25420999999999999</c:v>
                </c:pt>
                <c:pt idx="6">
                  <c:v>9.7182000000000004E-2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0-447D-AE4A-FC7A964FA0E4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Sheet1!$D$47:$D$53</c:f>
              <c:numCache>
                <c:formatCode>General</c:formatCode>
                <c:ptCount val="7"/>
                <c:pt idx="0">
                  <c:v>9.4904000000000002E-2</c:v>
                </c:pt>
                <c:pt idx="1">
                  <c:v>0.25839699999999999</c:v>
                </c:pt>
                <c:pt idx="2">
                  <c:v>9.6211000000000005E-2</c:v>
                </c:pt>
                <c:pt idx="3">
                  <c:v>0.25866699999999998</c:v>
                </c:pt>
                <c:pt idx="4">
                  <c:v>9.4377000000000003E-2</c:v>
                </c:pt>
                <c:pt idx="5">
                  <c:v>0.25500699999999998</c:v>
                </c:pt>
                <c:pt idx="6">
                  <c:v>9.6609E-2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0-447D-AE4A-FC7A964F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17865"/>
        <c:axId val="64637728"/>
      </c:lineChart>
      <c:catAx>
        <c:axId val="87178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637728"/>
        <c:crosses val="autoZero"/>
        <c:auto val="1"/>
        <c:lblAlgn val="ctr"/>
        <c:lblOffset val="100"/>
        <c:noMultiLvlLbl val="1"/>
      </c:catAx>
      <c:valAx>
        <c:axId val="64637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17865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2.1295999999999999E-2</c:v>
                </c:pt>
                <c:pt idx="1">
                  <c:v>5.6251000000000002E-2</c:v>
                </c:pt>
                <c:pt idx="2">
                  <c:v>2.1821E-2</c:v>
                </c:pt>
                <c:pt idx="3">
                  <c:v>5.8819000000000003E-2</c:v>
                </c:pt>
                <c:pt idx="4">
                  <c:v>2.4964E-2</c:v>
                </c:pt>
                <c:pt idx="5">
                  <c:v>6.9163000000000002E-2</c:v>
                </c:pt>
                <c:pt idx="6">
                  <c:v>3.2063000000000001E-2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B9D-B426-7F3AD833BBD7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Sheet1!$E$47:$E$53</c:f>
              <c:numCache>
                <c:formatCode>General</c:formatCode>
                <c:ptCount val="7"/>
                <c:pt idx="0">
                  <c:v>3.4993999999999997E-2</c:v>
                </c:pt>
                <c:pt idx="1">
                  <c:v>0.102085</c:v>
                </c:pt>
                <c:pt idx="2">
                  <c:v>4.5275000000000003E-2</c:v>
                </c:pt>
                <c:pt idx="3">
                  <c:v>0.130222</c:v>
                </c:pt>
                <c:pt idx="4">
                  <c:v>6.7823999999999995E-2</c:v>
                </c:pt>
                <c:pt idx="5">
                  <c:v>0.22261</c:v>
                </c:pt>
                <c:pt idx="6">
                  <c:v>6.4231999999999997E-2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B9D-B426-7F3AD833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3485562"/>
        <c:axId val="3936694"/>
      </c:lineChart>
      <c:catAx>
        <c:axId val="634855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36694"/>
        <c:crosses val="autoZero"/>
        <c:auto val="1"/>
        <c:lblAlgn val="ctr"/>
        <c:lblOffset val="100"/>
        <c:noMultiLvlLbl val="1"/>
      </c:catAx>
      <c:valAx>
        <c:axId val="3936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8556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pointnet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0">
                  <c:v>6.6740000000000002E-3</c:v>
                </c:pt>
                <c:pt idx="1">
                  <c:v>6.8170000000000001E-3</c:v>
                </c:pt>
                <c:pt idx="2">
                  <c:v>7.11E-3</c:v>
                </c:pt>
                <c:pt idx="3">
                  <c:v>7.3829999999999998E-3</c:v>
                </c:pt>
                <c:pt idx="4">
                  <c:v>7.4570000000000001E-3</c:v>
                </c:pt>
                <c:pt idx="5">
                  <c:v>8.5929999999999999E-3</c:v>
                </c:pt>
                <c:pt idx="6">
                  <c:v>8.5760000000000003E-3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E24-8C0A-5BF607A4B10F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dgcnn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Sheet1!$A$5:$A$11</c:f>
              <c:strCache>
                <c:ptCount val="7"/>
                <c:pt idx="0">
                  <c:v>128_22</c:v>
                </c:pt>
                <c:pt idx="1">
                  <c:v>128_11</c:v>
                </c:pt>
                <c:pt idx="2">
                  <c:v>256_22</c:v>
                </c:pt>
                <c:pt idx="3">
                  <c:v>256_11</c:v>
                </c:pt>
                <c:pt idx="4">
                  <c:v>512_22</c:v>
                </c:pt>
                <c:pt idx="5">
                  <c:v>512_11</c:v>
                </c:pt>
                <c:pt idx="6">
                  <c:v>1024_22</c:v>
                </c:pt>
              </c:strCache>
            </c:strRef>
          </c:cat>
          <c:val>
            <c:numRef>
              <c:f>Sheet1!$I$47:$I$53</c:f>
              <c:numCache>
                <c:formatCode>General</c:formatCode>
                <c:ptCount val="7"/>
                <c:pt idx="0">
                  <c:v>6.6420000000000003E-3</c:v>
                </c:pt>
                <c:pt idx="1">
                  <c:v>7.0140000000000003E-3</c:v>
                </c:pt>
                <c:pt idx="2">
                  <c:v>7.038E-3</c:v>
                </c:pt>
                <c:pt idx="3">
                  <c:v>7.3610000000000004E-3</c:v>
                </c:pt>
                <c:pt idx="4">
                  <c:v>7.3940000000000004E-3</c:v>
                </c:pt>
                <c:pt idx="5">
                  <c:v>8.5769999999999996E-3</c:v>
                </c:pt>
                <c:pt idx="6">
                  <c:v>8.6390000000000008E-3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5-4E24-8C0A-5BF607A4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248363"/>
        <c:axId val="55985466"/>
      </c:lineChart>
      <c:catAx>
        <c:axId val="822483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985466"/>
        <c:crosses val="autoZero"/>
        <c:auto val="1"/>
        <c:lblAlgn val="ctr"/>
        <c:lblOffset val="100"/>
        <c:noMultiLvlLbl val="1"/>
      </c:catAx>
      <c:valAx>
        <c:axId val="55985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248363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1218240</xdr:colOff>
      <xdr:row>21</xdr:row>
      <xdr:rowOff>54720</xdr:rowOff>
    </xdr:from>
    <xdr:to>
      <xdr:col>9</xdr:col>
      <xdr:colOff>240840</xdr:colOff>
      <xdr:row>36</xdr:row>
      <xdr:rowOff>95040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563760</xdr:colOff>
      <xdr:row>21</xdr:row>
      <xdr:rowOff>19080</xdr:rowOff>
    </xdr:from>
    <xdr:to>
      <xdr:col>15</xdr:col>
      <xdr:colOff>635760</xdr:colOff>
      <xdr:row>36</xdr:row>
      <xdr:rowOff>59400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76800</xdr:colOff>
      <xdr:row>20</xdr:row>
      <xdr:rowOff>161640</xdr:rowOff>
    </xdr:from>
    <xdr:to>
      <xdr:col>21</xdr:col>
      <xdr:colOff>561360</xdr:colOff>
      <xdr:row>36</xdr:row>
      <xdr:rowOff>26640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96840</xdr:colOff>
      <xdr:row>20</xdr:row>
      <xdr:rowOff>69120</xdr:rowOff>
    </xdr:from>
    <xdr:to>
      <xdr:col>27</xdr:col>
      <xdr:colOff>581760</xdr:colOff>
      <xdr:row>35</xdr:row>
      <xdr:rowOff>109440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27720</xdr:colOff>
      <xdr:row>21</xdr:row>
      <xdr:rowOff>152280</xdr:rowOff>
    </xdr:from>
    <xdr:to>
      <xdr:col>35</xdr:col>
      <xdr:colOff>512640</xdr:colOff>
      <xdr:row>37</xdr:row>
      <xdr:rowOff>18000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287340</xdr:colOff>
      <xdr:row>85</xdr:row>
      <xdr:rowOff>133350</xdr:rowOff>
    </xdr:from>
    <xdr:to>
      <xdr:col>4</xdr:col>
      <xdr:colOff>857250</xdr:colOff>
      <xdr:row>102</xdr:row>
      <xdr:rowOff>107370</xdr:rowOff>
    </xdr:to>
    <xdr:graphicFrame macro="">
      <xdr:nvGraphicFramePr>
        <xdr:cNvPr id="12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416160</xdr:colOff>
      <xdr:row>85</xdr:row>
      <xdr:rowOff>76200</xdr:rowOff>
    </xdr:from>
    <xdr:to>
      <xdr:col>15</xdr:col>
      <xdr:colOff>590550</xdr:colOff>
      <xdr:row>102</xdr:row>
      <xdr:rowOff>16560</xdr:rowOff>
    </xdr:to>
    <xdr:graphicFrame macro="">
      <xdr:nvGraphicFramePr>
        <xdr:cNvPr id="13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96960</xdr:colOff>
      <xdr:row>85</xdr:row>
      <xdr:rowOff>19050</xdr:rowOff>
    </xdr:from>
    <xdr:to>
      <xdr:col>21</xdr:col>
      <xdr:colOff>581880</xdr:colOff>
      <xdr:row>102</xdr:row>
      <xdr:rowOff>39270</xdr:rowOff>
    </xdr:to>
    <xdr:graphicFrame macro="">
      <xdr:nvGraphicFramePr>
        <xdr:cNvPr id="14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30</xdr:col>
      <xdr:colOff>131760</xdr:colOff>
      <xdr:row>87</xdr:row>
      <xdr:rowOff>17640</xdr:rowOff>
    </xdr:from>
    <xdr:to>
      <xdr:col>36</xdr:col>
      <xdr:colOff>443520</xdr:colOff>
      <xdr:row>102</xdr:row>
      <xdr:rowOff>58320</xdr:rowOff>
    </xdr:to>
    <xdr:graphicFrame macro="">
      <xdr:nvGraphicFramePr>
        <xdr:cNvPr id="15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93354</xdr:colOff>
      <xdr:row>84</xdr:row>
      <xdr:rowOff>128155</xdr:rowOff>
    </xdr:from>
    <xdr:to>
      <xdr:col>27</xdr:col>
      <xdr:colOff>661554</xdr:colOff>
      <xdr:row>101</xdr:row>
      <xdr:rowOff>90037</xdr:rowOff>
    </xdr:to>
    <xdr:graphicFrame macro="">
      <xdr:nvGraphicFramePr>
        <xdr:cNvPr id="16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147204</xdr:colOff>
      <xdr:row>102</xdr:row>
      <xdr:rowOff>36370</xdr:rowOff>
    </xdr:from>
    <xdr:to>
      <xdr:col>27</xdr:col>
      <xdr:colOff>742949</xdr:colOff>
      <xdr:row>118</xdr:row>
      <xdr:rowOff>25396</xdr:rowOff>
    </xdr:to>
    <xdr:graphicFrame macro="">
      <xdr:nvGraphicFramePr>
        <xdr:cNvPr id="17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48425</xdr:colOff>
      <xdr:row>118</xdr:row>
      <xdr:rowOff>138546</xdr:rowOff>
    </xdr:from>
    <xdr:to>
      <xdr:col>27</xdr:col>
      <xdr:colOff>741217</xdr:colOff>
      <xdr:row>136</xdr:row>
      <xdr:rowOff>30819</xdr:rowOff>
    </xdr:to>
    <xdr:graphicFrame macro="">
      <xdr:nvGraphicFramePr>
        <xdr:cNvPr id="18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37</xdr:col>
      <xdr:colOff>13680</xdr:colOff>
      <xdr:row>19</xdr:row>
      <xdr:rowOff>82800</xdr:rowOff>
    </xdr:from>
    <xdr:to>
      <xdr:col>42</xdr:col>
      <xdr:colOff>698400</xdr:colOff>
      <xdr:row>36</xdr:row>
      <xdr:rowOff>120240</xdr:rowOff>
    </xdr:to>
    <xdr:graphicFrame macro="">
      <xdr:nvGraphicFramePr>
        <xdr:cNvPr id="19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47</xdr:col>
      <xdr:colOff>518250</xdr:colOff>
      <xdr:row>20</xdr:row>
      <xdr:rowOff>95130</xdr:rowOff>
    </xdr:from>
    <xdr:to>
      <xdr:col>53</xdr:col>
      <xdr:colOff>258540</xdr:colOff>
      <xdr:row>37</xdr:row>
      <xdr:rowOff>129420</xdr:rowOff>
    </xdr:to>
    <xdr:graphicFrame macro="">
      <xdr:nvGraphicFramePr>
        <xdr:cNvPr id="21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54</xdr:col>
      <xdr:colOff>28080</xdr:colOff>
      <xdr:row>20</xdr:row>
      <xdr:rowOff>18360</xdr:rowOff>
    </xdr:from>
    <xdr:to>
      <xdr:col>59</xdr:col>
      <xdr:colOff>587520</xdr:colOff>
      <xdr:row>37</xdr:row>
      <xdr:rowOff>56520</xdr:rowOff>
    </xdr:to>
    <xdr:graphicFrame macro="">
      <xdr:nvGraphicFramePr>
        <xdr:cNvPr id="22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381000</xdr:colOff>
      <xdr:row>21</xdr:row>
      <xdr:rowOff>88900</xdr:rowOff>
    </xdr:from>
    <xdr:to>
      <xdr:col>4</xdr:col>
      <xdr:colOff>874260</xdr:colOff>
      <xdr:row>36</xdr:row>
      <xdr:rowOff>129220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30</xdr:col>
      <xdr:colOff>38100</xdr:colOff>
      <xdr:row>58</xdr:row>
      <xdr:rowOff>152400</xdr:rowOff>
    </xdr:from>
    <xdr:to>
      <xdr:col>35</xdr:col>
      <xdr:colOff>523020</xdr:colOff>
      <xdr:row>74</xdr:row>
      <xdr:rowOff>53979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22</xdr:col>
      <xdr:colOff>361950</xdr:colOff>
      <xdr:row>59</xdr:row>
      <xdr:rowOff>38100</xdr:rowOff>
    </xdr:from>
    <xdr:to>
      <xdr:col>28</xdr:col>
      <xdr:colOff>8670</xdr:colOff>
      <xdr:row>74</xdr:row>
      <xdr:rowOff>114279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16</xdr:col>
      <xdr:colOff>95250</xdr:colOff>
      <xdr:row>60</xdr:row>
      <xdr:rowOff>0</xdr:rowOff>
    </xdr:from>
    <xdr:to>
      <xdr:col>21</xdr:col>
      <xdr:colOff>579810</xdr:colOff>
      <xdr:row>75</xdr:row>
      <xdr:rowOff>36450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9</xdr:col>
      <xdr:colOff>304800</xdr:colOff>
      <xdr:row>60</xdr:row>
      <xdr:rowOff>57150</xdr:rowOff>
    </xdr:from>
    <xdr:to>
      <xdr:col>15</xdr:col>
      <xdr:colOff>376800</xdr:colOff>
      <xdr:row>75</xdr:row>
      <xdr:rowOff>97470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4</xdr:col>
      <xdr:colOff>914400</xdr:colOff>
      <xdr:row>60</xdr:row>
      <xdr:rowOff>0</xdr:rowOff>
    </xdr:from>
    <xdr:to>
      <xdr:col>8</xdr:col>
      <xdr:colOff>1102860</xdr:colOff>
      <xdr:row>75</xdr:row>
      <xdr:rowOff>40320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0</xdr:col>
      <xdr:colOff>247650</xdr:colOff>
      <xdr:row>60</xdr:row>
      <xdr:rowOff>0</xdr:rowOff>
    </xdr:from>
    <xdr:to>
      <xdr:col>4</xdr:col>
      <xdr:colOff>740910</xdr:colOff>
      <xdr:row>75</xdr:row>
      <xdr:rowOff>40320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37</xdr:col>
      <xdr:colOff>38100</xdr:colOff>
      <xdr:row>58</xdr:row>
      <xdr:rowOff>76200</xdr:rowOff>
    </xdr:from>
    <xdr:to>
      <xdr:col>42</xdr:col>
      <xdr:colOff>722820</xdr:colOff>
      <xdr:row>75</xdr:row>
      <xdr:rowOff>132690</xdr:rowOff>
    </xdr:to>
    <xdr:graphicFrame macro="">
      <xdr:nvGraphicFramePr>
        <xdr:cNvPr id="32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48</xdr:col>
      <xdr:colOff>447420</xdr:colOff>
      <xdr:row>58</xdr:row>
      <xdr:rowOff>164730</xdr:rowOff>
    </xdr:from>
    <xdr:to>
      <xdr:col>54</xdr:col>
      <xdr:colOff>187710</xdr:colOff>
      <xdr:row>76</xdr:row>
      <xdr:rowOff>46620</xdr:rowOff>
    </xdr:to>
    <xdr:graphicFrame macro="">
      <xdr:nvGraphicFramePr>
        <xdr:cNvPr id="33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54</xdr:col>
      <xdr:colOff>613609</xdr:colOff>
      <xdr:row>59</xdr:row>
      <xdr:rowOff>86227</xdr:rowOff>
    </xdr:from>
    <xdr:to>
      <xdr:col>60</xdr:col>
      <xdr:colOff>353899</xdr:colOff>
      <xdr:row>76</xdr:row>
      <xdr:rowOff>143437</xdr:rowOff>
    </xdr:to>
    <xdr:graphicFrame macro="">
      <xdr:nvGraphicFramePr>
        <xdr:cNvPr id="34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</xdr:col>
      <xdr:colOff>1028700</xdr:colOff>
      <xdr:row>85</xdr:row>
      <xdr:rowOff>133350</xdr:rowOff>
    </xdr:from>
    <xdr:to>
      <xdr:col>9</xdr:col>
      <xdr:colOff>112710</xdr:colOff>
      <xdr:row>102</xdr:row>
      <xdr:rowOff>107370</xdr:rowOff>
    </xdr:to>
    <xdr:graphicFrame macro="">
      <xdr:nvGraphicFramePr>
        <xdr:cNvPr id="36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61"/>
  <sheetViews>
    <sheetView tabSelected="1" topLeftCell="I1" zoomScale="70" zoomScaleNormal="70" workbookViewId="0">
      <selection activeCell="I19" sqref="I19"/>
    </sheetView>
  </sheetViews>
  <sheetFormatPr baseColWidth="10" defaultColWidth="8.796875" defaultRowHeight="13.8" x14ac:dyDescent="0.25"/>
  <cols>
    <col min="1" max="1" width="11.09765625"/>
    <col min="2" max="2" width="14.59765625"/>
    <col min="3" max="3" width="14.296875"/>
    <col min="4" max="4" width="14.59765625"/>
    <col min="5" max="5" width="15.69921875"/>
    <col min="6" max="6" width="14.09765625"/>
    <col min="7" max="7" width="16.09765625"/>
    <col min="8" max="8" width="12.8984375"/>
    <col min="9" max="9" width="15"/>
    <col min="10" max="40" width="11.09765625"/>
    <col min="41" max="1025" width="10.796875"/>
  </cols>
  <sheetData>
    <row r="2" spans="1:42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42" ht="14.4" x14ac:dyDescent="0.25">
      <c r="A3" s="23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/>
      <c r="H3" s="21"/>
      <c r="I3" s="21" t="s">
        <v>7</v>
      </c>
      <c r="J3" s="22" t="s">
        <v>8</v>
      </c>
      <c r="K3" s="22"/>
      <c r="L3" s="22"/>
      <c r="M3" s="22"/>
      <c r="N3" s="22"/>
      <c r="O3" s="22"/>
      <c r="P3" s="22"/>
      <c r="Q3" s="22"/>
      <c r="R3" s="1"/>
      <c r="S3" s="1"/>
      <c r="T3" s="1"/>
      <c r="U3" s="1"/>
      <c r="V3" s="1"/>
      <c r="Y3" s="22" t="s">
        <v>9</v>
      </c>
      <c r="Z3" s="22"/>
      <c r="AA3" s="22"/>
      <c r="AB3" s="22"/>
      <c r="AC3" s="22"/>
      <c r="AD3" s="22"/>
      <c r="AE3" s="22"/>
      <c r="AF3" s="22"/>
      <c r="AI3" s="22" t="s">
        <v>9</v>
      </c>
      <c r="AJ3" s="22"/>
      <c r="AK3" s="22"/>
      <c r="AL3" s="22"/>
      <c r="AM3" s="22"/>
      <c r="AN3" s="22"/>
      <c r="AO3" s="22"/>
      <c r="AP3" s="22"/>
    </row>
    <row r="4" spans="1:42" ht="14.4" x14ac:dyDescent="0.3">
      <c r="A4" s="23"/>
      <c r="B4" s="21"/>
      <c r="C4" s="21"/>
      <c r="D4" s="21"/>
      <c r="E4" s="21"/>
      <c r="F4" s="1" t="s">
        <v>10</v>
      </c>
      <c r="G4" s="1" t="s">
        <v>11</v>
      </c>
      <c r="H4" t="s">
        <v>12</v>
      </c>
      <c r="I4" s="21"/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3" t="s">
        <v>18</v>
      </c>
      <c r="P4" s="2" t="s">
        <v>19</v>
      </c>
      <c r="Q4" s="3" t="s">
        <v>20</v>
      </c>
      <c r="R4" s="1"/>
      <c r="S4" s="4" t="s">
        <v>21</v>
      </c>
      <c r="T4" s="4" t="s">
        <v>22</v>
      </c>
      <c r="U4" s="4" t="s">
        <v>23</v>
      </c>
      <c r="V4" s="4" t="s">
        <v>24</v>
      </c>
      <c r="Y4" s="2" t="s">
        <v>13</v>
      </c>
      <c r="Z4" s="2" t="s">
        <v>14</v>
      </c>
      <c r="AA4" s="2" t="s">
        <v>15</v>
      </c>
      <c r="AB4" s="2" t="s">
        <v>16</v>
      </c>
      <c r="AC4" s="2" t="s">
        <v>17</v>
      </c>
      <c r="AD4" s="3" t="s">
        <v>18</v>
      </c>
      <c r="AE4" s="2" t="s">
        <v>19</v>
      </c>
      <c r="AF4" s="3" t="s">
        <v>20</v>
      </c>
      <c r="AI4" s="2" t="s">
        <v>13</v>
      </c>
      <c r="AJ4" s="2" t="s">
        <v>14</v>
      </c>
      <c r="AK4" s="2" t="s">
        <v>15</v>
      </c>
      <c r="AL4" s="2" t="s">
        <v>16</v>
      </c>
      <c r="AM4" s="2" t="s">
        <v>17</v>
      </c>
      <c r="AN4" s="3" t="s">
        <v>18</v>
      </c>
      <c r="AO4" s="2" t="s">
        <v>19</v>
      </c>
      <c r="AP4" s="3" t="s">
        <v>20</v>
      </c>
    </row>
    <row r="5" spans="1:42" ht="14.4" x14ac:dyDescent="0.3">
      <c r="A5" s="5" t="s">
        <v>13</v>
      </c>
      <c r="B5">
        <v>1.455E-2</v>
      </c>
      <c r="C5" s="1">
        <v>7.9939999999999994E-3</v>
      </c>
      <c r="D5" s="1">
        <v>9.3812999999999994E-2</v>
      </c>
      <c r="E5" s="1">
        <v>2.1295999999999999E-2</v>
      </c>
      <c r="F5" s="1">
        <v>5.5100000000000001E-3</v>
      </c>
      <c r="G5" s="1">
        <f t="shared" ref="G5:G11" si="0">H5-F5</f>
        <v>1.1299999999999999E-3</v>
      </c>
      <c r="H5">
        <v>6.6400000000000001E-3</v>
      </c>
      <c r="I5" s="1">
        <v>6.6740000000000002E-3</v>
      </c>
      <c r="J5" s="6">
        <v>-1</v>
      </c>
      <c r="K5" s="7">
        <v>1.9443999999999999E-2</v>
      </c>
      <c r="L5">
        <v>1.3442000000000001E-2</v>
      </c>
      <c r="M5" s="7">
        <v>3.6747000000000002E-2</v>
      </c>
      <c r="N5" s="7">
        <v>2.6085000000000001E-2</v>
      </c>
      <c r="O5" s="7">
        <v>7.6323000000000002E-2</v>
      </c>
      <c r="P5" s="7">
        <v>4.8862000000000003E-2</v>
      </c>
      <c r="Q5" s="8">
        <v>0.15043500000000001</v>
      </c>
      <c r="R5" s="1"/>
      <c r="S5" s="4">
        <v>0.03</v>
      </c>
      <c r="T5" s="4">
        <v>2</v>
      </c>
      <c r="U5" s="4">
        <v>10</v>
      </c>
      <c r="V5" s="4">
        <v>0.1</v>
      </c>
      <c r="Y5" s="6">
        <v>-1</v>
      </c>
      <c r="Z5" s="7">
        <f>$B$5+$C$5+$D$5+$E$5+$F$5+$I$5+K5</f>
        <v>0.16928099999999999</v>
      </c>
      <c r="AA5" s="7">
        <f t="shared" ref="AA5:AF5" si="1">$B$5+$C$5+$D$5+$E$5+$F$5+$I$5+L5</f>
        <v>0.16327900000000001</v>
      </c>
      <c r="AB5" s="7">
        <f t="shared" si="1"/>
        <v>0.186584</v>
      </c>
      <c r="AC5" s="7">
        <f t="shared" si="1"/>
        <v>0.175922</v>
      </c>
      <c r="AD5" s="7">
        <f t="shared" si="1"/>
        <v>0.22616</v>
      </c>
      <c r="AE5" s="7">
        <f t="shared" si="1"/>
        <v>0.19869900000000001</v>
      </c>
      <c r="AF5" s="7">
        <f t="shared" si="1"/>
        <v>0.30027199999999998</v>
      </c>
      <c r="AI5" s="6">
        <v>-1</v>
      </c>
      <c r="AJ5" s="7">
        <f>$B$5+$C$5+$D$5+$E$5+$H$5+$I$5+K5</f>
        <v>0.17041100000000001</v>
      </c>
      <c r="AK5" s="7">
        <f t="shared" ref="AK5:AP5" si="2">$B$5+$C$5+$D$5+$E$5+$H$5+$I$5+L5</f>
        <v>0.16440900000000003</v>
      </c>
      <c r="AL5" s="7">
        <f t="shared" si="2"/>
        <v>0.18771400000000002</v>
      </c>
      <c r="AM5" s="7">
        <f t="shared" si="2"/>
        <v>0.17705200000000001</v>
      </c>
      <c r="AN5" s="7">
        <f t="shared" si="2"/>
        <v>0.22729000000000002</v>
      </c>
      <c r="AO5" s="7">
        <f t="shared" si="2"/>
        <v>0.19982900000000003</v>
      </c>
      <c r="AP5" s="7">
        <f t="shared" si="2"/>
        <v>0.30140200000000006</v>
      </c>
    </row>
    <row r="6" spans="1:42" ht="14.4" x14ac:dyDescent="0.3">
      <c r="A6" s="9" t="s">
        <v>14</v>
      </c>
      <c r="B6">
        <v>1.4736000000000001E-2</v>
      </c>
      <c r="C6" s="1">
        <v>8.0140000000000003E-3</v>
      </c>
      <c r="D6" s="1">
        <v>0.25061699999999998</v>
      </c>
      <c r="E6" s="1">
        <v>5.6251000000000002E-2</v>
      </c>
      <c r="F6" s="1">
        <v>6.5559000000000006E-2</v>
      </c>
      <c r="G6" s="1">
        <f t="shared" si="0"/>
        <v>1.9053999999999988E-2</v>
      </c>
      <c r="H6">
        <v>8.4612999999999994E-2</v>
      </c>
      <c r="I6" s="1">
        <v>6.8170000000000001E-3</v>
      </c>
      <c r="J6" s="10">
        <v>-1</v>
      </c>
      <c r="K6" s="10">
        <v>-1</v>
      </c>
      <c r="L6" s="10">
        <v>-1</v>
      </c>
      <c r="M6" s="4">
        <v>5.3157000000000003E-2</v>
      </c>
      <c r="N6" s="10">
        <v>-1</v>
      </c>
      <c r="O6" s="11">
        <v>0.105807</v>
      </c>
      <c r="P6" s="4">
        <v>7.0850999999999997E-2</v>
      </c>
      <c r="Q6" s="12">
        <v>0.21199399999999999</v>
      </c>
      <c r="R6" s="1"/>
      <c r="S6" s="4">
        <v>0.03</v>
      </c>
      <c r="T6" s="4">
        <v>2</v>
      </c>
      <c r="U6" s="4">
        <v>19</v>
      </c>
      <c r="V6" s="4">
        <v>0.1</v>
      </c>
      <c r="Y6" s="10">
        <v>-1</v>
      </c>
      <c r="Z6" s="10">
        <v>-1</v>
      </c>
      <c r="AA6" s="10">
        <v>-1</v>
      </c>
      <c r="AB6" s="7">
        <f>$B$6+$C$6+$D$6+$E$6+$F$6+$I$6+M6</f>
        <v>0.45515100000000003</v>
      </c>
      <c r="AC6" s="10">
        <v>-1</v>
      </c>
      <c r="AD6" s="7">
        <f t="shared" ref="AD6:AF6" si="3">$B$6+$C$6+$D$6+$E$6+$F$6+$I$6+O6</f>
        <v>0.50780100000000006</v>
      </c>
      <c r="AE6" s="7">
        <f t="shared" si="3"/>
        <v>0.47284500000000002</v>
      </c>
      <c r="AF6" s="7">
        <f t="shared" si="3"/>
        <v>0.61398799999999998</v>
      </c>
      <c r="AI6" s="10">
        <v>-1</v>
      </c>
      <c r="AJ6" s="10">
        <v>-1</v>
      </c>
      <c r="AK6" s="10">
        <v>-1</v>
      </c>
      <c r="AL6" s="7">
        <f>$B$6+$C$6+$D$6+$E$6+$H$6+$I$6+M6</f>
        <v>0.47420499999999999</v>
      </c>
      <c r="AM6" s="10">
        <v>-1</v>
      </c>
      <c r="AN6" s="7">
        <f t="shared" ref="AN6:AP6" si="4">$B$6+$C$6+$D$6+$E$6+$H$6+$I$6+O6</f>
        <v>0.52685499999999996</v>
      </c>
      <c r="AO6" s="7">
        <f t="shared" si="4"/>
        <v>0.49189899999999998</v>
      </c>
      <c r="AP6" s="7">
        <f t="shared" si="4"/>
        <v>0.63304199999999999</v>
      </c>
    </row>
    <row r="7" spans="1:42" ht="14.4" x14ac:dyDescent="0.3">
      <c r="A7" s="9" t="s">
        <v>15</v>
      </c>
      <c r="B7">
        <v>1.4709E-2</v>
      </c>
      <c r="C7" s="1">
        <v>8.0300000000000007E-3</v>
      </c>
      <c r="D7" s="1">
        <v>9.3442999999999998E-2</v>
      </c>
      <c r="E7" s="1">
        <v>2.1821E-2</v>
      </c>
      <c r="F7" s="1">
        <v>1.7243999999999999E-2</v>
      </c>
      <c r="G7" s="1">
        <f t="shared" si="0"/>
        <v>4.6589999999999999E-3</v>
      </c>
      <c r="H7">
        <v>2.1902999999999999E-2</v>
      </c>
      <c r="I7" s="1">
        <v>7.11E-3</v>
      </c>
      <c r="J7" s="10">
        <v>-1</v>
      </c>
      <c r="K7" s="10">
        <v>-1</v>
      </c>
      <c r="L7" s="10">
        <v>-1</v>
      </c>
      <c r="M7" s="4">
        <v>5.0522999999999998E-2</v>
      </c>
      <c r="N7" s="4">
        <v>3.4308999999999999E-2</v>
      </c>
      <c r="O7" s="11">
        <v>9.9693000000000004E-2</v>
      </c>
      <c r="P7" s="4">
        <v>6.6685999999999995E-2</v>
      </c>
      <c r="Q7" s="12">
        <v>0.19178500000000001</v>
      </c>
      <c r="R7" s="1"/>
      <c r="S7" s="4">
        <v>0.03</v>
      </c>
      <c r="T7" s="4">
        <v>2</v>
      </c>
      <c r="U7" s="4">
        <v>13</v>
      </c>
      <c r="V7" s="4">
        <v>0.1</v>
      </c>
      <c r="Y7" s="10">
        <v>-1</v>
      </c>
      <c r="Z7" s="10">
        <v>-1</v>
      </c>
      <c r="AA7" s="10">
        <v>-1</v>
      </c>
      <c r="AB7" s="7">
        <f>$B$7+$C$7+$D$7+$E$7+$F$7+$I$7+M7</f>
        <v>0.21288000000000001</v>
      </c>
      <c r="AC7" s="7">
        <f t="shared" ref="AC7:AF7" si="5">$B$7+$C$7+$D$7+$E$7+$F$7+$I$7+N7</f>
        <v>0.19666600000000004</v>
      </c>
      <c r="AD7" s="7">
        <f t="shared" si="5"/>
        <v>0.26205000000000001</v>
      </c>
      <c r="AE7" s="7">
        <f t="shared" si="5"/>
        <v>0.22904300000000002</v>
      </c>
      <c r="AF7" s="7">
        <f t="shared" si="5"/>
        <v>0.35414200000000007</v>
      </c>
      <c r="AI7" s="10">
        <v>-1</v>
      </c>
      <c r="AJ7" s="10">
        <v>-1</v>
      </c>
      <c r="AK7" s="10">
        <v>-1</v>
      </c>
      <c r="AL7" s="7">
        <f>$B$7+$C$7+$D$7+$E$7+$H$7+$I$7+M7</f>
        <v>0.21753900000000004</v>
      </c>
      <c r="AM7" s="7">
        <f t="shared" ref="AM7:AP7" si="6">$B$7+$C$7+$D$7+$E$7+$H$7+$I$7+N7</f>
        <v>0.20132500000000003</v>
      </c>
      <c r="AN7" s="7">
        <f t="shared" si="6"/>
        <v>0.26670900000000003</v>
      </c>
      <c r="AO7" s="7">
        <f t="shared" si="6"/>
        <v>0.23370200000000002</v>
      </c>
      <c r="AP7" s="7">
        <f t="shared" si="6"/>
        <v>0.35880100000000004</v>
      </c>
    </row>
    <row r="8" spans="1:42" ht="14.4" x14ac:dyDescent="0.3">
      <c r="A8" s="9" t="s">
        <v>16</v>
      </c>
      <c r="B8">
        <v>1.4703000000000001E-2</v>
      </c>
      <c r="C8" s="1">
        <v>8.0750000000000006E-3</v>
      </c>
      <c r="D8" s="1">
        <v>0.25109700000000001</v>
      </c>
      <c r="E8" s="1">
        <v>5.8819000000000003E-2</v>
      </c>
      <c r="F8" s="1">
        <v>0.24493400000000001</v>
      </c>
      <c r="G8" s="1">
        <f t="shared" si="0"/>
        <v>7.123199999999999E-2</v>
      </c>
      <c r="H8">
        <v>0.316166</v>
      </c>
      <c r="I8" s="1">
        <v>7.3829999999999998E-3</v>
      </c>
      <c r="J8" s="10">
        <v>-1</v>
      </c>
      <c r="K8" s="10">
        <v>-1</v>
      </c>
      <c r="L8" s="10">
        <v>-1</v>
      </c>
      <c r="M8" s="10">
        <v>-1</v>
      </c>
      <c r="N8" s="10">
        <v>-1</v>
      </c>
      <c r="O8" s="11">
        <v>0.110473</v>
      </c>
      <c r="P8" s="10">
        <v>-1</v>
      </c>
      <c r="Q8" s="12">
        <v>0.22230900000000001</v>
      </c>
      <c r="R8" s="1"/>
      <c r="S8" s="4">
        <v>0.03</v>
      </c>
      <c r="T8" s="4">
        <v>2</v>
      </c>
      <c r="U8" s="4">
        <v>26</v>
      </c>
      <c r="V8" s="4">
        <v>0.1</v>
      </c>
      <c r="Y8" s="10">
        <v>-1</v>
      </c>
      <c r="Z8" s="10">
        <v>-1</v>
      </c>
      <c r="AA8" s="10">
        <v>-1</v>
      </c>
      <c r="AB8" s="10">
        <v>-1</v>
      </c>
      <c r="AC8" s="10">
        <v>-1</v>
      </c>
      <c r="AD8" s="7">
        <f>$B$8+$C$8+$D$8+$E$8+$F$8+$I$8+O8</f>
        <v>0.6954840000000001</v>
      </c>
      <c r="AE8" s="10">
        <v>-1</v>
      </c>
      <c r="AF8" s="7">
        <f t="shared" ref="AF8" si="7">$B$8+$C$8+$D$8+$E$8+$F$8+$I$8+Q8</f>
        <v>0.80732000000000004</v>
      </c>
      <c r="AI8" s="10">
        <v>-1</v>
      </c>
      <c r="AJ8" s="10">
        <v>-1</v>
      </c>
      <c r="AK8" s="10">
        <v>-1</v>
      </c>
      <c r="AL8" s="10">
        <v>-1</v>
      </c>
      <c r="AM8" s="10">
        <v>-1</v>
      </c>
      <c r="AN8" s="7">
        <f>$B$8+$C$8+$D$8+$E$8+$H$8+$I$8+O8</f>
        <v>0.76671600000000006</v>
      </c>
      <c r="AO8" s="10">
        <v>-1</v>
      </c>
      <c r="AP8" s="7">
        <f t="shared" ref="AP8" si="8">$B$8+$C$8+$D$8+$E$8+$H$8+$I$8+Q8</f>
        <v>0.878552</v>
      </c>
    </row>
    <row r="9" spans="1:42" ht="14.4" x14ac:dyDescent="0.3">
      <c r="A9" s="9" t="s">
        <v>17</v>
      </c>
      <c r="B9">
        <v>1.4737E-2</v>
      </c>
      <c r="C9" s="1">
        <v>8.0560000000000007E-3</v>
      </c>
      <c r="D9" s="1">
        <v>9.4048000000000007E-2</v>
      </c>
      <c r="E9" s="1">
        <v>2.4964E-2</v>
      </c>
      <c r="F9" s="1">
        <v>6.7227999999999996E-2</v>
      </c>
      <c r="G9" s="1">
        <f t="shared" si="0"/>
        <v>2.0405000000000006E-2</v>
      </c>
      <c r="H9">
        <v>8.7633000000000003E-2</v>
      </c>
      <c r="I9" s="1">
        <v>7.4570000000000001E-3</v>
      </c>
      <c r="J9" s="10">
        <v>-1</v>
      </c>
      <c r="K9" s="10">
        <v>-1</v>
      </c>
      <c r="L9" s="10">
        <v>-1</v>
      </c>
      <c r="M9" s="10">
        <v>-1</v>
      </c>
      <c r="N9" s="10">
        <v>-1</v>
      </c>
      <c r="O9" s="11">
        <v>0.10786</v>
      </c>
      <c r="P9" s="4">
        <v>7.2248000000000007E-2</v>
      </c>
      <c r="Q9" s="12">
        <v>0.20862900000000001</v>
      </c>
      <c r="R9" s="1"/>
      <c r="S9" s="4">
        <v>0.03</v>
      </c>
      <c r="T9" s="4">
        <v>2</v>
      </c>
      <c r="U9" s="4">
        <v>16</v>
      </c>
      <c r="V9" s="4">
        <v>0.1</v>
      </c>
      <c r="Y9" s="10">
        <v>-1</v>
      </c>
      <c r="Z9" s="10">
        <v>-1</v>
      </c>
      <c r="AA9" s="10">
        <v>-1</v>
      </c>
      <c r="AB9" s="10">
        <v>-1</v>
      </c>
      <c r="AC9" s="10">
        <v>-1</v>
      </c>
      <c r="AD9" s="7">
        <f>$B$9+$C$9+$D$9+$E$9+$F$9+$I$9+O9</f>
        <v>0.32435000000000003</v>
      </c>
      <c r="AE9" s="7">
        <f t="shared" ref="AE9:AF9" si="9">$B$9+$C$9+$D$9+$E$9+$F$9+$I$9+P9</f>
        <v>0.28873800000000005</v>
      </c>
      <c r="AF9" s="7">
        <f t="shared" si="9"/>
        <v>0.42511900000000002</v>
      </c>
      <c r="AI9" s="10">
        <v>-1</v>
      </c>
      <c r="AJ9" s="10">
        <v>-1</v>
      </c>
      <c r="AK9" s="10">
        <v>-1</v>
      </c>
      <c r="AL9" s="10">
        <v>-1</v>
      </c>
      <c r="AM9" s="10">
        <v>-1</v>
      </c>
      <c r="AN9" s="7">
        <f>$B$9+$C$9+$D$9+$E$9+$H$9+$I$9+O9</f>
        <v>0.34475500000000003</v>
      </c>
      <c r="AO9" s="7">
        <f t="shared" ref="AO9:AP9" si="10">$B$9+$C$9+$D$9+$E$9+$H$9+$I$9+P9</f>
        <v>0.30914300000000006</v>
      </c>
      <c r="AP9" s="7">
        <f t="shared" si="10"/>
        <v>0.44552400000000003</v>
      </c>
    </row>
    <row r="10" spans="1:42" ht="14.4" x14ac:dyDescent="0.3">
      <c r="A10" s="9" t="s">
        <v>18</v>
      </c>
      <c r="B10">
        <v>1.4874999999999999E-2</v>
      </c>
      <c r="C10" s="1">
        <v>8.1670000000000006E-3</v>
      </c>
      <c r="D10" s="1">
        <v>0.25420999999999999</v>
      </c>
      <c r="E10" s="1">
        <v>6.9163000000000002E-2</v>
      </c>
      <c r="F10" s="1">
        <v>0.9869</v>
      </c>
      <c r="G10" s="1">
        <f t="shared" si="0"/>
        <v>0.28636399999999995</v>
      </c>
      <c r="H10">
        <v>1.273264</v>
      </c>
      <c r="I10" s="1">
        <v>8.5929999999999999E-3</v>
      </c>
      <c r="J10" s="13">
        <v>-1</v>
      </c>
      <c r="K10" s="13">
        <v>-1</v>
      </c>
      <c r="L10" s="13">
        <v>-1</v>
      </c>
      <c r="M10" s="13">
        <v>-1</v>
      </c>
      <c r="N10" s="13">
        <v>-1</v>
      </c>
      <c r="O10" s="13">
        <v>-1</v>
      </c>
      <c r="P10" s="10">
        <v>-1</v>
      </c>
      <c r="Q10" s="12">
        <v>0.22835800000000001</v>
      </c>
      <c r="R10" s="1"/>
      <c r="S10" s="4">
        <v>0.03</v>
      </c>
      <c r="T10" s="4">
        <v>2</v>
      </c>
      <c r="U10" s="4">
        <v>37</v>
      </c>
      <c r="V10" s="4">
        <v>0.1</v>
      </c>
      <c r="Y10" s="13">
        <v>-1</v>
      </c>
      <c r="Z10" s="13">
        <v>-1</v>
      </c>
      <c r="AA10" s="13">
        <v>-1</v>
      </c>
      <c r="AB10" s="13">
        <v>-1</v>
      </c>
      <c r="AC10" s="13">
        <v>-1</v>
      </c>
      <c r="AD10" s="13">
        <v>-1</v>
      </c>
      <c r="AE10" s="10">
        <v>-1</v>
      </c>
      <c r="AF10" s="7">
        <f>$B$12+$C$10+$D$10+$E$10+$F$10+$I$10+Q10</f>
        <v>1.555391</v>
      </c>
      <c r="AI10" s="13">
        <v>-1</v>
      </c>
      <c r="AJ10" s="13">
        <v>-1</v>
      </c>
      <c r="AK10" s="13">
        <v>-1</v>
      </c>
      <c r="AL10" s="13">
        <v>-1</v>
      </c>
      <c r="AM10" s="13">
        <v>-1</v>
      </c>
      <c r="AN10" s="13">
        <v>-1</v>
      </c>
      <c r="AO10" s="10">
        <v>-1</v>
      </c>
      <c r="AP10" s="7">
        <f>$B$10+$C$10+$D$10+$E$10+$H$10+$I$10+Q10</f>
        <v>1.8566300000000002</v>
      </c>
    </row>
    <row r="11" spans="1:42" ht="14.4" x14ac:dyDescent="0.3">
      <c r="A11" s="14" t="s">
        <v>19</v>
      </c>
      <c r="B11">
        <v>1.5140000000000001E-2</v>
      </c>
      <c r="C11" s="1">
        <v>8.3000000000000001E-3</v>
      </c>
      <c r="D11" s="1">
        <v>9.7182000000000004E-2</v>
      </c>
      <c r="E11" s="1">
        <v>3.2063000000000001E-2</v>
      </c>
      <c r="F11" s="1">
        <v>0.22817799999999999</v>
      </c>
      <c r="G11" s="1">
        <f t="shared" si="0"/>
        <v>9.4007000000000007E-2</v>
      </c>
      <c r="H11">
        <v>0.322185</v>
      </c>
      <c r="I11" s="1">
        <v>8.5760000000000003E-3</v>
      </c>
      <c r="J11" s="15">
        <v>-1</v>
      </c>
      <c r="K11" s="15">
        <v>-1</v>
      </c>
      <c r="L11" s="15">
        <v>-1</v>
      </c>
      <c r="M11" s="15">
        <v>-1</v>
      </c>
      <c r="N11" s="15">
        <v>-1</v>
      </c>
      <c r="O11" s="15">
        <v>-1</v>
      </c>
      <c r="P11" s="15">
        <v>-1</v>
      </c>
      <c r="Q11" s="3">
        <v>0.20849599999999999</v>
      </c>
      <c r="R11" s="1"/>
      <c r="S11" s="4">
        <v>0.03</v>
      </c>
      <c r="T11" s="4">
        <v>2</v>
      </c>
      <c r="U11" s="4">
        <v>23</v>
      </c>
      <c r="V11" s="4">
        <v>0.1</v>
      </c>
      <c r="Y11" s="15">
        <v>-1</v>
      </c>
      <c r="Z11" s="15">
        <v>-1</v>
      </c>
      <c r="AA11" s="15">
        <v>-1</v>
      </c>
      <c r="AB11" s="15">
        <v>-1</v>
      </c>
      <c r="AC11" s="15">
        <v>-1</v>
      </c>
      <c r="AD11" s="15">
        <v>-1</v>
      </c>
      <c r="AE11" s="15">
        <v>-1</v>
      </c>
      <c r="AF11" s="7">
        <f>$B$11+$C$11+$D$11+$E$11+$F$11+$I$11+Q11</f>
        <v>0.59793499999999999</v>
      </c>
      <c r="AI11" s="15">
        <v>-1</v>
      </c>
      <c r="AJ11" s="15">
        <v>-1</v>
      </c>
      <c r="AK11" s="15">
        <v>-1</v>
      </c>
      <c r="AL11" s="15">
        <v>-1</v>
      </c>
      <c r="AM11" s="15">
        <v>-1</v>
      </c>
      <c r="AN11" s="15">
        <v>-1</v>
      </c>
      <c r="AO11" s="15">
        <v>-1</v>
      </c>
      <c r="AP11" s="7">
        <f>$B$11+$C$11+$D$11+$E$11+$H$11+$I$11+Q11</f>
        <v>0.69194200000000006</v>
      </c>
    </row>
    <row r="12" spans="1:4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4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42" x14ac:dyDescent="0.25">
      <c r="A14" s="1"/>
      <c r="B14" s="1"/>
      <c r="C14" s="16"/>
      <c r="D14" s="17" t="s">
        <v>25</v>
      </c>
      <c r="E14" s="18"/>
      <c r="F14" s="1"/>
      <c r="G14" s="19" t="s">
        <v>30</v>
      </c>
      <c r="H14" s="20"/>
      <c r="I14" s="20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2" x14ac:dyDescent="0.25">
      <c r="A15" s="1"/>
      <c r="B15" s="1"/>
      <c r="C15" s="16"/>
      <c r="D15" s="17" t="s">
        <v>26</v>
      </c>
      <c r="E15" s="18"/>
      <c r="F15" s="1"/>
      <c r="G15" s="19" t="s">
        <v>31</v>
      </c>
      <c r="H15" s="20"/>
      <c r="I15" s="20"/>
      <c r="J15" s="1"/>
      <c r="K15" s="1"/>
      <c r="L15" s="1"/>
      <c r="M15" s="1"/>
      <c r="N15" s="1"/>
      <c r="O15" s="1"/>
      <c r="P15" s="1"/>
    </row>
    <row r="16" spans="1:42" x14ac:dyDescent="0.25">
      <c r="A16" s="1"/>
      <c r="B16" s="1"/>
      <c r="C16" s="1"/>
      <c r="D16" s="1" t="s">
        <v>27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43" spans="1:42" x14ac:dyDescent="0.25">
      <c r="B43" t="s">
        <v>28</v>
      </c>
    </row>
    <row r="45" spans="1:42" ht="14.4" x14ac:dyDescent="0.25">
      <c r="A45" s="1"/>
      <c r="B45" s="21" t="s">
        <v>2</v>
      </c>
      <c r="C45" s="21" t="s">
        <v>3</v>
      </c>
      <c r="D45" s="21" t="s">
        <v>4</v>
      </c>
      <c r="E45" s="21" t="s">
        <v>5</v>
      </c>
      <c r="F45" s="21" t="s">
        <v>6</v>
      </c>
      <c r="G45" s="21"/>
      <c r="H45" s="21"/>
      <c r="I45" s="21" t="s">
        <v>7</v>
      </c>
      <c r="J45" s="22" t="s">
        <v>8</v>
      </c>
      <c r="K45" s="22"/>
      <c r="L45" s="22"/>
      <c r="M45" s="22"/>
      <c r="N45" s="22"/>
      <c r="O45" s="22"/>
      <c r="P45" s="22"/>
      <c r="Q45" s="22"/>
      <c r="R45" s="1"/>
      <c r="Y45" s="22" t="s">
        <v>9</v>
      </c>
      <c r="Z45" s="22"/>
      <c r="AA45" s="22"/>
      <c r="AB45" s="22"/>
      <c r="AC45" s="22"/>
      <c r="AD45" s="22"/>
      <c r="AE45" s="22"/>
      <c r="AF45" s="22"/>
      <c r="AI45" s="22" t="s">
        <v>9</v>
      </c>
      <c r="AJ45" s="22"/>
      <c r="AK45" s="22"/>
      <c r="AL45" s="22"/>
      <c r="AM45" s="22"/>
      <c r="AN45" s="22"/>
      <c r="AO45" s="22"/>
      <c r="AP45" s="22"/>
    </row>
    <row r="46" spans="1:42" ht="14.4" x14ac:dyDescent="0.3">
      <c r="A46" s="1"/>
      <c r="B46" s="21"/>
      <c r="C46" s="21"/>
      <c r="D46" s="21"/>
      <c r="E46" s="21"/>
      <c r="F46" s="1" t="s">
        <v>10</v>
      </c>
      <c r="G46" s="1" t="s">
        <v>11</v>
      </c>
      <c r="H46" t="s">
        <v>12</v>
      </c>
      <c r="I46" s="21"/>
      <c r="J46" s="2" t="s">
        <v>13</v>
      </c>
      <c r="K46" s="2" t="s">
        <v>14</v>
      </c>
      <c r="L46" s="2" t="s">
        <v>15</v>
      </c>
      <c r="M46" s="2" t="s">
        <v>16</v>
      </c>
      <c r="N46" s="2" t="s">
        <v>17</v>
      </c>
      <c r="O46" s="3" t="s">
        <v>18</v>
      </c>
      <c r="P46" s="2" t="s">
        <v>19</v>
      </c>
      <c r="Q46" s="3" t="s">
        <v>20</v>
      </c>
      <c r="R46" s="1"/>
      <c r="Y46" s="2" t="s">
        <v>13</v>
      </c>
      <c r="Z46" s="2" t="s">
        <v>14</v>
      </c>
      <c r="AA46" s="2" t="s">
        <v>15</v>
      </c>
      <c r="AB46" s="2" t="s">
        <v>16</v>
      </c>
      <c r="AC46" s="2" t="s">
        <v>17</v>
      </c>
      <c r="AD46" s="3" t="s">
        <v>18</v>
      </c>
      <c r="AE46" s="2" t="s">
        <v>19</v>
      </c>
      <c r="AF46" s="3" t="s">
        <v>20</v>
      </c>
      <c r="AI46" s="2" t="s">
        <v>13</v>
      </c>
      <c r="AJ46" s="2" t="s">
        <v>14</v>
      </c>
      <c r="AK46" s="2" t="s">
        <v>15</v>
      </c>
      <c r="AL46" s="2" t="s">
        <v>16</v>
      </c>
      <c r="AM46" s="2" t="s">
        <v>17</v>
      </c>
      <c r="AN46" s="3" t="s">
        <v>18</v>
      </c>
      <c r="AO46" s="2" t="s">
        <v>19</v>
      </c>
      <c r="AP46" s="3" t="s">
        <v>20</v>
      </c>
    </row>
    <row r="47" spans="1:42" ht="14.4" x14ac:dyDescent="0.3">
      <c r="A47" s="5" t="s">
        <v>13</v>
      </c>
      <c r="B47">
        <v>1.4865E-2</v>
      </c>
      <c r="C47" s="1">
        <v>8.1270000000000005E-3</v>
      </c>
      <c r="D47" s="1">
        <v>9.4904000000000002E-2</v>
      </c>
      <c r="E47" s="1">
        <v>3.4993999999999997E-2</v>
      </c>
      <c r="F47" s="1">
        <v>5.4219999999999997E-3</v>
      </c>
      <c r="G47" s="1">
        <f>H47-F47</f>
        <v>1.2980000000000005E-3</v>
      </c>
      <c r="H47">
        <v>6.7200000000000003E-3</v>
      </c>
      <c r="I47" s="1">
        <v>6.6420000000000003E-3</v>
      </c>
      <c r="J47" s="6">
        <v>-1</v>
      </c>
      <c r="K47" s="7">
        <v>2.0083E-2</v>
      </c>
      <c r="L47" s="7">
        <v>1.3213000000000001E-2</v>
      </c>
      <c r="M47" s="7">
        <v>3.7248000000000003E-2</v>
      </c>
      <c r="N47" s="7">
        <v>2.5038000000000001E-2</v>
      </c>
      <c r="O47" s="7">
        <v>7.4533000000000002E-2</v>
      </c>
      <c r="P47" s="7">
        <v>5.1234000000000002E-2</v>
      </c>
      <c r="Q47" s="8">
        <v>0.15420900000000001</v>
      </c>
      <c r="R47" s="1"/>
      <c r="Y47" s="6">
        <v>-1</v>
      </c>
      <c r="Z47" s="7">
        <f>$B$47+$C$47+$D$47+$E$47+$F$47+$I$47+K47</f>
        <v>0.18503700000000001</v>
      </c>
      <c r="AA47" s="7">
        <f t="shared" ref="AA47:AF47" si="11">$B$47+$C$47+$D$47+$E$47+$F$47+$I$47+L47</f>
        <v>0.17816700000000002</v>
      </c>
      <c r="AB47" s="7">
        <f t="shared" si="11"/>
        <v>0.20220200000000002</v>
      </c>
      <c r="AC47" s="7">
        <f t="shared" si="11"/>
        <v>0.18999200000000002</v>
      </c>
      <c r="AD47" s="7">
        <f t="shared" si="11"/>
        <v>0.23948700000000001</v>
      </c>
      <c r="AE47" s="7">
        <f t="shared" si="11"/>
        <v>0.21618800000000002</v>
      </c>
      <c r="AF47" s="7">
        <f t="shared" si="11"/>
        <v>0.31916300000000003</v>
      </c>
      <c r="AI47" s="6">
        <v>-1</v>
      </c>
      <c r="AJ47" s="7">
        <f>$B$47+$C$47+$D47+$E$47+$H$47+$I$47+K47</f>
        <v>0.186335</v>
      </c>
      <c r="AK47" s="7">
        <f t="shared" ref="AK47:AP47" si="12">$B$47+$C$47+$D47+$E$47+$H$47+$I$47+L47</f>
        <v>0.17946500000000001</v>
      </c>
      <c r="AL47" s="7">
        <f t="shared" si="12"/>
        <v>0.20350000000000001</v>
      </c>
      <c r="AM47" s="7">
        <f t="shared" si="12"/>
        <v>0.19129000000000002</v>
      </c>
      <c r="AN47" s="7">
        <f t="shared" si="12"/>
        <v>0.24078500000000003</v>
      </c>
      <c r="AO47" s="7">
        <f t="shared" si="12"/>
        <v>0.21748600000000001</v>
      </c>
      <c r="AP47" s="7">
        <f t="shared" si="12"/>
        <v>0.320461</v>
      </c>
    </row>
    <row r="48" spans="1:42" ht="14.4" x14ac:dyDescent="0.3">
      <c r="A48" s="9" t="s">
        <v>14</v>
      </c>
      <c r="B48">
        <v>1.5044999999999999E-2</v>
      </c>
      <c r="C48" s="1">
        <v>8.1279999999999998E-3</v>
      </c>
      <c r="D48" s="1">
        <v>0.25839699999999999</v>
      </c>
      <c r="E48" s="1">
        <v>0.102085</v>
      </c>
      <c r="F48" s="1">
        <v>6.1553999999999998E-2</v>
      </c>
      <c r="G48" s="1">
        <f t="shared" ref="G48:G53" si="13">H48-F48</f>
        <v>1.9322000000000006E-2</v>
      </c>
      <c r="H48">
        <v>8.0876000000000003E-2</v>
      </c>
      <c r="I48" s="1">
        <v>7.0140000000000003E-3</v>
      </c>
      <c r="J48" s="10">
        <v>-1</v>
      </c>
      <c r="K48" s="10">
        <v>-1</v>
      </c>
      <c r="L48" s="10">
        <v>-1</v>
      </c>
      <c r="M48" s="4">
        <v>5.2677000000000002E-2</v>
      </c>
      <c r="N48" s="10">
        <v>-1</v>
      </c>
      <c r="O48" s="11">
        <v>0.102283</v>
      </c>
      <c r="P48" s="4">
        <v>7.1056999999999995E-2</v>
      </c>
      <c r="Q48" s="12">
        <v>0.19759599999999999</v>
      </c>
      <c r="Y48" s="10">
        <v>-1</v>
      </c>
      <c r="Z48" s="10">
        <v>-1</v>
      </c>
      <c r="AA48" s="10">
        <v>-1</v>
      </c>
      <c r="AB48" s="7">
        <f>$B$48+$C$48+$D$48+$E$48+$F$48+$I$48+M48</f>
        <v>0.50490000000000002</v>
      </c>
      <c r="AC48" s="10">
        <v>-1</v>
      </c>
      <c r="AD48" s="7">
        <f t="shared" ref="AD48:AF48" si="14">$B$48+$C$48+$D$48+$E$48+$F$48+$I$48+O48</f>
        <v>0.55450599999999994</v>
      </c>
      <c r="AE48" s="7">
        <f t="shared" si="14"/>
        <v>0.52327999999999997</v>
      </c>
      <c r="AF48" s="7">
        <f t="shared" si="14"/>
        <v>0.64981899999999992</v>
      </c>
      <c r="AI48" s="10">
        <v>-1</v>
      </c>
      <c r="AJ48" s="10">
        <v>-1</v>
      </c>
      <c r="AK48" s="10">
        <v>-1</v>
      </c>
      <c r="AL48" s="7">
        <f>$B$48+$C$48+$D$48+$E$48+$H$48+$I$48+M48</f>
        <v>0.52422199999999997</v>
      </c>
      <c r="AM48" s="13">
        <v>-1</v>
      </c>
      <c r="AN48" s="7">
        <f t="shared" ref="AN48:AP48" si="15">$B$48+$C$48+$D$48+$E$48+$H$48+$I$48+O48</f>
        <v>0.573828</v>
      </c>
      <c r="AO48" s="7">
        <f t="shared" si="15"/>
        <v>0.54260200000000003</v>
      </c>
      <c r="AP48" s="7">
        <f t="shared" si="15"/>
        <v>0.66914099999999999</v>
      </c>
    </row>
    <row r="49" spans="1:70" ht="14.4" x14ac:dyDescent="0.3">
      <c r="A49" s="9" t="s">
        <v>15</v>
      </c>
      <c r="B49">
        <v>1.4945999999999999E-2</v>
      </c>
      <c r="C49" s="1">
        <v>8.1069999999999996E-3</v>
      </c>
      <c r="D49" s="1">
        <v>9.6211000000000005E-2</v>
      </c>
      <c r="E49" s="1">
        <v>4.5275000000000003E-2</v>
      </c>
      <c r="F49" s="1">
        <v>1.6697E-2</v>
      </c>
      <c r="G49" s="1">
        <f t="shared" si="13"/>
        <v>7.4129999999999995E-3</v>
      </c>
      <c r="H49">
        <v>2.4109999999999999E-2</v>
      </c>
      <c r="I49" s="1">
        <v>7.038E-3</v>
      </c>
      <c r="J49" s="10">
        <v>-1</v>
      </c>
      <c r="K49" s="10">
        <v>-1</v>
      </c>
      <c r="L49" s="10">
        <v>-1</v>
      </c>
      <c r="M49" s="4">
        <v>4.9715000000000002E-2</v>
      </c>
      <c r="N49" s="4">
        <v>3.2489999999999998E-2</v>
      </c>
      <c r="O49" s="11">
        <v>9.5876000000000003E-2</v>
      </c>
      <c r="P49" s="4">
        <v>6.5050999999999998E-2</v>
      </c>
      <c r="Q49" s="12">
        <v>0.19053600000000001</v>
      </c>
      <c r="Y49" s="10">
        <v>-1</v>
      </c>
      <c r="Z49" s="10">
        <v>-1</v>
      </c>
      <c r="AA49" s="10">
        <v>-1</v>
      </c>
      <c r="AB49" s="7">
        <f>$B$49+$C$49+$D$49+$E$49+$F$49+$I$49+M49</f>
        <v>0.23798900000000001</v>
      </c>
      <c r="AC49" s="7">
        <f t="shared" ref="AC49:AF49" si="16">$B$49+$C$49+$D$49+$E$49+$F$49+$I$49+N49</f>
        <v>0.22076399999999999</v>
      </c>
      <c r="AD49" s="7">
        <f t="shared" si="16"/>
        <v>0.28415000000000001</v>
      </c>
      <c r="AE49" s="7">
        <f t="shared" si="16"/>
        <v>0.25332500000000002</v>
      </c>
      <c r="AF49" s="7">
        <f t="shared" si="16"/>
        <v>0.37880999999999998</v>
      </c>
      <c r="AI49" s="10">
        <v>-1</v>
      </c>
      <c r="AJ49" s="10">
        <v>-1</v>
      </c>
      <c r="AK49" s="10">
        <v>-1</v>
      </c>
      <c r="AL49" s="7">
        <f>$B$49+$C$49+$D$49+$E$49+$H$49+$I$49+M49</f>
        <v>0.24540200000000001</v>
      </c>
      <c r="AM49" s="7">
        <f t="shared" ref="AM49:AP49" si="17">$B$49+$C$49+$D$49+$E$49+$H$49+$I$49+N49</f>
        <v>0.22817699999999999</v>
      </c>
      <c r="AN49" s="7">
        <f t="shared" si="17"/>
        <v>0.29156300000000002</v>
      </c>
      <c r="AO49" s="7">
        <f t="shared" si="17"/>
        <v>0.26073800000000003</v>
      </c>
      <c r="AP49" s="7">
        <f t="shared" si="17"/>
        <v>0.38622299999999998</v>
      </c>
    </row>
    <row r="50" spans="1:70" ht="14.4" x14ac:dyDescent="0.3">
      <c r="A50" s="9" t="s">
        <v>16</v>
      </c>
      <c r="B50">
        <v>1.4886999999999999E-2</v>
      </c>
      <c r="C50" s="1">
        <v>8.0870000000000004E-3</v>
      </c>
      <c r="D50" s="1">
        <v>0.25866699999999998</v>
      </c>
      <c r="E50" s="1">
        <v>0.130222</v>
      </c>
      <c r="F50" s="1">
        <v>0.262571</v>
      </c>
      <c r="G50" s="1">
        <f t="shared" si="13"/>
        <v>7.8797999999999979E-2</v>
      </c>
      <c r="H50">
        <v>0.34136899999999998</v>
      </c>
      <c r="I50" s="1">
        <v>7.3610000000000004E-3</v>
      </c>
      <c r="J50" s="10">
        <v>-1</v>
      </c>
      <c r="K50" s="10">
        <v>-1</v>
      </c>
      <c r="L50" s="10">
        <v>-1</v>
      </c>
      <c r="M50" s="10">
        <v>-1</v>
      </c>
      <c r="N50" s="10">
        <v>-1</v>
      </c>
      <c r="O50" s="11">
        <v>0.112791</v>
      </c>
      <c r="P50" s="10">
        <v>-1</v>
      </c>
      <c r="Q50" s="12">
        <v>0.21667400000000001</v>
      </c>
      <c r="Y50" s="10">
        <v>-1</v>
      </c>
      <c r="Z50" s="10">
        <v>-1</v>
      </c>
      <c r="AA50" s="10">
        <v>-1</v>
      </c>
      <c r="AB50" s="10">
        <v>-1</v>
      </c>
      <c r="AC50" s="10">
        <v>-1</v>
      </c>
      <c r="AD50" s="7">
        <f>$B$50+$C$50+$D$50+$E$50+$F$50+$I$50+O50</f>
        <v>0.7945859999999999</v>
      </c>
      <c r="AE50" s="10">
        <v>-1</v>
      </c>
      <c r="AF50" s="7">
        <f t="shared" ref="AF50" si="18">$B$50+$C$50+$D$50+$E$50+$F$50+$I$50+Q50</f>
        <v>0.89846899999999996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7">
        <f>$B$50+$C$50+$D$50+$E$50+$H$50+$I$50+O50</f>
        <v>0.87338399999999983</v>
      </c>
      <c r="AO50" s="13">
        <v>-1</v>
      </c>
      <c r="AP50" s="7">
        <f t="shared" ref="AP50" si="19">$B$50+$C$50+$D$50+$E$50+$H$50+$I$50+Q50</f>
        <v>0.97726699999999989</v>
      </c>
    </row>
    <row r="51" spans="1:70" ht="14.4" x14ac:dyDescent="0.3">
      <c r="A51" s="9" t="s">
        <v>17</v>
      </c>
      <c r="B51">
        <v>1.4760000000000001E-2</v>
      </c>
      <c r="C51" s="1">
        <v>8.064E-3</v>
      </c>
      <c r="D51" s="1">
        <v>9.4377000000000003E-2</v>
      </c>
      <c r="E51" s="1">
        <v>6.7823999999999995E-2</v>
      </c>
      <c r="F51" s="1">
        <v>6.3742999999999994E-2</v>
      </c>
      <c r="G51" s="1">
        <f t="shared" si="13"/>
        <v>2.198E-2</v>
      </c>
      <c r="H51">
        <v>8.5722999999999994E-2</v>
      </c>
      <c r="I51" s="1">
        <v>7.3940000000000004E-3</v>
      </c>
      <c r="J51" s="10">
        <v>-1</v>
      </c>
      <c r="K51" s="10">
        <v>-1</v>
      </c>
      <c r="L51" s="10">
        <v>-1</v>
      </c>
      <c r="M51" s="10">
        <v>-1</v>
      </c>
      <c r="N51" s="10">
        <v>-1</v>
      </c>
      <c r="O51" s="11">
        <v>0.105016</v>
      </c>
      <c r="P51" s="4">
        <v>7.0434999999999998E-2</v>
      </c>
      <c r="Q51" s="12">
        <v>0.208125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7">
        <f>$B$51+$C$51+$D$51+$E$51+$F$51+$I$51+O51</f>
        <v>0.361178</v>
      </c>
      <c r="AE51" s="7">
        <f t="shared" ref="AE51:AF51" si="20">$B$51+$C$51+$D$51+$E$51+$F$51+$I$51+P51</f>
        <v>0.32659700000000003</v>
      </c>
      <c r="AF51" s="7">
        <f t="shared" si="20"/>
        <v>0.46428700000000001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7">
        <f>$B$51+$C$51+$D$51+$E$51+$H$51+$I$51+O51</f>
        <v>0.383158</v>
      </c>
      <c r="AO51" s="7">
        <f t="shared" ref="AO51:AP51" si="21">$B$51+$C$51+$D$51+$E$51+$H$51+$I$51+P51</f>
        <v>0.34857700000000003</v>
      </c>
      <c r="AP51" s="7">
        <f t="shared" si="21"/>
        <v>0.486267</v>
      </c>
    </row>
    <row r="52" spans="1:70" ht="14.4" x14ac:dyDescent="0.3">
      <c r="A52" s="9" t="s">
        <v>18</v>
      </c>
      <c r="B52">
        <v>1.4732E-2</v>
      </c>
      <c r="C52" s="1">
        <v>8.0719999999999993E-3</v>
      </c>
      <c r="D52" s="1">
        <v>0.25500699999999998</v>
      </c>
      <c r="E52" s="1">
        <v>0.22261</v>
      </c>
      <c r="F52" s="1">
        <v>0.96296400000000004</v>
      </c>
      <c r="G52" s="1">
        <f t="shared" si="13"/>
        <v>0.31823900000000005</v>
      </c>
      <c r="H52">
        <v>1.2812030000000001</v>
      </c>
      <c r="I52" s="1">
        <v>8.5769999999999996E-3</v>
      </c>
      <c r="J52" s="13">
        <v>-1</v>
      </c>
      <c r="K52" s="13">
        <v>-1</v>
      </c>
      <c r="L52" s="13">
        <v>-1</v>
      </c>
      <c r="M52" s="13">
        <v>-1</v>
      </c>
      <c r="N52" s="13">
        <v>-1</v>
      </c>
      <c r="O52" s="13">
        <v>-1</v>
      </c>
      <c r="P52" s="10">
        <v>-1</v>
      </c>
      <c r="Q52" s="12">
        <v>0.22003700000000001</v>
      </c>
      <c r="Y52" s="13">
        <v>-1</v>
      </c>
      <c r="Z52" s="13">
        <v>-1</v>
      </c>
      <c r="AA52" s="13">
        <v>-1</v>
      </c>
      <c r="AB52" s="13">
        <v>-1</v>
      </c>
      <c r="AC52" s="13">
        <v>-1</v>
      </c>
      <c r="AD52" s="13">
        <v>-1</v>
      </c>
      <c r="AE52" s="10">
        <v>-1</v>
      </c>
      <c r="AF52" s="7">
        <f>$B$52+$C$52+$D$52+$E$52+$F$52+$I$52+Q52</f>
        <v>1.6919990000000003</v>
      </c>
      <c r="AI52" s="13">
        <v>-1</v>
      </c>
      <c r="AJ52" s="13">
        <v>-1</v>
      </c>
      <c r="AK52" s="13">
        <v>-1</v>
      </c>
      <c r="AL52" s="13">
        <v>-1</v>
      </c>
      <c r="AM52" s="13">
        <v>-1</v>
      </c>
      <c r="AN52" s="13">
        <v>-1</v>
      </c>
      <c r="AO52" s="10">
        <v>-1</v>
      </c>
      <c r="AP52" s="7">
        <f>$B$52+$C$52+$D$52+$E$52+$H$52+$I$52+Q52</f>
        <v>2.0102380000000002</v>
      </c>
    </row>
    <row r="53" spans="1:70" ht="14.4" x14ac:dyDescent="0.3">
      <c r="A53" s="14" t="s">
        <v>19</v>
      </c>
      <c r="B53">
        <v>1.478E-2</v>
      </c>
      <c r="C53" s="1">
        <v>8.1010000000000006E-3</v>
      </c>
      <c r="D53" s="1">
        <v>9.6609E-2</v>
      </c>
      <c r="E53" s="1">
        <v>6.4231999999999997E-2</v>
      </c>
      <c r="F53" s="1">
        <v>0.250469</v>
      </c>
      <c r="G53" s="1">
        <f t="shared" si="13"/>
        <v>0.10929499999999998</v>
      </c>
      <c r="H53">
        <v>0.35976399999999997</v>
      </c>
      <c r="I53" s="1">
        <v>8.6390000000000008E-3</v>
      </c>
      <c r="J53" s="15">
        <v>-1</v>
      </c>
      <c r="K53" s="15">
        <v>-1</v>
      </c>
      <c r="L53" s="15">
        <v>-1</v>
      </c>
      <c r="M53" s="15">
        <v>-1</v>
      </c>
      <c r="N53" s="15">
        <v>-1</v>
      </c>
      <c r="O53" s="15">
        <v>-1</v>
      </c>
      <c r="P53" s="15">
        <v>-1</v>
      </c>
      <c r="Q53" s="3">
        <v>0.21299399999999999</v>
      </c>
      <c r="Y53" s="15">
        <v>-1</v>
      </c>
      <c r="Z53" s="15">
        <v>-1</v>
      </c>
      <c r="AA53" s="15">
        <v>-1</v>
      </c>
      <c r="AB53" s="15">
        <v>-1</v>
      </c>
      <c r="AC53" s="15">
        <v>-1</v>
      </c>
      <c r="AD53" s="15">
        <v>-1</v>
      </c>
      <c r="AE53" s="15">
        <v>-1</v>
      </c>
      <c r="AF53" s="7">
        <f>$B$53+$C$53+$D$53+$E$53+$F$53+$I$53+Q53</f>
        <v>0.65582399999999996</v>
      </c>
      <c r="AI53" s="15">
        <v>-1</v>
      </c>
      <c r="AJ53" s="15">
        <v>-1</v>
      </c>
      <c r="AK53" s="15">
        <v>-1</v>
      </c>
      <c r="AL53" s="15">
        <v>-1</v>
      </c>
      <c r="AM53" s="15">
        <v>-1</v>
      </c>
      <c r="AN53" s="15">
        <v>-1</v>
      </c>
      <c r="AO53" s="15">
        <v>-1</v>
      </c>
      <c r="AP53" s="7">
        <f>$B$53+$C$53+$D$53+$E$53+$H$53+$I$53+Q53</f>
        <v>0.76511899999999988</v>
      </c>
    </row>
    <row r="60" spans="1:70" ht="11.4" customHeight="1" x14ac:dyDescent="0.25"/>
    <row r="61" spans="1:70" x14ac:dyDescent="0.25">
      <c r="BR61" t="s">
        <v>29</v>
      </c>
    </row>
  </sheetData>
  <mergeCells count="19">
    <mergeCell ref="A3:A4"/>
    <mergeCell ref="B3:B4"/>
    <mergeCell ref="C3:C4"/>
    <mergeCell ref="D3:D4"/>
    <mergeCell ref="E3:E4"/>
    <mergeCell ref="F3:H3"/>
    <mergeCell ref="I3:I4"/>
    <mergeCell ref="J3:Q3"/>
    <mergeCell ref="Y3:AF3"/>
    <mergeCell ref="AI3:AP3"/>
    <mergeCell ref="I45:I46"/>
    <mergeCell ref="J45:Q45"/>
    <mergeCell ref="Y45:AF45"/>
    <mergeCell ref="AI45:AP45"/>
    <mergeCell ref="B45:B46"/>
    <mergeCell ref="C45:C46"/>
    <mergeCell ref="D45:D46"/>
    <mergeCell ref="E45:E46"/>
    <mergeCell ref="F45:H45"/>
  </mergeCells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dc:description/>
  <cp:lastModifiedBy>Miguel</cp:lastModifiedBy>
  <cp:revision>5</cp:revision>
  <dcterms:created xsi:type="dcterms:W3CDTF">2021-02-14T15:30:10Z</dcterms:created>
  <dcterms:modified xsi:type="dcterms:W3CDTF">2021-02-16T10:28:51Z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