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ca\Code\git\Porphyria-genetics\DB_updates\gnomad_1\gnomad_variant_interpretation\"/>
    </mc:Choice>
  </mc:AlternateContent>
  <xr:revisionPtr revIDLastSave="0" documentId="13_ncr:40009_{33F1D547-299B-4BE8-A02D-9758A063CEA2}" xr6:coauthVersionLast="47" xr6:coauthVersionMax="47" xr10:uidLastSave="{00000000-0000-0000-0000-000000000000}"/>
  <bookViews>
    <workbookView xWindow="-108" yWindow="-108" windowWidth="23256" windowHeight="12456" activeTab="1"/>
  </bookViews>
  <sheets>
    <sheet name="clinvar_result_PPOc_CPOC_HMB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2" i="2"/>
</calcChain>
</file>

<file path=xl/sharedStrings.xml><?xml version="1.0" encoding="utf-8"?>
<sst xmlns="http://schemas.openxmlformats.org/spreadsheetml/2006/main" count="20915" uniqueCount="9884">
  <si>
    <t>Code</t>
  </si>
  <si>
    <t>Name</t>
  </si>
  <si>
    <t>Gene(s)</t>
  </si>
  <si>
    <t>Protein change</t>
  </si>
  <si>
    <t>Condition(s)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</si>
  <si>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</si>
  <si>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</si>
  <si>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</si>
  <si>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</si>
  <si>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</si>
  <si>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</si>
  <si>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</si>
  <si>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</si>
  <si>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</si>
  <si>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Variant type</t>
  </si>
  <si>
    <t>Molecular consequence</t>
  </si>
  <si>
    <t>Germline classification</t>
  </si>
  <si>
    <t>Germline date last evaluated</t>
  </si>
  <si>
    <t>Germline review status</t>
  </si>
  <si>
    <t>Somatic clinical impact</t>
  </si>
  <si>
    <t>Somatic clinical impact date last evaluated</t>
  </si>
  <si>
    <t>Somatic clinical impact review status</t>
  </si>
  <si>
    <t>Oncogenicity classification</t>
  </si>
  <si>
    <t>Oncogenicity date last evaluated</t>
  </si>
  <si>
    <t>Oncogenicity review status</t>
  </si>
  <si>
    <t>LOC129931453|LOC129931454|LOC129931455|LOC129931456|LOC129931457|LOC129931458|LOC129931459|LOC129931460|LOC129931461|LOC129931462|LOC129931463|LOC129931464|LOC129931465|LOC129931466|LOC129931467|LOC129931468|LOC129931469|LOC129931470|LOC129931471|LOC129931472|LOC129931473|LOC129931474|LOC129931475|LOC129931476|LOC129931477|LOC129931478|LOC129931479|LOC129931480|LOC129931481|LOC129931482|LOC129931483|LOC129931484|LOC129931485|LOC129931486|LOC129931487|LOC129931488|LOC129931489|LOC129931490|LOC129931491|LOC129931492|LOC129931493|LOC129931494|LOC129931495|LOC129931496|LOC129931497|LOC129931498|LOC129931499|LOC129931500|LOC129931501|LOC129931502|LOC129931503|LOC129931504|LOC129931505|LOC129931506|LOC129931507|LOC129931508|LOC129931509|LOC129931510|LOC129931511|LOC129931512|LOC129931513|LOC129931514|LOC129931515|LOC129931516|LOC129931517|LOC129931518|LOC129931519|LOC129931520|LOC129931521|LOC129931522|LOC129931523|LOC129931524|LOC129931525|LOC129931526|LOC129931527|LOC129931528|LOC129931529|LOC129931530|LOC129931531|LOC129931532|LOC129931533|LOC129931534|LOC129931535|LOC129931536|LOC129931537|LOC129931538|LOC129931539|LOC129931540|LOC129931541|LOC129931542|LOC129931543|LOC129931544|LOC129931545|LOC129931546|LOC129931547|LOC129931548|LOC129931549|LOC129931550|LOC129931551|LOC129931552|LOC129931553|LOC129931554|LOC129931555|LOC129931556|LOC129931557|LOC129931558|LOC129931559|LOC129931560|LOC129931561|LOC129931562|LOC129931563|LOC129931564|LOC129931565|LOC129931566|LOC129931567|LOC129931568|LOC129931569|LOC129931570|LOC129931571|LOC129931572|LOC129931573|LOC129931574|LOC129931575|LOC129931576|LOC129931577|LOC129931578|LOC129931579|LOC129931580|LOC129931581|LOC129931582|LOC129931583|LOC129931584|LOC129931585|LOC129931586|LOC129931587|LOC129931588|LOC129931589|LOC129931590|LOC129931591|LOC129931592|LOC129931593|LOC129931594|LOC129931595|LOC129931596|LOC129931597|LOC129931598|LOC129931599|LOC129931600|LOC129931601|LOC129931602|LOC129931603|LOC129931604|LOC129931605|LOC129931606|LOC129931607|LOC129931608|LOC129931609|LOC129931610|LOC129931611|LOC129931612|LOC129931613|LOC129931614|LOC129931615|LOC129931616|LOC129931617|LOC129931618|LOC129931619|LOC129931620|LOC129931621|LOC129931622|LOC129931623|LOC129931624|LOC129931625|LOC129931626|LOC129931627|LOC129931628|LOC129931629|LOC129931630|LOC129931631|LOC129931632|LOC129931633|LOC129931634|LOC129931635|LOC129931636|LOC129931637|LOC129931638|LOC129931639|LOC129931640|LOC129931641|LOC129931642|LOC129931643|LOC129931644|LOC129931645|LOC129931646|LOC129931647|LOC129931648|LOC129931649|LOC129931650|LOC129931651|LOC129931652|LOC129931653|LOC129931654|LOC129931655|LOC129931656|LOC129931657|LOC129931658|LOC129931659|LOC129931660|LOC129931661|LOC129931662|LOC129931663|LOC129931664|LOC129931665|LOC129931666|LOC129931667|LOC129931668|LOC129931669|LOC129931670|LOC129931671|LOC129931672|LOC129931673|LOC129931674|LOC129931675|LOC129931676|LOC129931677|LOC129931678|LOC129931679|LOC129931680|LOC129931681|LOC129931682|LOC129931683|LOC129931684|LOC129931685|LOC129931686|LOC129931687|LOC129931688|LOC129931689|LOC129931690|LOC129931691|LOC129931692|LOC129931693|LOC129931694|LOC129931695|LOC129931696|LOC129931697|LOC129931698|LOC129931699|LOC129931700|LOC129931701|LOC129931702|LOC129931703|LOC129931704|LOC129931705|LOC129931706|LOC129931707|LOC129931708|LOC129931709|LOC129931710|LOC129931711|LOC129931712|LOC129931713|LOC129931714|LOC129931715|LOC129931716|LOC129931717|LOC129931718|LOC129931719|LOC129931720|LOC129931721|LOC129931722|LOC129931723|LOC129931724|LOC129931725|LOC129931726|LOC129931727|LOC129931728|LOC129931729|LOC129931730|LOC129931731|LOC129931732|LOC129931733|LOC129931734|LOC129931735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LOC129931765|LOC129931766|LOC129931767|LOC129931768|LOC129931769|LOC129931770|LOC129931771|LOC129931772|LOC129931773|LOC129931774|LOC129931775|LOC129931776|LOC129931777|LOC129931778|LOC129931779|LOC129931780|LOC129931781|LOC129931782|LOC129931783|LOC129931784|LOC129931785|LOC129931786|LOC129931787|LOC129931788|LOC129931789|LOC129931790|LOC129931791|LOC129931792|LOC129931793|LOC129931794|LOC129931795|LOC129931796|LOC129931797|LOC129931798|LOC129931799|LOC129931800|LOC129931801|LOC129931802|LOC129931803|LOC129931804|LOC129931805|LOC129931806|LOC129931807|LOC129931808|LOC129931809|LOC129931810|LOC129931811|LOC129931812|LOC129931813|LOC129931814|LOC129931815|LOC129931816|LOC129931817|LOC129931818|LOC129931819|LOC129931820|LOC129931821|LOC129931822|LOC129931823|LOC129931824|LOC129931825|LOC129931826|LOC129931827|LOC129931828|LOC129931829|LOC129931830|LOC129931831|LOC129931832|LOC129931833|LOC129931834|LOC129931835|LOC129931836|LOC129931837|LOC129931838|LOC129931839|LOC129931840|LOC129931841|LOC129931842|LOC129931843|LOC129931844|LOC129931845|LOC129931846|LOC129931847|LOC129931848|LOC129931849|LOC129931850|LOC129931851|LOC129931852|LOC129931853|LOC129931854|LOC129931855|LOC129931856|LOC129931857|LOC129931858|LOC129931859|LOC129931860|LOC129931861|LOC129931862|LOC129931863|LOC129931864|LOC129931865|LOC129931866|LOC129931867|LOC129931868|LOC129931869|LOC129931870|LOC129931871|LOC129931872|LOC129931873|LOC129931874|LOC129931875|LOC129931876|LOC129931877|LOC129931878|LOC129931879|LOC129931880|LOC129931881|LOC129931882|LOC129931883|LOC129931884|LOC129931885|LOC129931886|LOC129931887|LOC129931888|LOC129931889|LOC129931890|LOC129931891|LOC129931892|LOC129931893|LOC129931894|LOC129931895|LOC129931896|LOC129931897|LOC129931898|LOC129931899|LOC129931900|LOC129931901|LOC129931902|LOC129931903|LOC129931904|LOC129931905|LOC129931906|LOC129931907|LOC129931908|LOC129931909|LOC129931910|LOC129931911|LOC129931912|LOC129931913|LOC129931914|LOC129931915|LOC129931916|LOC129931917|LOC129931918|LOC129931919|LOC129931920|LOC129931921|LOC129931922|LOC129931923|LOC129931924|LOC129931925|LOC129931926|LOC129931927|LOC129931928|LOC129931929|LOC129931930|LOC129931931|LOC129931932|LOC129931933|LOC129931934|LOC129931935|LOC129931936|LOC129931937|LOC129931938|LOC129931939|LOC129931940|LOC129931941|LOC129931942|LOC129931943|LOC129931944|LOC129931945|LOC129931946|LOC129931947|LOC129931948|LOC129931949|LOC129931950|LOC129931951|LOC129931952|LOC129931953|LOC129931954|LOC129931955|LOC129931956|LOC129931957|LOC129931958|LOC129931959|LOC129931960|LOC129931961|LOC129931962|LOC129931963|LOC129931964|LOC129931965|LOC129931966|LOC129931967|LOC129931968|LOC129931969|LOC129931970|LOC129931971|LOC129931972|FASLG|FCER1A|FCER1G|FCGR2A|FCGR2B|FCGR2C|FCGR3A|FCGR3B|FCRL1|FCRL2|FCRL3|FCRL4|FCRL5|FCRL6|FCRLA|FCRLB|FDPS|FIRRM|FLAD1|FLG|FLG2|FMO1|FMO2|FMO3|FMO4|GABPB2|GAS5|GAS5-AS1|GATAD2B|GBA1|GLMP|GOLPH3L|GON4L|GORAB|GORAB-AS1|GPA33|GPATCH4|GPR161|GPR52|H2AC20|H2AC21|H2BC21|H4C15|HAPLN2|HAX1|HCN3|HDGF|HORMAD1|HRNR|HSD17B7|HSPA6|IFI16|IGSF8|IGSF9|IL6R|IL6R-AS1|ILDR2|ILF2|INSRR|INTS3|IQGAP3|ISG20L2|ITLN1|ITLN2|IVL|JTB|JTB-DT|KCNJ10|KCNJ9|KCNN3|KHDC4|KIAA0040|KIFAP3|KIRREL1|KIRREL1-IT1|KLHDC9|KLHL20|KPLCE|KPRP|KRTCAP2|LAMTOR2|LCE1A|LCE1B|LCE1C|LCE1D|LCE1E|LCE1F|LCE2A|LCE2B|LCE2C|LCE2D|LCE3A|LCE3B|LCE3C|LCE3D|LCE3E|LCE4A|LCE5A|LCE6A|LCE7A|LELP1|LENEP|LHX4|LINC00302|LINC00626|LINC00970|LINC01133|LINC01142|LINC01363|LINC01527|LINC01645|LINC01657|LINC01675|LINC01681|LINC01704|LINC01741|LINC02772|LINC02819|LINC02988|LINGO4|LOC101928009|LMNA|LMX1A|LMX1A-AS1|LMX1A-AS2|LOC100131107|LOC100505918|LOC100506023|LOC101928034|LOC101928177|LOC101928372|LOC101928565|LOC101928596|LOC105371458|LOC105371468|LOC105371470|LOC105371622|LOC106627981|LOC106627982|LOC107880064|LOC107985203|LOC108251792|LOC108254671|LOC108281190|LOC110013312|LOC110120762|LOC110121004|LOC110121019|LOC110121021|LOC110121025|LOC110121037|LOC110121063|LOC110121105|LOC110121221|LOC110121262|LOC111464988|LOC111556138|LOC111828496|LOC112543491|LOC112577492|LOC112577493|LOC112577494|LOC112577495|LOC112577503|LOC112577506|LOC112577507|LOC112577508|LOC112577509|LOC112577510|LOC112577511|LOC112577512|LOC112577513|LOC112577514|LOC112577515|LOC112577517|LOC113939980|LOC115801442|LOC115801443|LOC115801444|LOC115801445|LOC115801446|LOC115801447|LOC115801448|LOC115801449|LOC115801450|LOC115801451|LOC115801452|LOC115801453|LOC115801454|LOC115801455|LOC115801456|LOC120766158|LOC120893159|LOC120893160|LOC120893161|LOC120893162|LOC120893163|LOC120893164|LOC120893165|LOC120893166|LOC120893168|LOC121725054|LOC121725055|LOC121725056|LOC121725058|LOC121725059|LOC121725060|LOC121725061|LOC121725062|LOC121725063|LOC121725064|LOC122128421|LOC122128422|LOC122128423|LOC122128424|LOC122128425|LOC122128426|LOC122128427|LOC122128428|LOC122128429|LOC122128430|LOC122128431|LOC122128432|LOC122128433|LOC122128434|LOC122128435|LOC122128436|LOC122128437|LOC122128438|LOC122128439|LOC122128440|LOC122128441|LOC122128442|LOC122128443|LOC122128444|LOC122128445|LOC122128446|LOC122128447|LOC122128448|LOC122128449|LOC122128450|LOC122128451|LOC122128452|LOC122128453|LOC122128454|LOC122128455|LOC122128456|LOC122128457|LOC122128458|LOC122128459|LOC122128460|LOC122128461|LOC122128462|LOC122128463|LOC122128464|LOC122128465|LOC122128466|LOC122128467|LOC122128468|LOC122128469|LOC122128470|LOC122128471|LOC122128472|LOC122149292|LOC122149293|LOC122149294|LOC122149295|LOC122149296|LOC122149297|LOC122149307|LOC122149308|LOC122149309|LOC122149310|LOC122149311|LOC122149312|LOC122149313|LOC122149314|LOC122149315|LOC122149316|LOC125312414|LOC126805855|LOC126805856|LOC126805857|LOC126805858|LOC126805859|LOC126805860|LOC126805861|LOC126805862|LOC126805863|LOC126805864|LOC126805865|LOC126805866|LOC126805867|LOC126805868|LOC126805869|LOC126805870|LOC126805871|LOC126805872|LOC126805873|LOC126805874|LOC126805875|LOC126805876|LOC126805877|LOC126805878|LOC126805879|LOC126805880|LOC126805881|LOC126805882|LOC126805883|LOC126805884|LOC126805885|LOC126805886|LOC126805887|LOC126805888|LOC126805889|LOC126805890|LOC126805891|LOC126805892|LOC126805893|LOC126805894|LOC126805895|LOC126805896|LOC126805897|LOC126805898|LOC126805899|LOC126805900|LOC126805901|LOC126805902|LOC126805903|LOC126805904|LOC126805905|LOC126805906|LOC126805907|LOC126805908|LOC126805909|LOC126805910|LOC126805911|LOC126805912|LOC126805913|LOC126805914|LOC126805915|LOC126805916|LOC126805917|LOC126805918|LOC126805919|LOC126805920|LOC126805921|LOC126805922|LOC126805923|LOC126805924|LOC126805925|LOC126805926|LOC126805927|LOC126805928|LOC126805929|LOC126805930|LOC126805931|LOC126805932|LOC126805933|LOC126805934|LOC126805935|LOC126805936|LOC126805937|LOC126805938|LOC127814295|LOC128071543|LOC128772199|LOC128772200|LOC128772201|LOC128772202|LOC128772203|LOC128772204|LOC128772205|LOC128772206|LOC128772207|LOC128772208|LOC128772209|LOC128772210|LOC128772211|LOC128772212|LOC128772213|LOC128772214|LOC128772215|LOC128772216|LOC128772217|LOC128772218|LOC128772219|LOC128772220|LOC128772221|LOC128772222|LOC128772223|LOC128772224|LOC128772225|LOC128772226|LOC128772227|LOC128772228|LOC128772229|LOC128772230|LOC128772231|LOC128779115|LOC128781584|LOC128822934|LOC129388606|LOC129388607|LOC129388608|LOC129388609|LOC129388610|LOC129388611|LOC129388612|LOC129388613|LOC129388614|LOC129388615|LOC129388616|LOC129388617|LOC129388618|LOC129388619|LOC129388620|LOC129388621|LOC129388622|LOC129388623|LOC129388624|LOC129388625|LOC129388626|LOC129388627|LOC129388628|LOC129388629|LOC129388630|LOC129388631|LOC129388632|LOC129388633|LOC129388634|LOC129388635|LOC129388636|LOC129388637|LOC129388638|LOC129388639|LOC129388640|LOC129388641|LOC129388642|LOC129388643|LOC129388644|LOC129388645|LOC129388646|LOC129388647|LOC129931373|LOC129931374|LOC129931375|LOC129931376|LOC129931377|LOC129931378|LOC129931379|LOC129931380|LOC129931381|LOC129931382|LOC129931383|LOC129931384|LOC129931385|LOC129931386|LOC129931387|LOC129931388|LOC129931389|LOC129931390|LOC129931391|LOC129931392|LOC129931393|LOC129931394|LOC129931395|LOC129931396|LOC129931397|LOC129931398|LOC129931399|LOC129931400|LOC129931401|LOC129931402|LOC129931403|LOC129931404|LOC129931405|LOC129931406|LOC129931407|LOC129931408|LOC129931409|LOC129931410|LOC129931411|LOC129931412|LOC129931413|LOC129931414|LOC129931415|LOC129931416|LOC129931417|LOC129931418|LOC129931419|LOC129931420|LOC129931421|LOC129931422|LOC129931423|LOC129931424|LOC129931425|LOC129931426|LOC129931427|LOC129931428|LOC129931429|LOC129931430|LOC129931431|LOC129931432|LOC129931433|LOC129931434|LOC129931435|LOC129931436|LOC129931437|LOC129931438|LOC129931439|LOC129931440|LOC129931441|LOC129931442|LOC129931443|LOC129931444|LOC129931445|LOC129931446|LOC129931447|LOC129931448|LOC129931449|LOC129931450|LOC129931451|LOC129931452|ABL2|ACKR1|ADAM15|ADAM15-EFNA4|ADAMTS4|ADAMTSL4|ADAMTSL4-AS1|ADAMTSL4-AS2|ADAR|ADCY10|AIM2|ALDH9A1|ANGPTL1|ANKRD45|ANP32E|ANXA9|APCS|APH1A|APOA2|AQP10|ARHGAP30|ARHGEF11|ARHGEF2|ARHGEF2-AS2|ARNT|ASH1L|ASH1L-AS1|ASTN1|ATF6|ATF6-DT|ATP1A2|ATP1A4|ATP1B1|ATP8B2|AXDND1|B4GALT3|BCAN|BCAN-AS1|BCAN-AS2|BGLAP|BLZF1|BNIPL|BOLA1|BRINP2|C1orf105|C1orf220|C1orf226|C1orf43|C1orf54|C1orf56|C2CD4D|C2CD4D-AS1|CA14|CACYBP|CADM3|CADM3-AS1|CASQ1|CCDC181|CCDC190|CCDST|CCT3|CD1A|CD1B|CD1C|CD1D|CD1E|CD244|CD247|CD48|CD5L|CD84|CDC42SE1|CELF3|CENPL|CEP350|CERS2|CFAP126|CFAP141|CFAP45|CGN|CHRNB2|CHTOP|CIART|CKS1B|CLEC20A|CLK2|COP1|COP1-DT|COPA|CRABP2|CRCT1|CREB3L4|CREG1|CRNN|CRP|CRTC2|CRYZL2P-SEC16B|CTSK|CTSS|CTXND2|DAP3|DARS2|DCAF6|DCAF8|DCAF8-DT|DCST1|DCST1-AS1|DCST2|DDR2|DEDD|DENND4B|DNM3|DNM3-IT1|DNM3OS|DPM3|DPT|DUSP12|DUSP23|ECM1|EFNA1|EFNA3|EFNA4|EFNA4-EFNA3|ENSA|ENTREP3|ETV3|ETV3L|F11R|F5|FALEC|FAM163A|FAM20B|FAM78B|FAM78B-AS1|LOC129931973|LOC129931974|LOC129931975|LOC129931976|LOC129931977|LOC129931978|LOC129931979|LOC129931980|LOC129931981|LOC129931982|LOC129931983|LOC129931984|LOC129931985|LOC129931986|LOC129931987|LOC129931988|LOC129931989|LOC129931990|LOC129931991|LOC129931992|LOC129931993|LOC129931994|LOC129931995|LOC129931996|LOC129931997|LOC129931998|LOC129931999|LOC129932000|LOC129932001|LOC129932002|LOC129932003|LOC129932004|LOC129932005|LOC129932006|LOC129932007|LOC129932008|LOC132088596|LOC132088597|LOC132088598|LOC132088599|LOC132088600|LOC132088655|LOC132088672|LOC132088675|LOC132088682|LOC132088705|LOC132088709|LOC132088744|LOC132088748|LOC132088749|LOC132090667|LOC132090668|LOC132090669|LOC729867|LORICRIN|LRRC52|LRRC52-AS1|LRRC71|LY9|LYSMD1|MAEL|MCL1|MEF2D|METTL13|METTL18|METTL25B|MEX3A|MGST3|MINDY1|MIR12116|MIR1255B2|MIR1295A|MIR1295B|MIR1843|MIR190B|MIR199A2|MIR214|MIR3119-1|MIR3119-2|MIR3120|MIR3658|MIR4257|MIR4258|MIR4259|MIR4424|MIR4654|MIR488|MIR5187|MIR554|MIR555|MIR556|MIR557|MIR5698|MIR6737|MIR6738|MIR6878|MIR765|MIR8083|MIR9-1|MIR9-1HG|MIR921|MIR92B|MLLT11|MNDA|MPC2|MPZ|MPZL1|MROH9|MRPL24|MRPL9|MRPS14|MRPS21|MSTO1|MTMR11|MTX1|MUC1|MYOC|MYOCOS|NAXE|NCSTN|NDUFS2|NECTIN4|NECTIN4-AS1|NES|NHLH1|NIT1|NME7|NOS1AP|NPHS2|NPR1|NR1I3|NTMT2|NTRK1|NUF2|NUP210L|OAZ3|OLFML2B|OR10J1|OR10J3|OR10J4|OR10J5|OR10K1|OR10K2|OR10R2|OR10T2|OR10X1|OR10Z1|OR6K2|OR6K3|OR6K6|OR6N1|OR6N2|OR6P1|OR6Y1|OTUD7B|PAPPA2|PAQR6|PBX1|PBX1-AS1|PBXIP1|PCP4L1|PEA15|PEAR1|PEX19|PFDN2|PGLYRP3|PGLYRP4|PI4KB|PIGC|PIGM|PIP5K1A|PKLR|PLEKHO1|PMF1|PMF1-BGLAP|PMVK|POGK|POGZ|POU2F1|POU2F1-DT|PPOX|PRCC|PRDX6|PRDX6-AS1|PRPF3|PRR9|PRRC2C|PRRX1|PRUNE1|PSMB4|PSMD4|PYDC5|PYGO2|PYGO2-AS1|PYHIN1|QSOX1|RAB13|RAB25|RABGAP1L|RABGAP1L-AS1|RABGAP1L-DT|RALGPS2|RALGPS2-AS1|RASAL2|RASAL2-AS1|RC3H1|RC3H1-DT|RCSD1|RFX5|RFX5-AS1|RGS4|RGS5|RGS5-AS1|RHBG|RIIAD1|RIT1|RORC|RPRD2|RPS27|RPTN|RUSC1|RUSC1-AS1|RXFP4|RXRG|S100A1|S100A10|S100A11|S100A12|S100A13|S100A14|S100A16|S100A2|S100A3|S100A4|S100A5|S100A6|S100A7|S100A7A|S100A8|S100A9|SCAMP3|SCARNA26A|SCARNA26B|SCARNA3|SCARNA4|SCNM1|SCYL3|SDHC|SEC16B|SELE|SELENBP1|SELL|SELP|SEMA4A|SEMA6C|SERPINC1|SETDB1|SF3B4|SFT2D2|SH2D1B|SH2D2A|SHC1|SHE|SLAMF1|SLAMF6|SLAMF7|SLAMF8|SLAMF9|SLC19A2|SLC25A44|SLC27A3|SLC39A1|SLC50A1|SLC9C2|SMCP|SMG5|SMIM42|SNAPIN|SNHG28|SNORA103|SNORA58B|SNORA80E|SNORD13C|SNORD44|SNORD47|SNORD74|SNORD75|SNORD76|SNORD77|SNORD78|SNORD79|SNORD80|SNORD81|SNX27|SOAT1|SPATA46|SPRR1A|SPRR1B|SPRR2A|SPRR2B|SPRR2D|SPRR2E|SPRR2F|SPRR2G|SPRR3|SPRR4|SPRR5|SPTA1|SSR2|STYXL2|SUCO|SV2A|SYT11|TADA1|TAGLN2|TARS2|TBX19|TCHH|TCHHL1|TDRD10|TDRD5|TDRKH|TDRKH-AS1|TEX35|TEX50|THBS3|THBS3-AS1|THEM4|THEM5|TIPRL|TMCO1|TMCO1-AS1|TMEM79|TMOD4|TNFAIP8L2|TNFAIP8L2-SCNM1|TNFSF18|TNFSF4|TNN|TNR|TOMM40L|TOR1AIP1|TOR1AIP2|TOR3A|TPM3|TRD-GTC2-1|TRD-GTC2-2|TRD-GTC2-3|TRD-GTC2-4|TRD-GTC2-5|TRE-CTC1-2|TRE-CTC1-3|TRE-CTC1-4|TRE-CTC1-5|TRE-TTC4-2|TRG-GCC1-1|TRG-GCC1-2|TRG-GCC1-3|TRG-GCC1-4|TRG-GCC2-1|TRG-GCC4-1|TRG-TCC2-2|TRG-TCC2-3|TRG-TCC2-4|TRG-TCC2-5|TRG-TCC2-6|TRG-TCC4-1|TRIM46|TRL-CAA6-1|TRL-CAG1-1|TRL-CAG1-2|TRL-CAG1-3|TRL-CAG1-4|TRL-CAG1-5|TRL-CAG1-6|TRN-GTT1-1|TRN-GTT2-2|TRP-AGG2-1|TRP-CGG1-1|TRR-TCT4-1|TRV-CAC1-1|TRX-CAT1-1|TSACC|TSTD1|TTC24|TUFT1|UAP1|UBAP2L|UBE2Q1|UBE2Q1-AS1|UBQLN4|UCK2|UFC1|UHMK1|USF1|USP21|VAMP4|VANGL2|VHLL|VPS45|VPS72|VSIG8|XCL1|XCL2|YY1AP1|ZBTB37|ZBTB7B|ZNF687|ZNF687-AS1_149854269-180267197)x3</t>
  </si>
  <si>
    <t>GRCh38/hg38 1q21.2-25.2(chr1:149854269-180267197)x3</t>
  </si>
  <si>
    <t>LOC129931453|LOC129931454|LOC129931455|LOC129931456|LOC129931457|LOC129931458|LOC129931459|LOC129931460|LOC129931461|LOC129931462|LOC129931463|LOC129931464|LOC129931465|LOC129931466|LOC129931467|LOC129931468|LOC129931469|LOC129931470|LOC129931471|LOC129931472|LOC129931473|LOC129931474|LOC129931475|LOC129931476|LOC129931477|LOC129931478|LOC129931479|LOC129931480|LOC129931481|LOC129931482|LOC129931483|LOC129931484|LOC129931485|LOC129931486|LOC129931487|LOC129931488|LOC129931489|LOC129931490|LOC129931491|LOC129931492|LOC129931493|LOC129931494|LOC129931495|LOC129931496|LOC129931497|LOC129931498|LOC129931499|LOC129931500|LOC129931501|LOC129931502|LOC129931503|LOC129931504|LOC129931505|LOC129931506|LOC129931507|LOC129931508|LOC129931509|LOC129931510|LOC129931511|LOC129931512|LOC129931513|LOC129931514|LOC129931515|LOC129931516|LOC129931517|LOC129931518|LOC129931519|LOC129931520|LOC129931521|LOC129931522|LOC129931523|LOC129931524|LOC129931525|LOC129931526|LOC129931527|LOC129931528|LOC129931529|LOC129931530|LOC129931531|LOC129931532|LOC129931533|LOC129931534|LOC129931535|LOC129931536|LOC129931537|LOC129931538|LOC129931539|LOC129931540|LOC129931541|LOC129931542|LOC129931543|LOC129931544|LOC129931545|LOC129931546|LOC129931547|LOC129931548|LOC129931549|LOC129931550|LOC129931551|LOC129931552|LOC129931553|LOC129931554|LOC129931555|LOC129931556|LOC129931557|LOC129931558|LOC129931559|LOC129931560|LOC129931561|LOC129931562|LOC129931563|LOC129931564|LOC129931565|LOC129931566|LOC129931567|LOC129931568|LOC129931569|LOC129931570|LOC129931571|LOC129931572|LOC129931573|LOC129931574|LOC129931575|LOC129931576|LOC129931577|LOC129931578|LOC129931579|LOC129931580|LOC129931581|LOC129931582|LOC129931583|LOC129931584|LOC129931585|LOC129931586|LOC129931587|LOC129931588|LOC129931589|LOC129931590|LOC129931591|LOC129931592|LOC129931593|LOC129931594|LOC129931595|LOC129931596|LOC129931597|LOC129931598|LOC129931599|LOC129931600|LOC129931601|LOC129931602|LOC129931603|LOC129931604|LOC129931605|LOC129931606|LOC129931607|LOC129931608|LOC129931609|LOC129931610|LOC129931611|LOC129931612|LOC129931613|LOC129931614|LOC129931615|LOC129931616|LOC129931617|LOC129931618|LOC129931619|LOC129931620|LOC129931621|LOC129931622|LOC129931623|LOC129931624|LOC129931625|LOC129931626|LOC129931627|LOC129931628|LOC129931629|LOC129931630|LOC129931631|LOC129931632|LOC129931633|LOC129931634|LOC129931635|LOC129931636|LOC129931637|LOC129931638|LOC129931639|LOC129931640|LOC129931641|LOC129931642|LOC129931643|LOC129931644|LOC129931645|LOC129931646|LOC129931647|LOC129931648|LOC129931649|LOC129931650|LOC129931651|LOC129931652|LOC129931653|LOC129931654|LOC129931655|LOC129931656|LOC129931657|LOC129931658|LOC129931659|LOC129931660|LOC129931661|LOC129931662|LOC129931663|LOC129931664|LOC129931665|LOC129931666|LOC129931667|LOC129931668|LOC129931669|LOC129931670|LOC129931671|LOC129931672|LOC129931673|LOC129931674|LOC129931675|LOC129931676|LOC129931677|LOC129931678|LOC129931679|LOC129931680|LOC129931681|LOC129931682|LOC129931683|LOC129931684|LOC129931685|LOC129931686|LOC129931687|LOC129931688|LOC129931689|LOC129931690|LOC129931691|LOC129931692|LOC129931693|LOC129931694|LOC129931695|LOC129931696|LOC129931697|LOC129931698|LOC129931699|LOC129931700|LOC129931701|LOC129931702|LOC129931703|LOC129931704|LOC129931705|LOC129931706|LOC129931707|LOC129931708|LOC129931709|LOC129931710|LOC129931711|LOC129931712|LOC129931713|LOC129931714|LOC129931715|LOC129931716|LOC129931717|LOC129931718|LOC129931719|LOC129931720|LOC129931721|LOC129931722|LOC129931723|LOC129931724|LOC129931725|LOC129931726|LOC129931727|LOC129931728|LOC129931729|LOC129931730|LOC129931731|LOC129931732|LOC129931733|LOC129931734|LOC129931735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LOC129931765|LOC129931766|LOC129931767|LOC129931768|LOC129931769|LOC129931770|LOC129931771|LOC129931772|LOC129931773|LOC129931774|LOC129931775|LOC129931776|LOC129931777|LOC129931778|LOC129931779|LOC129931780|LOC129931781|LOC129931782|LOC129931783|LOC129931784|LOC129931785|LOC129931786|LOC129931787|LOC129931788|LOC129931789|LOC129931790|LOC129931791|LOC129931792|LOC129931793|LOC129931794|LOC129931795|LOC129931796|LOC129931797|LOC129931798|LOC129931799|LOC129931800|LOC129931801|LOC129931802|LOC129931803|LOC129931804|LOC129931805|LOC129931806|LOC129931807|LOC129931808|LOC129931809|LOC129931810|LOC129931811|LOC129931812|LOC129931813|LOC129931814|LOC129931815|LOC129931816|LOC129931817|LOC129931818|LOC129931819|LOC129931820|LOC129931821|LOC129931822|LOC129931823|LOC129931824|LOC129931825|LOC129931826|LOC129931827|LOC129931828|LOC129931829|LOC129931830|LOC129931831|LOC129931832|LOC129931833|LOC129931834|LOC129931835|LOC129931836|LOC129931837|LOC129931838|LOC129931839|LOC129931840|LOC129931841|LOC129931842|LOC129931843|LOC129931844|LOC129931845|LOC129931846|LOC129931847|LOC129931848|LOC129931849|LOC129931850|LOC129931851|LOC129931852|LOC129931853|LOC129931854|LOC129931855|LOC129931856|LOC129931857|LOC129931858|LOC129931859|LOC129931860|LOC129931861|LOC129931862|LOC129931863|LOC129931864|LOC129931865|LOC129931866|LOC129931867|LOC129931868|LOC129931869|LOC129931870|LOC129931871|LOC129931872|LOC129931873|LOC129931874|LOC129931875|LOC129931876|LOC129931877|LOC129931878|LOC129931879|LOC129931880|LOC129931881|LOC129931882|LOC129931883|LOC129931884|LOC129931885|LOC129931886|LOC129931887|LOC129931888|LOC129931889|LOC129931890|LOC129931891|LOC129931892|LOC129931893|LOC129931894|LOC129931895|LOC129931896|LOC129931897|LOC129931898|LOC129931899|LOC129931900|LOC129931901|LOC129931902|LOC129931903|LOC129931904|LOC129931905|LOC129931906|LOC129931907|LOC129931908|LOC129931909|LOC129931910|LOC129931911|LOC129931912|LOC129931913|LOC129931914|LOC129931915|LOC129931916|LOC129931917|LOC129931918|LOC129931919|LOC129931920|LOC129931921|LOC129931922|LOC129931923|LOC129931924|LOC129931925|LOC129931926|LOC129931927|LOC129931928|LOC129931929|LOC129931930|LOC129931931|LOC129931932|LOC129931933|LOC129931934|LOC129931935|LOC129931936|LOC129931937|LOC129931938|LOC129931939|LOC129931940|LOC129931941|LOC129931942|LOC129931943|LOC129931944|LOC129931945|LOC129931946|LOC129931947|LOC129931948|LOC129931949|LOC129931950|LOC129931951|LOC129931952|LOC129931953|LOC129931954|LOC129931955|LOC129931956|LOC129931957|LOC129931958|LOC129931959|LOC129931960|LOC129931961|LOC129931962|LOC129931963|LOC129931964|LOC129931965|LOC129931966|LOC129931967|LOC129931968|LOC129931969|LOC129931970|LOC129931971|LOC129931972|FASLG|FCER1A|FCER1G|FCGR2A|FCGR2B|FCGR2C|FCGR3A|FCGR3B|FCRL1|FCRL2|FCRL3|FCRL4|FCRL5|FCRL6|FCRLA|FCRLB|FDPS|FIRRM|FLAD1|FLG|FLG2|FMO1|FMO2|FMO3|FMO4|GABPB2|GAS5|GAS5-AS1|GATAD2B|GBA1|GLMP|GOLPH3L|GON4L|GORAB|GORAB-AS1|GPA33|GPATCH4|GPR161|GPR52|H2AC20|H2AC21|H2BC21|H4C15|HAPLN2|HAX1|HCN3|HDGF|HORMAD1|HRNR|HSD17B7|HSPA6|IFI16|IGSF8|IGSF9|IL6R|IL6R-AS1|ILDR2|ILF2|INSRR|INTS3|IQGAP3|ISG20L2|ITLN1|ITLN2|IVL|JTB|JTB-DT|KCNJ10|KCNJ9|KCNN3|KHDC4|KIAA0040|KIFAP3|KIRREL1|KIRREL1-IT1|KLHDC9|KLHL20|KPLCE|KPRP|KRTCAP2|LAMTOR2|LCE1A|LCE1B|LCE1C|LCE1D|LCE1E|LCE1F|LCE2A|LCE2B|LCE2C|LCE2D|LCE3A|LCE3B|LCE3C|LCE3D|LCE3E|LCE4A|LCE5A|LCE6A|LCE7A|LELP1|LENEP|LHX4|LINC00302|LINC00626|LINC00970|LINC01133|LINC01142|LINC01363|LINC01527|LINC01645|LINC01657|LINC01675|LINC01681|LINC01704|LINC01741|LINC02772|LINC02819|LINC02988|LINGO4|LOC101928009|LMNA|LMX1A|LMX1A-AS1|LMX1A-AS2|LOC100131107|LOC100505918|LOC100506023|LOC101928034|LOC101928177|LOC101928372|LOC101928565|LOC101928596|LOC105371458|LOC105371468|LOC105371470|LOC105371622|LOC106627981|LOC106627982|LOC107880064|LOC107985203|LOC108251792|LOC108254671|LOC108281190|LOC110013312|LOC110120762|LOC110121004|LOC110121019|LOC110121021|LOC110121025|LOC110121037|LOC110121063|LOC110121105|LOC110121221|LOC110121262|LOC111464988|LOC111556138|LOC111828496|LOC112543491|LOC112577492|LOC112577493|LOC112577494|LOC112577495|LOC112577503|LOC112577506|LOC112577507|LOC112577508|LOC112577509|LOC112577510|LOC112577511|LOC112577512|LOC112577513|LOC112577514|LOC112577515|LOC112577517|LOC113939980|LOC115801442|LOC115801443|LOC115801444|LOC115801445|LOC115801446|LOC115801447|LOC115801448|LOC115801449|LOC115801450|LOC115801451|LOC115801452|LOC115801453|LOC115801454|LOC115801455|LOC115801456|LOC120766158|LOC120893159|LOC120893160|LOC120893161|LOC120893162|LOC120893163|LOC120893164|LOC120893165|LOC120893166|LOC120893168|LOC121725054|LOC121725055|LOC121725056|LOC121725058|LOC121725059|LOC121725060|LOC121725061|LOC121725062|LOC121725063|LOC121725064|LOC122128421|LOC122128422|LOC122128423|LOC122128424|LOC122128425|LOC122128426|LOC122128427|LOC122128428|LOC122128429|LOC122128430|LOC122128431|LOC122128432|LOC122128433|LOC122128434|LOC122128435|LOC122128436|LOC122128437|LOC122128438|LOC122128439|LOC122128440|LOC122128441|LOC122128442|LOC122128443|LOC122128444|LOC122128445|LOC122128446|LOC122128447|LOC122128448|LOC122128449|LOC122128450|LOC122128451|LOC122128452|LOC122128453|LOC122128454|LOC122128455|LOC122128456|LOC122128457|LOC122128458|LOC122128459|LOC122128460|LOC122128461|LOC122128462|LOC122128463|LOC122128464|LOC122128465|LOC122128466|LOC122128467|LOC122128468|LOC122128469|LOC122128470|LOC122128471|LOC122128472|LOC122149292|LOC122149293|LOC122149294|LOC122149295|LOC122149296|LOC122149297|LOC122149307|LOC122149308|LOC122149309|LOC122149310|LOC122149311|LOC122149312|LOC122149313|LOC122149314|LOC122149315|LOC122149316|LOC125312414|LOC126805855|LOC126805856|LOC126805857|LOC126805858|LOC126805859|LOC126805860|LOC126805861|LOC126805862|LOC126805863|LOC126805864|LOC126805865|LOC126805866|LOC126805867|LOC126805868|LOC126805869|LOC126805870|LOC126805871|LOC126805872|LOC126805873|LOC126805874|LOC126805875|LOC126805876|LOC126805877|LOC126805878|LOC126805879|LOC126805880|LOC126805881|LOC126805882|LOC126805883|LOC126805884|LOC126805885|LOC126805886|LOC126805887|LOC126805888|LOC126805889|LOC126805890|LOC126805891|LOC126805892|LOC126805893|LOC126805894|LOC126805895|LOC126805896|LOC126805897|LOC126805898|LOC126805899|LOC126805900|LOC126805901|LOC126805902|LOC126805903|LOC126805904|LOC126805905|LOC126805906|LOC126805907|LOC126805908|LOC126805909|LOC126805910|LOC126805911|LOC126805912|LOC126805913|LOC126805914|LOC126805915|LOC126805916|LOC126805917|LOC126805918|LOC126805919|LOC126805920|LOC126805921|LOC126805922|LOC126805923|LOC126805924|LOC126805925|LOC126805926|LOC126805927|LOC126805928|LOC126805929|LOC126805930|LOC126805931|LOC126805932|LOC126805933|LOC126805934|LOC126805935|LOC126805936|LOC126805937|LOC126805938|LOC127814295|LOC128071543|LOC128772199|LOC128772200|LOC128772201|LOC128772202|LOC128772203|LOC128772204|LOC128772205|LOC128772206|LOC128772207|LOC128772208|LOC128772209|LOC128772210|LOC128772211|LOC128772212|LOC128772213|LOC128772214|LOC128772215|LOC128772216|LOC128772217|LOC128772218|LOC128772219|LOC128772220|LOC128772221|LOC128772222|LOC128772223|LOC128772224|LOC128772225|LOC128772226|LOC128772227|LOC128772228|LOC128772229|LOC128772230|LOC128772231|LOC128779115|LOC128781584|LOC128822934|LOC129388606|LOC129388607|LOC129388608|LOC129388609|LOC129388610|LOC129388611|LOC129388612|LOC129388613|LOC129388614|LOC129388615|LOC129388616|LOC129388617|LOC129388618|LOC129388619|LOC129388620|LOC129388621|LOC129388622|LOC129388623|LOC129388624|LOC129388625|LOC129388626|LOC129388627|LOC129388628|LOC129388629|LOC129388630|LOC129388631|LOC129388632|LOC129388633|LOC129388634|LOC129388635|LOC129388636|LOC129388637|LOC129388638|LOC129388639|LOC129388640|LOC129388641|LOC129388642|LOC129388643|LOC129388644|LOC129388645|LOC129388646|LOC129388647|LOC129931373|LOC129931374|LOC129931375|LOC129931376|LOC129931377|LOC129931378|LOC129931379|LOC129931380|LOC129931381|LOC129931382|LOC129931383|LOC129931384|LOC129931385|LOC129931386|LOC129931387|LOC129931388|LOC129931389|LOC129931390|LOC129931391|LOC129931392|LOC129931393|LOC129931394|LOC129931395|LOC129931396|LOC129931397|LOC129931398|LOC129931399|LOC129931400|LOC129931401|LOC129931402|LOC129931403|LOC129931404|LOC129931405|LOC129931406|LOC129931407|LOC129931408|LOC129931409|LOC129931410|LOC129931411|LOC129931412|LOC129931413|LOC129931414|LOC129931415|LOC129931416|LOC129931417|LOC129931418|LOC129931419|LOC129931420|LOC129931421|LOC129931422|LOC129931423|LOC129931424|LOC129931425|LOC129931426|LOC129931427|LOC129931428|LOC129931429|LOC129931430|LOC129931431|LOC129931432|LOC129931433|LOC129931434|LOC129931435|LOC129931436|LOC129931437|LOC129931438|LOC129931439|LOC129931440|LOC129931441|LOC129931442|LOC129931443|LOC129931444|LOC129931445|LOC129931446|LOC129931447|LOC129931448|LOC129931449|LOC129931450|LOC129931451|LOC129931452|ABL2|ACKR1|ADAM15|ADAM15-EFNA4|ADAMTS4|ADAMTSL4|ADAMTSL4-AS1|ADAMTSL4-AS2|ADAR|ADCY10|AIM2|ALDH9A1|ANGPTL1|ANKRD45|ANP32E|ANXA9|APCS|APH1A|APOA2|AQP10|ARHGAP30|ARHGEF11|ARHGEF2|ARHGEF2-AS2|ARNT|ASH1L|ASH1L-AS1|ASTN1|ATF6|ATF6-DT|ATP1A2|ATP1A4|ATP1B1|ATP8B2|AXDND1|B4GALT3|BCAN|BCAN-AS1|BCAN-AS2|BGLAP|BLZF1|BNIPL|BOLA1|BRINP2|C1orf105|C1orf220|C1orf226|C1orf43|C1orf54|C1orf56|C2CD4D|C2CD4D-AS1|CA14|CACYBP|CADM3|CADM3-AS1|CASQ1|CCDC181|CCDC190|CCDST|CCT3|CD1A|CD1B|CD1C|CD1D|CD1E|CD244|CD247|CD48|CD5L|CD84|CDC42SE1|CELF3|CENPL|CEP350|CERS2|CFAP126|CFAP141|CFAP45|CGN|CHRNB2|CHTOP|CIART|CKS1B|CLEC20A|CLK2|COP1|COP1-DT|COPA|CRABP2|CRCT1|CREB3L4|CREG1|CRNN|CRP|CRTC2|CRYZL2P-SEC16B|CTSK|CTSS|CTXND2|DAP3|DARS2|DCAF6|DCAF8|DCAF8-DT|DCST1|DCST1-AS1|DCST2|DDR2|DEDD|DENND4B|DNM3|DNM3-IT1|DNM3OS|DPM3|DPT|DUSP12|DUSP23|ECM1|EFNA1|EFNA3|EFNA4|EFNA4-EFNA3|ENSA|ENTREP3|ETV3|ETV3L|F11R|F5|FALEC|FAM163A|FAM20B|FAM78B|FAM78B-AS1|LOC129931973|LOC129931974|LOC129931975|LOC129931976|LOC129931977|LOC129931978|LOC129931979|LOC129931980|LOC129931981|LOC129931982|LOC129931983|LOC129931984|LOC129931985|LOC129931986|LOC129931987|LOC129931988|LOC129931989|LOC129931990|LOC129931991|LOC129931992|LOC129931993|LOC129931994|LOC129931995|LOC129931996|LOC129931997|LOC129931998|LOC129931999|LOC129932000|LOC129932001|LOC129932002|LOC129932003|LOC129932004|LOC129932005|LOC129932006|LOC129932007|LOC129932008|LOC132088596|LOC132088597|LOC132088598|LOC132088599|LOC132088600|LOC132088655|LOC132088672|LOC132088675|LOC132088682|LOC132088705|LOC132088709|LOC132088744|LOC132088748|LOC132088749|LOC132090667|LOC132090668|LOC132090669|LOC729867|LORICRIN|LRRC52|LRRC52-AS1|LRRC71|LY9|LYSMD1|MAEL|MCL1|MEF2D|METTL13|METTL18|METTL25B|MEX3A|MGST3|MINDY1|MIR12116|MIR1255B2|MIR1295A|MIR1295B|MIR1843|MIR190B|MIR199A2|MIR214|MIR3119-1|MIR3119-2|MIR3120|MIR3658|MIR4257|MIR4258|MIR4259|MIR4424|MIR4654|MIR488|MIR5187|MIR554|MIR555|MIR556|MIR557|MIR5698|MIR6737|MIR6738|MIR6878|MIR765|MIR8083|MIR9-1|MIR9-1HG|MIR921|MIR92B|MLLT11|MNDA|MPC2|MPZ|MPZL1|MROH9|MRPL24|MRPL9|MRPS14|MRPS21|MSTO1|MTMR11|MTX1|MUC1|MYOC|MYOCOS|NAXE|NCSTN|NDUFS2|NECTIN4|NECTIN4-AS1|NES|NHLH1|NIT1|NME7|NOS1AP|NPHS2|NPR1|NR1I3|NTMT2|NTRK1|NUF2|NUP210L|OAZ3|OLFML2B|OR10J1|OR10J3|OR10J4|OR10J5|OR10K1|OR10K2|OR10R2|OR10T2|OR10X1|OR10Z1|OR6K2|OR6K3|OR6K6|OR6N1|OR6N2|OR6P1|OR6Y1|OTUD7B|PAPPA2|PAQR6|PBX1|PBX1-AS1|PBXIP1|PCP4L1|PEA15|PEAR1|PEX19|PFDN2|PGLYRP3|PGLYRP4|PI4KB|PIGC|PIGM|PIP5K1A|PKLR|PLEKHO1|PMF1|PMF1-BGLAP|PMVK|POGK|POGZ|POU2F1|POU2F1-DT|PPOX|PRCC|PRDX6|PRDX6-AS1|PRPF3|PRR9|PRRC2C|PRRX1|PRUNE1|PSMB4|PSMD4|PYDC5|PYGO2|PYGO2-AS1|PYHIN1|QSOX1|RAB13|RAB25|RABGAP1L|RABGAP1L-AS1|RABGAP1L-DT|RALGPS2|RALGPS2-AS1|RASAL2|RASAL2-AS1|RC3H1|RC3H1-DT|RCSD1|RFX5|RFX5-AS1|RGS4|RGS5|RGS5-AS1|RHBG|RIIAD1|RIT1|RORC|RPRD2|RPS27|RPTN|RUSC1|RUSC1-AS1|RXFP4|RXRG|S100A1|S100A10|S100A11|S100A12|S100A13|S100A14|S100A16|S100A2|S100A3|S100A4|S100A5|S100A6|S100A7|S100A7A|S100A8|S100A9|SCAMP3|SCARNA26A|SCARNA26B|SCARNA3|SCARNA4|SCNM1|SCYL3|SDHC|SEC16B|SELE|SELENBP1|SELL|SELP|SEMA4A|SEMA6C|SERPINC1|SETDB1|SF3B4|SFT2D2|SH2D1B|SH2D2A|SHC1|SHE|SLAMF1|SLAMF6|SLAMF7|SLAMF8|SLAMF9|SLC19A2|SLC25A44|SLC27A3|SLC39A1|SLC50A1|SLC9C2|SMCP|SMG5|SMIM42|SNAPIN|SNHG28|SNORA103|SNORA58B|SNORA80E|SNORD13C|SNORD44|SNORD47|SNORD74|SNORD75|SNORD76|SNORD77|SNORD78|SNORD79|SNORD80|SNORD81|SNX27|SOAT1|SPATA46|SPRR1A|SPRR1B|SPRR2A|SPRR2B|SPRR2D|SPRR2E|SPRR2F|SPRR2G|SPRR3|SPRR4|SPRR5|SPTA1|SSR2|STYXL2|SUCO|SV2A|SYT11|TADA1|TAGLN2|TARS2|TBX19|TCHH|TCHHL1|TDRD10|TDRD5|TDRKH|TDRKH-AS1|TEX35|TEX50|THBS3|THBS3-AS1|THEM4|THEM5|TIPRL|TMCO1|TMCO1-AS1|TMEM79|TMOD4|TNFAIP8L2|TNFAIP8L2-SCNM1|TNFSF18|TNFSF4|TNN|TNR|TOMM40L|TOR1AIP1|TOR1AIP2|TOR3A|TPM3|TRD-GTC2-1|TRD-GTC2-2|TRD-GTC2-3|TRD-GTC2-4|TRD-GTC2-5|TRE-CTC1-2|TRE-CTC1-3|TRE-CTC1-4|TRE-CTC1-5|TRE-TTC4-2|TRG-GCC1-1|TRG-GCC1-2|TRG-GCC1-3|TRG-GCC1-4|TRG-GCC2-1|TRG-GCC4-1|TRG-TCC2-2|TRG-TCC2-3|TRG-TCC2-4|TRG-TCC2-5|TRG-TCC2-6|TRG-TCC4-1|TRIM46|TRL-CAA6-1|TRL-CAG1-1|TRL-CAG1-2|TRL-CAG1-3|TRL-CAG1-4|TRL-CAG1-5|TRL-CAG1-6|TRN-GTT1-1|TRN-GTT2-2|TRP-AGG2-1|TRP-CGG1-1|TRR-TCT4-1|TRV-CAC1-1|TRX-CAT1-1|TSACC|TSTD1|TTC24|TUFT1|UAP1|UBAP2L|UBE2Q1|UBE2Q1-AS1|UBQLN4|UCK2|UFC1|UHMK1|USF1|USP21|VAMP4|VANGL2|VHLL|VPS45|VPS72|VSIG8|XCL1|XCL2|YY1AP1|ZBTB37|ZBTB7B|ZNF687|ZNF687-AS1</t>
  </si>
  <si>
    <t>See cases</t>
  </si>
  <si>
    <t>VCV000155448</t>
  </si>
  <si>
    <t>149825831 - 180236332</t>
  </si>
  <si>
    <t>149854269 - 180267197</t>
  </si>
  <si>
    <t>copy number gain</t>
  </si>
  <si>
    <t>Pathogenic</t>
  </si>
  <si>
    <t>Jul 16, 2013</t>
  </si>
  <si>
    <t>no assertion criteria provided</t>
  </si>
  <si>
    <t>GRCh38/hg38 1q21.2-25.2(chr1</t>
  </si>
  <si>
    <t>149854269-180267197)x3</t>
  </si>
  <si>
    <t>ADAMTS4|ADCY10|AIM2|ALDH9A1|ANKRD45|APCS|APOA2|ARHGAP30|ATF6|ATF6-DT|ATP1A2|ATP1A4|ATP1B1|B4GALT3|BLZF1|C1orf105|C1orf226|CACYBP|CADM3|CADM3-AS1|CASQ1|CCDC181|CCDC190|CD1A|CD1B|CD1C|CD1D|CD1E|CD244|CD247|CD48|CD5L|CD84|CENPL|CFAP126|CFAP45|COP1|COPA|CREG1|CRP|DARS2|DCAF6|DCAF8|DCAF8-DT|DDR2|DEDD|DNM3|DNM3-IT1|DNM3OS|DPT|DUSP12|DUSP23|F11R|F5|FAM78B|FAM78B-AS1|FASLG|FCER1A|FCER1G|FCGR2A|FCGR2B|FCGR2C|FCGR3A|FCGR3B|FCRL1|FCRL2|FCRL6|FCRLA|FCRLB|FIRRM|FMO1|FMO2|FMO3|FMO4|GAS5|GAS5-AS1|GORAB|GORAB-AS1|GPA33|GPR161|GPR52|HSD17B7|HSPA6|IFI16|IGSF8|IGSF9|ILDR2|ITLN1|ITLN2|KCNJ10|KCNJ9|KIAA0040|KIFAP3|KIRREL1|KIRREL1-IT1|KLHDC9|KLHL20|LINC00626|LINC00970|LINC01133|LINC01142|LINC01363|LINC01657|LINC01675|LINC01681|LINC01704|LINC02819|LMX1A|LMX1A-AS1|LMX1A-AS2|LOC100505918|LOC100506023|LOC101928372|LOC101928565|LOC101928596|LOC105371458|LOC105371468|LOC105371470|LOC105371622|LOC108251792|LOC108281190|LOC110120762|LOC110121004|LOC110121019|LOC110121021|LOC110121025|LOC110121037|LOC110121063|LOC110121105|LOC111464988|LOC112543491|LOC112577503|LOC112577506|LOC112577507|LOC112577508|LOC112577509|LOC112577510|LOC112577511|LOC112577512|LOC112577513|LOC112577514|LOC112577515|LOC113939980|LOC115801450|LOC115801451|LOC115801452|LOC115801453|LOC115801454|LOC115801455|LOC120893164|LOC120893165|LOC120893166|LOC120893168|LOC121725060|LOC121725061|LOC121725062|LOC121725063|LOC121725064|LOC122128451|LOC122128452|LOC122128453|LOC122128454|LOC122128455|LOC122128456|LOC122128457|LOC122128458|LOC122128459|LOC122128460|LOC122128461|LOC122128462|LOC122128463|LOC122128464|LOC122128465|LOC122128466|LOC122128467|LOC122128468|LOC122128469|LOC122128470|LOC122128471|LOC122128472|LOC122149292|LOC122149293|LOC122149294|LOC122149295|LOC122149296|LOC122149297|LOC122149307|LOC122149308|LOC122149309|LOC122149310|LOC122149311|LOC122149312|LOC125312414|LOC126805883|LOC126805884|LOC126805885|LOC126805886|LOC126805887|LOC126805888|LOC126805889|LOC126805890|LOC126805891|LOC126805892|LOC126805893|LOC126805894|LOC126805895|LOC126805896|LOC126805897|LOC126805898|LOC126805899|LOC126805900|LOC126805901|LOC126805902|LOC126805903|LOC126805904|LOC126805905|LOC126805906|LOC126805907|LOC126805908|LOC126805909|LOC126805910|LOC126805911|LOC126805912|LOC126805913|LOC126805914|LOC126805915|LOC126805916|LOC126805917|LOC126805918|LOC126805919|LOC126805920|LOC126805921|LOC126805922|LOC126805923|LOC126805924|LOC126805925|LOC126805926|LOC126805927|LOC126805928|LOC127814295|LOC129388614|LOC129388615|LOC129388616|LOC129388617|LOC129388618|LOC129388619|LOC129388620|LOC129388621|LOC129388622|LOC129388623|LOC129388624|LOC129388625|LOC129388626|LOC129388627|LOC129388628|LOC129388629|LOC129388630|LOC129388631|LOC129388632|LOC129388633|LOC129388634|LOC129388635|LOC129388636|LOC129388637|LOC129388638|LOC129388639|LOC129388640|LOC129388641|LOC129931661|LOC129931662|LOC129931663|LOC129931664|LOC129931665|LOC129931666|LOC129931667|LOC129931668|LOC129931669|LOC129931670|LOC129931671|LOC129931672|LOC129931673|LOC129931674|LOC129931675|LOC129931676|LOC129931677|LOC129931678|LOC129931679|LOC129931680|LOC129931681|LOC129931682|LOC129931683|LOC129931684|LOC129931685|LOC129931686|LOC129931687|LOC129931688|LOC129931689|LOC129931690|LOC129931691|LOC129931692|LOC129931693|LOC129931694|LOC129931695|LOC129931696|LOC129931697|LOC129931698|LOC129931699|LOC129931700|LOC129931701|LOC129931702|LOC129931703|LOC129931704|LOC129931705|LOC129931706|LOC129931707|LOC129931708|LOC129931709|LOC129931710|LOC129931711|LOC129931712|LOC129931713|LOC129931714|LOC129931715|LOC129931716|LOC129931717|LOC129931718|LOC129931719|LOC129931720|LOC129931721|LOC129931722|LOC129931723|LOC129931724|LOC129931725|LOC129931726|LOC129931727|LOC129931728|LOC129931729|LOC129931730|LOC129931731|LOC129931732|LOC129931733|LOC129931734|LOC129931735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LOC129931765|LOC129931766|LOC129931767|LOC129931768|LOC129931769|LOC129931770|LOC129931771|LOC129931772|LOC129931773|LOC129931774|LOC129931775|LOC129931776|LOC129931777|LOC129931778|LOC129931779|LOC129931780|LOC129931781|LOC129931782|LOC129931783|LOC129931784|LOC129931785|LOC129931786|LOC129931787|LOC129931788|LOC129931789|LOC129931790|LOC129931791|LOC129931792|LOC129931793|LOC129931794|LOC129931795|LOC129931796|LOC129931797|LOC129931798|LOC129931799|LOC129931800|LOC129931801|LOC129931802|LOC129931803|LOC129931804|LOC129931805|LOC129931806|LOC129931807|LOC129931808|LOC129931809|LOC129931810|LOC129931811|LOC129931812|LOC129931813|LOC129931814|LOC129931815|LOC129931816|LOC129931817|LOC129931818|LOC129931819|LOC129931820|LOC129931821|LOC129931822|LOC129931823|LOC129931824|LOC129931825|LOC129931826|LOC129931827|LOC129931828|LOC129931829|LOC129931830|LOC129931831|LOC129931832|LOC129931833|LOC129931834|LOC129931835|LOC129931836|LOC129931837|LOC129931838|LOC129931839|LOC129931840|LOC129931841|LOC129931842|LOC129931843|LOC129931844|LOC129931845|LOC129931846|LOC129931847|LOC129931848|LOC129931849|LOC129931850|LOC129931851|LOC129931852|LOC129931853|LOC129931854|LOC129931855|LOC129931856|LOC129931857|LOC129931858|LOC129931859|LOC129931860|LOC129931861|LOC129931862|LOC129931863|LOC129931864|LOC129931865|LOC129931866|LOC129931867|LOC129931868|LOC129931869|LOC129931870|LOC129931871|LOC129931872|LOC129931873|LOC129931874|LOC129931875|LOC129931876|LOC129931877|LOC129931878|LOC129931879|LOC129931880|LOC129931881|LOC129931882|LOC129931883|LOC129931884|LOC129931885|LOC129931886|LOC129931887|LOC129931888|LOC129931889|LOC129931890|LOC129931891|LOC129931892|LOC129931893|LOC129931894|LOC129931895|LOC129931896|LOC129931897|LOC129931898|LOC129931899|LOC129931900|LOC129931901|LOC129931902|LOC129931903|LOC129931904|LOC129931905|LOC129931906|LOC129931907|LOC129931908|LOC129931909|LOC129931910|LOC129931911|LOC129931912|LOC129931913|LOC129931914|LOC129931915|LOC129931916|LOC129931917|LOC129931918|LOC129931919|LOC129931920|LOC129931921|ACKR1|LOC129931922|LOC129931923|LOC129931924|LOC129931925|LOC129931926|LOC129931927|LOC129931928|LOC129931929|LOC129931930|LOC129931931|LOC129931932|LOC129931933|LOC129931934|LOC129931935|LOC129931936|LOC129931937|LOC129931938|LOC129931939|LOC129931940|LOC129931941|LOC129931942|LOC129931943|LOC129931944|LOC129931945|LOC129931946|LOC129931947|LOC129931948|LOC129931949|LOC129931950|LOC129931951|LOC129931952|LOC129931953|LOC129931954|LOC129931955|LOC129931956|LOC129931957|LOC129931958|LOC129931959|LOC129931960|LOC129931961|LOC129931962|LOC129931963|LOC129931964|LOC129931965|LOC129931966|LOC129931967|LOC129931968|LOC129931969|LOC129931970|LOC129931971|LOC132088596|LOC132088597|LOC132088598|LOC132088655|LOC132088672|LOC132088675|LOC132088682|LOC132088705|LOC132088709|LOC132088744|LOC132088748|LOC132088749|LOC132090667|LOC132090668|LOC132090669|LOC729867|LRRC52|LRRC52-AS1|LY9|MAEL|METTL13|METTL18|MGST3|MIR1255B2|MIR1295A|MIR1295B|MIR1843|MIR199A2|MIR214|MIR3119-1|MIR3119-2|MIR3120|MIR3658|MIR4259|MIR4654|MIR5187|MIR556|MIR557|MIR921|MNDA|MPC2|MPZ|MPZL1|MROH9|MRPS14|MYOC|MYOCOS|NCSTN|NDUFS2|NECTIN4|NECTIN4-AS1|NHLH1|NIT1|NME7|NOS1AP|NR1I3|NTMT2|NUF2|OLFML2B|OR10J1|OR10J3|OR10J4|OR10J5|OR10K1|OR10K2|OR10R2|OR10T2|OR10X1|OR10Z1|OR6K2|OR6K3|OR6K6|OR6N1|OR6N2|OR6P1|OR6Y1|PBX1|PBX1-AS1|PCP4L1|PEA15|PEX19|PFDN2|PIGC|PIGM|POGK|POU2F1|POU2F1-DT|PPOX|PRDX6|PRDX6-AS1|PRRC2C|PRRX1|PYDC5|PYHIN1|RABGAP1L|RABGAP1L-AS1|RABGAP1L-DT|RC3H1|RC3H1-DT|RCSD1|RGS4|RGS5|RGS5-AS1|RXRG|SCARNA3|SCYL3|SDHC|SELE|SELL|SELP|SERPINC1|SFT2D2|SH2D1B|SLAMF1|SLAMF6|SLAMF7|SLAMF8|SLAMF9|SLC19A2|SLC9C2|SMIM42|SNHG28|SNORA103|SNORD44|SNORD47|SNORD74|SNORD75|SNORD76|SNORD77|SNORD78|SNORD79|SNORD80|SNORD81|SPATA46|SPTA1|STYXL2|SUCO|TADA1|TAGLN2|TBX19|TEX50|TIPRL|TMCO1|TMCO1-AS1|TNFSF18|TNFSF4|TNN|TNR|TOMM40L|TRD-GTC2-1|TRD-GTC2-2|TRD-GTC2-3|TRD-GTC2-4|TRD-GTC2-5|TRE-CTC1-2|TRE-CTC1-3|TRE-CTC1-4|TRE-CTC1-5|TRE-TTC4-2|TRG-GCC1-1|TRG-GCC1-2|TRG-GCC1-3|TRG-GCC1-4|TRG-GCC2-1|TRG-GCC4-1|TRG-TCC2-2|TRG-TCC2-3|TRG-TCC2-4|TRG-TCC2-5|TRG-TCC2-6|TRG-TCC4-1|TRL-CAA6-1|TRL-CAG1-1|TRL-CAG1-2|TRL-CAG1-3|TRL-CAG1-4|TRL-CAG1-5|TRL-CAG1-6|TRN-GTT1-1|TRN-GTT2-2|TRP-AGG2-1|TRP-CGG1-1|TRR-TCT4-1|TRV-CAC1-1|TSTD1|UAP1|UCK2|UFC1|UHMK1|USF1|USP21|VAMP4|VANGL2|VSIG8|XCL1|XCL2|ZBTB37_157747246-176021247)x3</t>
  </si>
  <si>
    <t>GRCh38/hg38 1q23.1-25.1(chr1:157747246-176021247)x3</t>
  </si>
  <si>
    <t>ADAMTS4|ADCY10|AIM2|ALDH9A1|ANKRD45|APCS|APOA2|ARHGAP30|ATF6|ATF6-DT|ATP1A2|ATP1A4|ATP1B1|B4GALT3|BLZF1|C1orf105|C1orf226|CACYBP|CADM3|CADM3-AS1|CASQ1|CCDC181|CCDC190|CD1A|CD1B|CD1C|CD1D|CD1E|CD244|CD247|CD48|CD5L|CD84|CENPL|CFAP126|CFAP45|COP1|COPA|CREG1|CRP|DARS2|DCAF6|DCAF8|DCAF8-DT|DDR2|DEDD|DNM3|DNM3-IT1|DNM3OS|DPT|DUSP12|DUSP23|F11R|F5|FAM78B|FAM78B-AS1|FASLG|FCER1A|FCER1G|FCGR2A|FCGR2B|FCGR2C|FCGR3A|FCGR3B|FCRL1|FCRL2|FCRL6|FCRLA|FCRLB|FIRRM|FMO1|FMO2|FMO3|FMO4|GAS5|GAS5-AS1|GORAB|GORAB-AS1|GPA33|GPR161|GPR52|HSD17B7|HSPA6|IFI16|IGSF8|IGSF9|ILDR2|ITLN1|ITLN2|KCNJ10|KCNJ9|KIAA0040|KIFAP3|KIRREL1|KIRREL1-IT1|KLHDC9|KLHL20|LINC00626|LINC00970|LINC01133|LINC01142|LINC01363|LINC01657|LINC01675|LINC01681|LINC01704|LINC02819|LMX1A|LMX1A-AS1|LMX1A-AS2|LOC100505918|LOC100506023|LOC101928372|LOC101928565|LOC101928596|LOC105371458|LOC105371468|LOC105371470|LOC105371622|LOC108251792|LOC108281190|LOC110120762|LOC110121004|LOC110121019|LOC110121021|LOC110121025|LOC110121037|LOC110121063|LOC110121105|LOC111464988|LOC112543491|LOC112577503|LOC112577506|LOC112577507|LOC112577508|LOC112577509|LOC112577510|LOC112577511|LOC112577512|LOC112577513|LOC112577514|LOC112577515|LOC113939980|LOC115801450|LOC115801451|LOC115801452|LOC115801453|LOC115801454|LOC115801455|LOC120893164|LOC120893165|LOC120893166|LOC120893168|LOC121725060|LOC121725061|LOC121725062|LOC121725063|LOC121725064|LOC122128451|LOC122128452|LOC122128453|LOC122128454|LOC122128455|LOC122128456|LOC122128457|LOC122128458|LOC122128459|LOC122128460|LOC122128461|LOC122128462|LOC122128463|LOC122128464|LOC122128465|LOC122128466|LOC122128467|LOC122128468|LOC122128469|LOC122128470|LOC122128471|LOC122128472|LOC122149292|LOC122149293|LOC122149294|LOC122149295|LOC122149296|LOC122149297|LOC122149307|LOC122149308|LOC122149309|LOC122149310|LOC122149311|LOC122149312|LOC125312414|LOC126805883|LOC126805884|LOC126805885|LOC126805886|LOC126805887|LOC126805888|LOC126805889|LOC126805890|LOC126805891|LOC126805892|LOC126805893|LOC126805894|LOC126805895|LOC126805896|LOC126805897|LOC126805898|LOC126805899|LOC126805900|LOC126805901|LOC126805902|LOC126805903|LOC126805904|LOC126805905|LOC126805906|LOC126805907|LOC126805908|LOC126805909|LOC126805910|LOC126805911|LOC126805912|LOC126805913|LOC126805914|LOC126805915|LOC126805916|LOC126805917|LOC126805918|LOC126805919|LOC126805920|LOC126805921|LOC126805922|LOC126805923|LOC126805924|LOC126805925|LOC126805926|LOC126805927|LOC126805928|LOC127814295|LOC129388614|LOC129388615|LOC129388616|LOC129388617|LOC129388618|LOC129388619|LOC129388620|LOC129388621|LOC129388622|LOC129388623|LOC129388624|LOC129388625|LOC129388626|LOC129388627|LOC129388628|LOC129388629|LOC129388630|LOC129388631|LOC129388632|LOC129388633|LOC129388634|LOC129388635|LOC129388636|LOC129388637|LOC129388638|LOC129388639|LOC129388640|LOC129388641|LOC129931661|LOC129931662|LOC129931663|LOC129931664|LOC129931665|LOC129931666|LOC129931667|LOC129931668|LOC129931669|LOC129931670|LOC129931671|LOC129931672|LOC129931673|LOC129931674|LOC129931675|LOC129931676|LOC129931677|LOC129931678|LOC129931679|LOC129931680|LOC129931681|LOC129931682|LOC129931683|LOC129931684|LOC129931685|LOC129931686|LOC129931687|LOC129931688|LOC129931689|LOC129931690|LOC129931691|LOC129931692|LOC129931693|LOC129931694|LOC129931695|LOC129931696|LOC129931697|LOC129931698|LOC129931699|LOC129931700|LOC129931701|LOC129931702|LOC129931703|LOC129931704|LOC129931705|LOC129931706|LOC129931707|LOC129931708|LOC129931709|LOC129931710|LOC129931711|LOC129931712|LOC129931713|LOC129931714|LOC129931715|LOC129931716|LOC129931717|LOC129931718|LOC129931719|LOC129931720|LOC129931721|LOC129931722|LOC129931723|LOC129931724|LOC129931725|LOC129931726|LOC129931727|LOC129931728|LOC129931729|LOC129931730|LOC129931731|LOC129931732|LOC129931733|LOC129931734|LOC129931735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LOC129931765|LOC129931766|LOC129931767|LOC129931768|LOC129931769|LOC129931770|LOC129931771|LOC129931772|LOC129931773|LOC129931774|LOC129931775|LOC129931776|LOC129931777|LOC129931778|LOC129931779|LOC129931780|LOC129931781|LOC129931782|LOC129931783|LOC129931784|LOC129931785|LOC129931786|LOC129931787|LOC129931788|LOC129931789|LOC129931790|LOC129931791|LOC129931792|LOC129931793|LOC129931794|LOC129931795|LOC129931796|LOC129931797|LOC129931798|LOC129931799|LOC129931800|LOC129931801|LOC129931802|LOC129931803|LOC129931804|LOC129931805|LOC129931806|LOC129931807|LOC129931808|LOC129931809|LOC129931810|LOC129931811|LOC129931812|LOC129931813|LOC129931814|LOC129931815|LOC129931816|LOC129931817|LOC129931818|LOC129931819|LOC129931820|LOC129931821|LOC129931822|LOC129931823|LOC129931824|LOC129931825|LOC129931826|LOC129931827|LOC129931828|LOC129931829|LOC129931830|LOC129931831|LOC129931832|LOC129931833|LOC129931834|LOC129931835|LOC129931836|LOC129931837|LOC129931838|LOC129931839|LOC129931840|LOC129931841|LOC129931842|LOC129931843|LOC129931844|LOC129931845|LOC129931846|LOC129931847|LOC129931848|LOC129931849|LOC129931850|LOC129931851|LOC129931852|LOC129931853|LOC129931854|LOC129931855|LOC129931856|LOC129931857|LOC129931858|LOC129931859|LOC129931860|LOC129931861|LOC129931862|LOC129931863|LOC129931864|LOC129931865|LOC129931866|LOC129931867|LOC129931868|LOC129931869|LOC129931870|LOC129931871|LOC129931872|LOC129931873|LOC129931874|LOC129931875|LOC129931876|LOC129931877|LOC129931878|LOC129931879|LOC129931880|LOC129931881|LOC129931882|LOC129931883|LOC129931884|LOC129931885|LOC129931886|LOC129931887|LOC129931888|LOC129931889|LOC129931890|LOC129931891|LOC129931892|LOC129931893|LOC129931894|LOC129931895|LOC129931896|LOC129931897|LOC129931898|LOC129931899|LOC129931900|LOC129931901|LOC129931902|LOC129931903|LOC129931904|LOC129931905|LOC129931906|LOC129931907|LOC129931908|LOC129931909|LOC129931910|LOC129931911|LOC129931912|LOC129931913|LOC129931914|LOC129931915|LOC129931916|LOC129931917|LOC129931918|LOC129931919|LOC129931920|LOC129931921|ACKR1|LOC129931922|LOC129931923|LOC129931924|LOC129931925|LOC129931926|LOC129931927|LOC129931928|LOC129931929|LOC129931930|LOC129931931|LOC129931932|LOC129931933|LOC129931934|LOC129931935|LOC129931936|LOC129931937|LOC129931938|LOC129931939|LOC129931940|LOC129931941|LOC129931942|LOC129931943|LOC129931944|LOC129931945|LOC129931946|LOC129931947|LOC129931948|LOC129931949|LOC129931950|LOC129931951|LOC129931952|LOC129931953|LOC129931954|LOC129931955|LOC129931956|LOC129931957|LOC129931958|LOC129931959|LOC129931960|LOC129931961|LOC129931962|LOC129931963|LOC129931964|LOC129931965|LOC129931966|LOC129931967|LOC129931968|LOC129931969|LOC129931970|LOC129931971|LOC132088596|LOC132088597|LOC132088598|LOC132088655|LOC132088672|LOC132088675|LOC132088682|LOC132088705|LOC132088709|LOC132088744|LOC132088748|LOC132088749|LOC132090667|LOC132090668|LOC132090669|LOC729867|LRRC52|LRRC52-AS1|LY9|MAEL|METTL13|METTL18|MGST3|MIR1255B2|MIR1295A|MIR1295B|MIR1843|MIR199A2|MIR214|MIR3119-1|MIR3119-2|MIR3120|MIR3658|MIR4259|MIR4654|MIR5187|MIR556|MIR557|MIR921|MNDA|MPC2|MPZ|MPZL1|MROH9|MRPS14|MYOC|MYOCOS|NCSTN|NDUFS2|NECTIN4|NECTIN4-AS1|NHLH1|NIT1|NME7|NOS1AP|NR1I3|NTMT2|NUF2|OLFML2B|OR10J1|OR10J3|OR10J4|OR10J5|OR10K1|OR10K2|OR10R2|OR10T2|OR10X1|OR10Z1|OR6K2|OR6K3|OR6K6|OR6N1|OR6N2|OR6P1|OR6Y1|PBX1|PBX1-AS1|PCP4L1|PEA15|PEX19|PFDN2|PIGC|PIGM|POGK|POU2F1|POU2F1-DT|PPOX|PRDX6|PRDX6-AS1|PRRC2C|PRRX1|PYDC5|PYHIN1|RABGAP1L|RABGAP1L-AS1|RABGAP1L-DT|RC3H1|RC3H1-DT|RCSD1|RGS4|RGS5|RGS5-AS1|RXRG|SCARNA3|SCYL3|SDHC|SELE|SELL|SELP|SERPINC1|SFT2D2|SH2D1B|SLAMF1|SLAMF6|SLAMF7|SLAMF8|SLAMF9|SLC19A2|SLC9C2|SMIM42|SNHG28|SNORA103|SNORD44|SNORD47|SNORD74|SNORD75|SNORD76|SNORD77|SNORD78|SNORD79|SNORD80|SNORD81|SPATA46|SPTA1|STYXL2|SUCO|TADA1|TAGLN2|TBX19|TEX50|TIPRL|TMCO1|TMCO1-AS1|TNFSF18|TNFSF4|TNN|TNR|TOMM40L|TRD-GTC2-1|TRD-GTC2-2|TRD-GTC2-3|TRD-GTC2-4|TRD-GTC2-5|TRE-CTC1-2|TRE-CTC1-3|TRE-CTC1-4|TRE-CTC1-5|TRE-TTC4-2|TRG-GCC1-1|TRG-GCC1-2|TRG-GCC1-3|TRG-GCC1-4|TRG-GCC2-1|TRG-GCC4-1|TRG-TCC2-2|TRG-TCC2-3|TRG-TCC2-4|TRG-TCC2-5|TRG-TCC2-6|TRG-TCC4-1|TRL-CAA6-1|TRL-CAG1-1|TRL-CAG1-2|TRL-CAG1-3|TRL-CAG1-4|TRL-CAG1-5|TRL-CAG1-6|TRN-GTT1-1|TRN-GTT2-2|TRP-AGG2-1|TRP-CGG1-1|TRR-TCT4-1|TRV-CAC1-1|TSTD1|UAP1|UCK2|UFC1|UHMK1|USF1|USP21|VAMP4|VANGL2|VSIG8|XCL1|XCL2|ZBTB37</t>
  </si>
  <si>
    <t>VCV000058109</t>
  </si>
  <si>
    <t>157717036 - 175990383</t>
  </si>
  <si>
    <t>157747246 - 176021247</t>
  </si>
  <si>
    <t>Aug 12, 2011</t>
  </si>
  <si>
    <t>criteria provided, single submitter</t>
  </si>
  <si>
    <t>GRCh38/hg38 1q23.1-25.1(chr1</t>
  </si>
  <si>
    <t>157747246-176021247)x3</t>
  </si>
  <si>
    <t>ADAMTS4|ALDH9A1|APCS|APOA2|ARHGAP30|ATF6|ATF6-DT|ATP1A2|ATP1A4|B4GALT3|C1orf226|CASQ1|CCDC190|CD244|CD48|CD84|CFAP126|CFAP45|COPA|CRP|DCAF8|DCAF8-DT|DDR2|DEDD|DUSP12|DUSP23|F11R|FAM78B|FAM78B-AS1|FCER1G|FCGR2A|FCGR2B|FCGR2C|FCGR3A|FCGR3B|FCRL6|FCRLA|FCRLB|HSD17B7|HSPA6|IGSF8|IGSF9|ITLN1|ITLN2|KCNJ10|KCNJ9|KLHDC9|LINC01133|LINC01675|LINC02819|LMX1A|LMX1A-AS1|LMX1A-AS2|LOC101928372|LOC105371468|LOC105371470|LOC108251792|LOC108281190|LOC110120762|LOC110121004|LOC110121019|LOC110121021|LOC110121025|LOC110121037|LOC112543491|LOC112577506|LOC112577507|LOC112577508|LOC112577509|LOC115801452|LOC115801453|LOC120893164|LOC121725060|LOC121725061|LOC121725062|LOC122128452|LOC122128453|LOC122128454|LOC122128455|LOC122128456|LOC122128457|LOC122128458|LOC122128459|LOC122128460|LOC122128461|LOC122128462|LOC122128463|LOC122128464|LOC122128465|LOC122128466|LOC122128467|LOC122128468|LOC126805887|LOC126805888|LOC126805889|LOC126805890|LOC126805891|LOC126805892|LOC126805893|LOC126805894|LOC126805895|LOC126805896|LOC126805897|LOC126805898|LOC126805899|LOC126805900|LOC126805901|LOC126805902|LOC126805903|LOC127814295|LOC129388615|LOC129388616|LOC129388617|LOC129388618|LOC129388619|LOC129388620|LOC129931678|LOC129931679|LOC129931680|LOC129931681|LOC129931682|LOC129931683|LOC129931684|LOC129931685|LOC129931686|LOC129931687|LOC129931688|LOC129931689|LOC129931690|LOC129931691|LOC129931692|LOC129931693|LOC129931694|LOC129931695|LOC129931696|LOC129931697|LOC129931698|LOC129931699|LOC129931700|LOC129931701|LOC129931702|LOC129931703|LOC129931704|LOC129931705|LOC129931706|LOC129931707|LOC129931708|LOC129931709|LOC129931710|LOC129931711|LOC129931712|LOC129931713|LOC129931714|LOC129931715|LOC129931716|LOC129931717|LOC129931718|LOC129931719|LOC129931720|LOC129931721|LOC129931722|LOC129931723|LOC129931724|LOC129931725|LOC129931726|LOC129931727|LOC129931728|LOC129931729|LOC129931730|LOC129931731|LOC129931732|LOC129931733|LOC129931734|LOC129931735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LOC129931765|LOC129931766|LOC129931767|LOC129931768|LOC129931769|LOC129931770|LOC129931771|LOC129931772|LOC129931773|LOC129931774|LOC129931775|LOC129931776|LOC129931777|LOC129931778|LOC129931779|LOC129931780|LOC129931781|LOC129931782|LOC129931783|LOC129931784|LOC129931785|LOC129931786|LOC129931787|LOC129931788|LOC129931789|LOC129931790|LOC129931791|LOC129931792|LOC129931793|LOC129931794|LOC129931795|LOC129931796|LOC129931797|LOC129931798|LOC129931799|LOC129931800|LOC129931801|LOC129931802|LOC129931803|LOC129931804|LOC129931805|LOC129931806|LOC129931807|LOC129931808|LOC129931809|LOC129931810|LOC129931811|LOC129931812|LOC129931813|LOC129931814|LOC129931815|LOC129931816|LOC129931817|LOC129931818|LOC129931819|LOC129931820|LOC129931821|LOC129931822|LOC129931823|LOC129931824|LOC129931825|LOC129931826|LOC129931827|LOC129931828|LOC129931829|LOC129931830|LOC132088596|LOC132088655|LOC132088672|LOC132088675|LOC132088682|LOC132088705|LOC132088709|LOC132088744|LOC132088748|LOC132088749|LOC132090667|LOC132090668|LOC132090669|LOC729867|LRRC52|LRRC52-AS1|LY9|MGST3|MIR3658|MIR4259|MIR4654|MIR5187|MIR556|MIR921|MPZ|NCSTN|NDUFS2|NECTIN4|NECTIN4-AS1|NHLH1|NIT1|NOS1AP|NR1I3|NUF2|OLFML2B|OR10J5|PBX1|PBX1-AS1|PCP4L1|PEA15|PEX19|PFDN2|PIGM|POGK|PPOX|RGS4|RGS5|RGS5-AS1|RXRG|SDHC|SH2D1B|SLAMF1|SLAMF6|SLAMF7|SLAMF8|SLAMF9|SNHG28|SPATA46|TADA1|TAGLN2|TMCO1|TMCO1-AS1|TOMM40L|TRD-GTC2-1|TRD-GTC2-2|TRD-GTC2-3|TRD-GTC2-4|TRD-GTC2-5|TRE-CTC1-2|TRE-CTC1-3|TRE-CTC1-4|TRE-CTC1-5|TRE-TTC4-2|TRG-GCC1-1|TRG-GCC1-2|TRG-GCC1-3|TRG-GCC1-4|TRG-GCC2-1|TRG-GCC4-1|TRG-TCC2-2|TRG-TCC2-3|TRG-TCC2-4|TRG-TCC2-5|TRG-TCC2-6|TRG-TCC4-1|TRL-CAA6-1|TRL-CAG1-1|TRL-CAG1-2|TRL-CAG1-3|TRL-CAG1-4|TRL-CAG1-5|TRL-CAG1-6|TRN-GTT1-1|TRN-GTT2-2|TRV-CAC1-1|TSTD1|UAP1|UCK2|UFC1|UHMK1|USF1|USP21|VANGL2|VSIG8_159479887-166895086)x1</t>
  </si>
  <si>
    <t>GRCh38/hg38 1q23.2-24.1(chr1:159479887-166895086)x1</t>
  </si>
  <si>
    <t>ADAMTS4|ALDH9A1|APCS|APOA2|ARHGAP30|ATF6|ATF6-DT|ATP1A2|ATP1A4|B4GALT3|C1orf226|CASQ1|CCDC190|CD244|CD48|CD84|CFAP126|CFAP45|COPA|CRP|DCAF8|DCAF8-DT|DDR2|DEDD|DUSP12|DUSP23|F11R|FAM78B|FAM78B-AS1|FCER1G|FCGR2A|FCGR2B|FCGR2C|FCGR3A|FCGR3B|FCRL6|FCRLA|FCRLB|HSD17B7|HSPA6|IGSF8|IGSF9|ITLN1|ITLN2|KCNJ10|KCNJ9|KLHDC9|LINC01133|LINC01675|LINC02819|LMX1A|LMX1A-AS1|LMX1A-AS2|LOC101928372|LOC105371468|LOC105371470|LOC108251792|LOC108281190|LOC110120762|LOC110121004|LOC110121019|LOC110121021|LOC110121025|LOC110121037|LOC112543491|LOC112577506|LOC112577507|LOC112577508|LOC112577509|LOC115801452|LOC115801453|LOC120893164|LOC121725060|LOC121725061|LOC121725062|LOC122128452|LOC122128453|LOC122128454|LOC122128455|LOC122128456|LOC122128457|LOC122128458|LOC122128459|LOC122128460|LOC122128461|LOC122128462|LOC122128463|LOC122128464|LOC122128465|LOC122128466|LOC122128467|LOC122128468|LOC126805887|LOC126805888|LOC126805889|LOC126805890|LOC126805891|LOC126805892|LOC126805893|LOC126805894|LOC126805895|LOC126805896|LOC126805897|LOC126805898|LOC126805899|LOC126805900|LOC126805901|LOC126805902|LOC126805903|LOC127814295|LOC129388615|LOC129388616|LOC129388617|LOC129388618|LOC129388619|LOC129388620|LOC129931678|LOC129931679|LOC129931680|LOC129931681|LOC129931682|LOC129931683|LOC129931684|LOC129931685|LOC129931686|LOC129931687|LOC129931688|LOC129931689|LOC129931690|LOC129931691|LOC129931692|LOC129931693|LOC129931694|LOC129931695|LOC129931696|LOC129931697|LOC129931698|LOC129931699|LOC129931700|LOC129931701|LOC129931702|LOC129931703|LOC129931704|LOC129931705|LOC129931706|LOC129931707|LOC129931708|LOC129931709|LOC129931710|LOC129931711|LOC129931712|LOC129931713|LOC129931714|LOC129931715|LOC129931716|LOC129931717|LOC129931718|LOC129931719|LOC129931720|LOC129931721|LOC129931722|LOC129931723|LOC129931724|LOC129931725|LOC129931726|LOC129931727|LOC129931728|LOC129931729|LOC129931730|LOC129931731|LOC129931732|LOC129931733|LOC129931734|LOC129931735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LOC129931765|LOC129931766|LOC129931767|LOC129931768|LOC129931769|LOC129931770|LOC129931771|LOC129931772|LOC129931773|LOC129931774|LOC129931775|LOC129931776|LOC129931777|LOC129931778|LOC129931779|LOC129931780|LOC129931781|LOC129931782|LOC129931783|LOC129931784|LOC129931785|LOC129931786|LOC129931787|LOC129931788|LOC129931789|LOC129931790|LOC129931791|LOC129931792|LOC129931793|LOC129931794|LOC129931795|LOC129931796|LOC129931797|LOC129931798|LOC129931799|LOC129931800|LOC129931801|LOC129931802|LOC129931803|LOC129931804|LOC129931805|LOC129931806|LOC129931807|LOC129931808|LOC129931809|LOC129931810|LOC129931811|LOC129931812|LOC129931813|LOC129931814|LOC129931815|LOC129931816|LOC129931817|LOC129931818|LOC129931819|LOC129931820|LOC129931821|LOC129931822|LOC129931823|LOC129931824|LOC129931825|LOC129931826|LOC129931827|LOC129931828|LOC129931829|LOC129931830|LOC132088596|LOC132088655|LOC132088672|LOC132088675|LOC132088682|LOC132088705|LOC132088709|LOC132088744|LOC132088748|LOC132088749|LOC132090667|LOC132090668|LOC132090669|LOC729867|LRRC52|LRRC52-AS1|LY9|MGST3|MIR3658|MIR4259|MIR4654|MIR5187|MIR556|MIR921|MPZ|NCSTN|NDUFS2|NECTIN4|NECTIN4-AS1|NHLH1|NIT1|NOS1AP|NR1I3|NUF2|OLFML2B|OR10J5|PBX1|PBX1-AS1|PCP4L1|PEA15|PEX19|PFDN2|PIGM|POGK|PPOX|RGS4|RGS5|RGS5-AS1|RXRG|SDHC|SH2D1B|SLAMF1|SLAMF6|SLAMF7|SLAMF8|SLAMF9|SNHG28|SPATA46|TADA1|TAGLN2|TMCO1|TMCO1-AS1|TOMM40L|TRD-GTC2-1|TRD-GTC2-2|TRD-GTC2-3|TRD-GTC2-4|TRD-GTC2-5|TRE-CTC1-2|TRE-CTC1-3|TRE-CTC1-4|TRE-CTC1-5|TRE-TTC4-2|TRG-GCC1-1|TRG-GCC1-2|TRG-GCC1-3|TRG-GCC1-4|TRG-GCC2-1|TRG-GCC4-1|TRG-TCC2-2|TRG-TCC2-3|TRG-TCC2-4|TRG-TCC2-5|TRG-TCC2-6|TRG-TCC4-1|TRL-CAA6-1|TRL-CAG1-1|TRL-CAG1-2|TRL-CAG1-3|TRL-CAG1-4|TRL-CAG1-5|TRL-CAG1-6|TRN-GTT1-1|TRN-GTT2-2|TRV-CAC1-1|TSTD1|UAP1|UCK2|UFC1|UHMK1|USF1|USP21|VANGL2|VSIG8</t>
  </si>
  <si>
    <t>VCV000057465</t>
  </si>
  <si>
    <t>159449677 - 166864323</t>
  </si>
  <si>
    <t>159479887 - 166895086</t>
  </si>
  <si>
    <t>copy number loss</t>
  </si>
  <si>
    <t>GRCh38/hg38 1q23.2-24.1(chr1</t>
  </si>
  <si>
    <t>159479887-166895086)x1</t>
  </si>
  <si>
    <t>LOC129931764|LY9|MIR5187|MPZ|NECTIN4|NIT1|NECTIN4-AS1|NDUFS2|NR1I3|PCP4L1|PFDN2|DEDD|F11R|FCER1G|ADAMTS4|APOA2|ARHGAP30|B4GALT3|CD244|ITLN1|ITLN2|KLHDC9|LOC101928372|LOC112543491|LOC122128457|LOC122128458|LOC122128459|LOC126805893|LOC126805894|LOC129388615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PPOX|SDHC|TOMM40L|TSTD1|UFC1|USF1|USP21_g.</t>
  </si>
  <si>
    <t>NC_000001.10:g.(?_160786670)_(161332233_?)dup</t>
  </si>
  <si>
    <t>LOC129931764|LY9|MIR5187|MPZ|NECTIN4|NIT1|NECTIN4-AS1|NDUFS2|NR1I3|PCP4L1|PFDN2|DEDD|F11R|FCER1G|ADAMTS4|APOA2|ARHGAP30|B4GALT3|CD244|ITLN1|ITLN2|KLHDC9|LOC101928372|LOC112543491|LOC122128457|LOC122128458|LOC122128459|LOC126805893|LOC126805894|LOC129388615|LOC129931736|LOC129931737|LOC129931738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PPOX|SDHC|TOMM40L|TSTD1|UFC1|USF1|USP21</t>
  </si>
  <si>
    <t>Paragangliomas 3|Gastrointestinal stromal tumor</t>
  </si>
  <si>
    <t>VCV000639872</t>
  </si>
  <si>
    <t>160786670 - 161332233</t>
  </si>
  <si>
    <t>160816880 - 161362443</t>
  </si>
  <si>
    <t>Duplication</t>
  </si>
  <si>
    <t>Uncertain significance</t>
  </si>
  <si>
    <t>Apr 27, 2019</t>
  </si>
  <si>
    <t>NC_000001.10</t>
  </si>
  <si>
    <t>g.</t>
  </si>
  <si>
    <t>161332233_?)dup</t>
  </si>
  <si>
    <t>ADAMTS4|APOA2|ARHGAP30|B4GALT3|DEDD|F11R|FCER1G|ITLN1|ITLN2|KLHDC9|LOC101928372|LOC112543491|LOC122128457|LOC122128458|LOC122128459|LOC126805893|LOC126805894|LOC129388615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MIR5187|MPZ|NDUFS2|NECTIN4|NECTIN4-AS1|NIT1|NR1I3|PCP4L1|PFDN2|PPOX|SDHC|TOMM40L|TSTD1|UFC1|USF1|USP21_160866658-161315114)x3</t>
  </si>
  <si>
    <t>GRCh38/hg38 1q23.3(chr1:160866658-161315114)x3</t>
  </si>
  <si>
    <t>ADAMTS4|APOA2|ARHGAP30|B4GALT3|DEDD|F11R|FCER1G|ITLN1|ITLN2|KLHDC9|LOC101928372|LOC112543491|LOC122128457|LOC122128458|LOC122128459|LOC126805893|LOC126805894|LOC129388615|LOC129931739|LOC129931740|LOC129931741|LOC129931742|LOC129931743|LOC129931744|LOC129931745|LOC129931746|LOC129931747|LOC129931748|LOC129931749|LOC129931750|LOC129931751|LOC129931752|LOC129931753|LOC129931754|LOC129931755|LOC129931756|LOC129931757|LOC129931758|LOC129931759|LOC129931760|LOC129931761|LOC129931762|LOC129931763|LOC129931764|MIR5187|MPZ|NDUFS2|NECTIN4|NECTIN4-AS1|NIT1|NR1I3|PCP4L1|PFDN2|PPOX|SDHC|TOMM40L|TSTD1|UFC1|USF1|USP21</t>
  </si>
  <si>
    <t>VCV000057815</t>
  </si>
  <si>
    <t>160836448 - 161284904</t>
  </si>
  <si>
    <t>160866658 - 161315114</t>
  </si>
  <si>
    <t>GRCh38/hg38 1q23.3(chr1</t>
  </si>
  <si>
    <t>160866658-161315114)x3</t>
  </si>
  <si>
    <t>PPOX_g.161165769A&gt;G</t>
  </si>
  <si>
    <t>NC_000001.11:g.161165769A&gt;G</t>
  </si>
  <si>
    <t>PPOX</t>
  </si>
  <si>
    <t>not provided</t>
  </si>
  <si>
    <t>VCV001168302</t>
  </si>
  <si>
    <t>rs2502806</t>
  </si>
  <si>
    <t>NC_000001.11:161165768:A:G</t>
  </si>
  <si>
    <t>single nucleotide variant</t>
  </si>
  <si>
    <t>Benign</t>
  </si>
  <si>
    <t>Aug 10, 2023</t>
  </si>
  <si>
    <t>NC_000001.11</t>
  </si>
  <si>
    <t>g.161165769A&gt;G</t>
  </si>
  <si>
    <t>PPOX_c.-251G&gt;C</t>
  </si>
  <si>
    <t>NM_001122764.3(PPOX):c.-251G&gt;C</t>
  </si>
  <si>
    <t>Variegate porphyria</t>
  </si>
  <si>
    <t>VCV000293237</t>
  </si>
  <si>
    <t>rs368129128</t>
  </si>
  <si>
    <t>NC_000001.11:161166429:G:C</t>
  </si>
  <si>
    <t>5 prime UTR variant</t>
  </si>
  <si>
    <t>Jan 12, 2018</t>
  </si>
  <si>
    <t>NM_001122764.3(PPOX)</t>
  </si>
  <si>
    <t>c.-251G&gt;C</t>
  </si>
  <si>
    <t>PPOX_c.-247C&gt;A</t>
  </si>
  <si>
    <t>NM_001122764.3(PPOX):c.-247C&gt;A</t>
  </si>
  <si>
    <t>not provided|Variegate porphyria</t>
  </si>
  <si>
    <t>VCV000293238</t>
  </si>
  <si>
    <t>rs2301286</t>
  </si>
  <si>
    <t>NC_000001.11:161166433:C:A</t>
  </si>
  <si>
    <t>Nov 12, 2018</t>
  </si>
  <si>
    <t>criteria provided, multiple submitters, no conflicts</t>
  </si>
  <si>
    <t>c.-247C&gt;A</t>
  </si>
  <si>
    <t>PPOX_c.-246G&gt;T</t>
  </si>
  <si>
    <t>NM_001122764.3(PPOX):c.-246G&gt;T</t>
  </si>
  <si>
    <t>VCV000293239</t>
  </si>
  <si>
    <t>rs114493458</t>
  </si>
  <si>
    <t>NC_000001.11:161166434:G:T</t>
  </si>
  <si>
    <t>Conflicting classifications of pathogenicity</t>
  </si>
  <si>
    <t>Oct 1, 2022</t>
  </si>
  <si>
    <t>criteria provided, conflicting classifications</t>
  </si>
  <si>
    <t>c.-246G&gt;T</t>
  </si>
  <si>
    <t>PPOX_c.-211C&gt;A</t>
  </si>
  <si>
    <t>NM_001122764.3(PPOX):c.-211C&gt;A</t>
  </si>
  <si>
    <t>VCV000877039</t>
  </si>
  <si>
    <t>rs140693401</t>
  </si>
  <si>
    <t>NC_000001.11:161166469:C:A</t>
  </si>
  <si>
    <t>c.-211C&gt;A</t>
  </si>
  <si>
    <t>PPOX_c.-180T&gt;C</t>
  </si>
  <si>
    <t>NM_001122764.3(PPOX):c.-180T&gt;C</t>
  </si>
  <si>
    <t>VCV000293240</t>
  </si>
  <si>
    <t>rs886045450</t>
  </si>
  <si>
    <t>NC_000001.11:161166500:T:C</t>
  </si>
  <si>
    <t>Jan 13, 2018</t>
  </si>
  <si>
    <t>c.-180T&gt;C</t>
  </si>
  <si>
    <t>PPOX_c.-174A&gt;G</t>
  </si>
  <si>
    <t>NM_001122764.3(PPOX):c.-174A&gt;G</t>
  </si>
  <si>
    <t>VCV000293241</t>
  </si>
  <si>
    <t>rs886045451</t>
  </si>
  <si>
    <t>NC_000001.11:161166506:A:G</t>
  </si>
  <si>
    <t>Jun 14, 2016</t>
  </si>
  <si>
    <t>c.-174A&gt;G</t>
  </si>
  <si>
    <t>PPOX_c.-151G&gt;T</t>
  </si>
  <si>
    <t>NM_001122764.3(PPOX):c.-151G&gt;T</t>
  </si>
  <si>
    <t>VCV000293242</t>
  </si>
  <si>
    <t>rs115158839</t>
  </si>
  <si>
    <t>NC_000001.11:161166529:G:T</t>
  </si>
  <si>
    <t>Likely benign</t>
  </si>
  <si>
    <t>c.-151G&gt;T</t>
  </si>
  <si>
    <t>PPOX_c.-149G&gt;T</t>
  </si>
  <si>
    <t>NM_001122764.3(PPOX):c.-149G&gt;T</t>
  </si>
  <si>
    <t>VCV000293243</t>
  </si>
  <si>
    <t>rs186428034</t>
  </si>
  <si>
    <t>NC_000001.11:161166531:G:T</t>
  </si>
  <si>
    <t>c.-149G&gt;T</t>
  </si>
  <si>
    <t>PPOX_c.-128C&gt;G</t>
  </si>
  <si>
    <t>NM_001122764.3(PPOX):c.-128C&gt;G</t>
  </si>
  <si>
    <t>VCV000293244</t>
  </si>
  <si>
    <t>rs72714915</t>
  </si>
  <si>
    <t>NC_000001.11:161166552:C:G</t>
  </si>
  <si>
    <t>Benign/Likely benign</t>
  </si>
  <si>
    <t>Jun 19, 2021</t>
  </si>
  <si>
    <t>c.-128C&gt;G</t>
  </si>
  <si>
    <t>PPOX_c.-9G&gt;A</t>
  </si>
  <si>
    <t>NM_001122764.3(PPOX):c.-9G&gt;A</t>
  </si>
  <si>
    <t>VCV002202870</t>
  </si>
  <si>
    <t>NC_000001.11:161166671:G:A</t>
  </si>
  <si>
    <t>5 prime UTR variant|intron variant</t>
  </si>
  <si>
    <t>Likely pathogenic</t>
  </si>
  <si>
    <t>Oct 4, 2023</t>
  </si>
  <si>
    <t>c.-9G&gt;A</t>
  </si>
  <si>
    <t>PPOX_c.-2G&gt;T</t>
  </si>
  <si>
    <t>NM_001122764.3(PPOX):c.-2G&gt;T</t>
  </si>
  <si>
    <t>VCV000293245</t>
  </si>
  <si>
    <t>rs779526273</t>
  </si>
  <si>
    <t>NC_000001.11:161166845:G:T</t>
  </si>
  <si>
    <t>c.-2G&gt;T</t>
  </si>
  <si>
    <t>PPOX_c.-1C&gt;T</t>
  </si>
  <si>
    <t>NM_001122764.3(PPOX):c.-1C&gt;T</t>
  </si>
  <si>
    <t>VCV000293246</t>
  </si>
  <si>
    <t>rs148045152</t>
  </si>
  <si>
    <t>NC_000001.11:161166846:C:T</t>
  </si>
  <si>
    <t>c.-1C&gt;T</t>
  </si>
  <si>
    <t>PPOX_c.2T&gt;C</t>
  </si>
  <si>
    <t>NM_001122764.3(PPOX):c.2T&gt;C (p.Met1Thr)</t>
  </si>
  <si>
    <t>M1T</t>
  </si>
  <si>
    <t>VCV000655883</t>
  </si>
  <si>
    <t>rs1571325144</t>
  </si>
  <si>
    <t>NC_000001.11:161166848:T:C</t>
  </si>
  <si>
    <t>missense variant|initiator_codon_variant|5 prime UTR variant</t>
  </si>
  <si>
    <t>Mar 24, 2023</t>
  </si>
  <si>
    <t xml:space="preserve">c.2T&gt;C </t>
  </si>
  <si>
    <t xml:space="preserve">PPOX_c.2T&gt;C </t>
  </si>
  <si>
    <t>PPOX_c.8G&gt;A</t>
  </si>
  <si>
    <t>NM_001122764.3(PPOX):c.8G&gt;A (p.Arg3Gln)</t>
  </si>
  <si>
    <t>R3Q</t>
  </si>
  <si>
    <t>VCV001425796</t>
  </si>
  <si>
    <t>rs2101841312</t>
  </si>
  <si>
    <t>NC_000001.11:161166854:G:A</t>
  </si>
  <si>
    <t>missense variant|5 prime UTR variant</t>
  </si>
  <si>
    <t>Dec 3, 2021</t>
  </si>
  <si>
    <t xml:space="preserve">c.8G&gt;A </t>
  </si>
  <si>
    <t xml:space="preserve">PPOX_c.8G&gt;A </t>
  </si>
  <si>
    <t>PPOX_c.23T&gt;C</t>
  </si>
  <si>
    <t>NM_001122764.3(PPOX):c.23T&gt;C (p.Leu8Pro)</t>
  </si>
  <si>
    <t>L8P</t>
  </si>
  <si>
    <t>VCV001513794</t>
  </si>
  <si>
    <t>rs1659110959</t>
  </si>
  <si>
    <t>NC_000001.11:161166869:T:C</t>
  </si>
  <si>
    <t>5 prime UTR variant|missense variant</t>
  </si>
  <si>
    <t>Jan 1, 2021</t>
  </si>
  <si>
    <t xml:space="preserve">c.23T&gt;C </t>
  </si>
  <si>
    <t xml:space="preserve">PPOX_c.23T&gt;C </t>
  </si>
  <si>
    <t>PPOX_c.29G&gt;A</t>
  </si>
  <si>
    <t>NM_001122764.3(PPOX):c.29G&gt;A (p.Gly10Glu)</t>
  </si>
  <si>
    <t>G10E</t>
  </si>
  <si>
    <t>VCV000855621</t>
  </si>
  <si>
    <t>rs1659114692</t>
  </si>
  <si>
    <t>NC_000001.11:161166875:G:A</t>
  </si>
  <si>
    <t>Mar 23, 2023</t>
  </si>
  <si>
    <t xml:space="preserve">c.29G&gt;A </t>
  </si>
  <si>
    <t xml:space="preserve">PPOX_c.29G&gt;A </t>
  </si>
  <si>
    <t>PPOX_c.31G&gt;A</t>
  </si>
  <si>
    <t>NM_001122764.3(PPOX):c.31G&gt;A (p.Gly11Ser)</t>
  </si>
  <si>
    <t>G11S</t>
  </si>
  <si>
    <t>VCV000936759</t>
  </si>
  <si>
    <t>rs1571325591</t>
  </si>
  <si>
    <t>NC_000001.11:161166877:G:A</t>
  </si>
  <si>
    <t>May 24, 2019</t>
  </si>
  <si>
    <t xml:space="preserve">c.31G&gt;A </t>
  </si>
  <si>
    <t xml:space="preserve">PPOX_c.31G&gt;A </t>
  </si>
  <si>
    <t>PPOX_c.31G&gt;T</t>
  </si>
  <si>
    <t>NM_001122764.3(PPOX):c.31G&gt;T (p.Gly11Cys)</t>
  </si>
  <si>
    <t>G11C</t>
  </si>
  <si>
    <t>VCV000661095</t>
  </si>
  <si>
    <t>NC_000001.11:161166877:G:T</t>
  </si>
  <si>
    <t>May 3, 2019</t>
  </si>
  <si>
    <t xml:space="preserve">c.31G&gt;T </t>
  </si>
  <si>
    <t xml:space="preserve">PPOX_c.31G&gt;T </t>
  </si>
  <si>
    <t>PPOX_c.35T&gt;C</t>
  </si>
  <si>
    <t>NM_001122764.3(PPOX):c.35T&gt;C (p.Ile12Thr)</t>
  </si>
  <si>
    <t>I12T</t>
  </si>
  <si>
    <t>Variegate porphyria|Variegate porphyria, childhood-onset</t>
  </si>
  <si>
    <t>VCV000008703</t>
  </si>
  <si>
    <t>rs28936677</t>
  </si>
  <si>
    <t>NC_000001.11:161166881:T:C</t>
  </si>
  <si>
    <t>Apr 1, 2001</t>
  </si>
  <si>
    <t xml:space="preserve">c.35T&gt;C </t>
  </si>
  <si>
    <t xml:space="preserve">PPOX_c.35T&gt;C </t>
  </si>
  <si>
    <t>PPOX_c.38G&gt;A</t>
  </si>
  <si>
    <t>NM_001122764.3(PPOX):c.38G&gt;A (p.Ser13Asn)</t>
  </si>
  <si>
    <t>S13N</t>
  </si>
  <si>
    <t>VCV001501493</t>
  </si>
  <si>
    <t>rs2101841884</t>
  </si>
  <si>
    <t>NC_000001.11:161166884:G:A</t>
  </si>
  <si>
    <t>Mar 25, 2021</t>
  </si>
  <si>
    <t xml:space="preserve">c.38G&gt;A </t>
  </si>
  <si>
    <t xml:space="preserve">PPOX_c.38G&gt;A </t>
  </si>
  <si>
    <t>PPOX_c.59A&gt;C</t>
  </si>
  <si>
    <t>NM_001122764.3(PPOX):c.59A&gt;C (p.His20Pro)</t>
  </si>
  <si>
    <t>H20P</t>
  </si>
  <si>
    <t>VCV000008695</t>
  </si>
  <si>
    <t>rs121918326</t>
  </si>
  <si>
    <t>NC_000001.11:161166905:A:C</t>
  </si>
  <si>
    <t>Jul 1, 1996</t>
  </si>
  <si>
    <t xml:space="preserve">c.59A&gt;C </t>
  </si>
  <si>
    <t xml:space="preserve">PPOX_c.59A&gt;C </t>
  </si>
  <si>
    <t>PPOX_c.67C&gt;T</t>
  </si>
  <si>
    <t>NM_001122764.3(PPOX):c.67C&gt;T (p.Arg23Trp)</t>
  </si>
  <si>
    <t>R23W</t>
  </si>
  <si>
    <t>VCV002446702</t>
  </si>
  <si>
    <t>NC_000001.11:161166913:C:T</t>
  </si>
  <si>
    <t>Feb 10, 2023</t>
  </si>
  <si>
    <t xml:space="preserve">c.67C&gt;T </t>
  </si>
  <si>
    <t xml:space="preserve">PPOX_c.67C&gt;T </t>
  </si>
  <si>
    <t>PPOX_c.69G&gt;T</t>
  </si>
  <si>
    <t>NM_001122764.3(PPOX):c.69G&gt;T (p.Arg23=)</t>
  </si>
  <si>
    <t>VCV000293247</t>
  </si>
  <si>
    <t>rs886045452</t>
  </si>
  <si>
    <t>NC_000001.11:161166915:G:T</t>
  </si>
  <si>
    <t>synonymous variant|5 prime UTR variant</t>
  </si>
  <si>
    <t xml:space="preserve">c.69G&gt;T </t>
  </si>
  <si>
    <t xml:space="preserve">PPOX_c.69G&gt;T </t>
  </si>
  <si>
    <t>PPOX_c.70G&gt;A</t>
  </si>
  <si>
    <t>NM_001122764.3(PPOX):c.70G&gt;A (p.Ala24Thr)</t>
  </si>
  <si>
    <t>A24T</t>
  </si>
  <si>
    <t>VCV001053474</t>
  </si>
  <si>
    <t>rs758933562</t>
  </si>
  <si>
    <t>NC_000001.11:161166916:G:A</t>
  </si>
  <si>
    <t>Aug 27, 2021</t>
  </si>
  <si>
    <t xml:space="preserve">c.70G&gt;A </t>
  </si>
  <si>
    <t xml:space="preserve">PPOX_c.70G&gt;A </t>
  </si>
  <si>
    <t>PPOX_c.71C&gt;T</t>
  </si>
  <si>
    <t>NM_001122764.3(PPOX):c.71C&gt;T (p.Ala24Val)</t>
  </si>
  <si>
    <t>A24V</t>
  </si>
  <si>
    <t>Inborn genetic diseases|not provided</t>
  </si>
  <si>
    <t>VCV001081220</t>
  </si>
  <si>
    <t>rs767225561</t>
  </si>
  <si>
    <t>NC_000001.11:161166917:C:T</t>
  </si>
  <si>
    <t>Jan 4, 2024</t>
  </si>
  <si>
    <t xml:space="preserve">c.71C&gt;T </t>
  </si>
  <si>
    <t xml:space="preserve">PPOX_c.71C&gt;T </t>
  </si>
  <si>
    <t>PPOX_c.72C&gt;A</t>
  </si>
  <si>
    <t>NM_001122764.3(PPOX):c.72C&gt;A (p.Ala24=)</t>
  </si>
  <si>
    <t>VCV000737081</t>
  </si>
  <si>
    <t>rs752272783</t>
  </si>
  <si>
    <t>NC_000001.11:161166918:C:A</t>
  </si>
  <si>
    <t>Aug 4, 2023</t>
  </si>
  <si>
    <t xml:space="preserve">c.72C&gt;A </t>
  </si>
  <si>
    <t xml:space="preserve">PPOX_c.72C&gt;A </t>
  </si>
  <si>
    <t>PPOX_c.78C&gt;A</t>
  </si>
  <si>
    <t>NM_001122764.3(PPOX):c.78C&gt;A (p.Cys26Ter)</t>
  </si>
  <si>
    <t>C26*</t>
  </si>
  <si>
    <t>VCV000649718</t>
  </si>
  <si>
    <t>rs762280759</t>
  </si>
  <si>
    <t>NC_000001.11:161166924:C:A</t>
  </si>
  <si>
    <t>nonsense|5 prime UTR variant</t>
  </si>
  <si>
    <t>Nov 9, 2018</t>
  </si>
  <si>
    <t xml:space="preserve">c.78C&gt;A </t>
  </si>
  <si>
    <t xml:space="preserve">PPOX_c.78C&gt;A </t>
  </si>
  <si>
    <t>PPOX_c.79C&gt;G</t>
  </si>
  <si>
    <t>NM_001122764.3(PPOX):c.79C&gt;G (p.Pro27Ala)</t>
  </si>
  <si>
    <t>P27A</t>
  </si>
  <si>
    <t>Inborn genetic diseases</t>
  </si>
  <si>
    <t>VCV002542371</t>
  </si>
  <si>
    <t>NC_000001.11:161166925:C:G</t>
  </si>
  <si>
    <t>May 3, 2023</t>
  </si>
  <si>
    <t xml:space="preserve">c.79C&gt;G </t>
  </si>
  <si>
    <t xml:space="preserve">PPOX_c.79C&gt;G </t>
  </si>
  <si>
    <t>PPOX_c.82C&gt;A</t>
  </si>
  <si>
    <t>NM_001122764.3(PPOX):c.82C&gt;A (p.Pro28Thr)</t>
  </si>
  <si>
    <t>P28T</t>
  </si>
  <si>
    <t>VCV002894196</t>
  </si>
  <si>
    <t>NC_000001.11:161166928:C:A</t>
  </si>
  <si>
    <t>Dec 13, 2023</t>
  </si>
  <si>
    <t xml:space="preserve">c.82C&gt;A </t>
  </si>
  <si>
    <t xml:space="preserve">PPOX_c.82C&gt;A </t>
  </si>
  <si>
    <t>PPOX_c.82C&gt;G</t>
  </si>
  <si>
    <t>NM_001122764.3(PPOX):c.82C&gt;G (p.Pro28Ala)</t>
  </si>
  <si>
    <t>P28A</t>
  </si>
  <si>
    <t>not provided|Inborn genetic diseases</t>
  </si>
  <si>
    <t>VCV002382026</t>
  </si>
  <si>
    <t>NC_000001.11:161166928:C:G</t>
  </si>
  <si>
    <t>May 30, 2023</t>
  </si>
  <si>
    <t xml:space="preserve">c.82C&gt;G </t>
  </si>
  <si>
    <t xml:space="preserve">PPOX_c.82C&gt;G </t>
  </si>
  <si>
    <t>PPOX_c.83C&gt;T</t>
  </si>
  <si>
    <t>NM_001122764.3(PPOX):c.83C&gt;T (p.Pro28Leu)</t>
  </si>
  <si>
    <t>P28L</t>
  </si>
  <si>
    <t>VCV000961039</t>
  </si>
  <si>
    <t>rs374585133</t>
  </si>
  <si>
    <t>NC_000001.11:161166929:C:T</t>
  </si>
  <si>
    <t>Jul 16, 2019</t>
  </si>
  <si>
    <t xml:space="preserve">c.83C&gt;T </t>
  </si>
  <si>
    <t xml:space="preserve">PPOX_c.83C&gt;T </t>
  </si>
  <si>
    <t>PPOX_c.87+1G&gt;A</t>
  </si>
  <si>
    <t>NM_001122764.3(PPOX):c.87+1G&gt;A</t>
  </si>
  <si>
    <t>VCV003067865</t>
  </si>
  <si>
    <t>NC_000001.11:161166934:G:A</t>
  </si>
  <si>
    <t>splice donor variant</t>
  </si>
  <si>
    <t>Apr 4, 2024</t>
  </si>
  <si>
    <t>c.87+1G&gt;A</t>
  </si>
  <si>
    <t>PPOX_c.87+8C&gt;A</t>
  </si>
  <si>
    <t>NM_001122764.3(PPOX):c.87+8C&gt;A</t>
  </si>
  <si>
    <t>VCV002033732</t>
  </si>
  <si>
    <t>NC_000001.11:161166941:C:A</t>
  </si>
  <si>
    <t>intron variant</t>
  </si>
  <si>
    <t>Oct 2, 2022</t>
  </si>
  <si>
    <t>c.87+8C&gt;A</t>
  </si>
  <si>
    <t>PPOX_c.87+10C&gt;T</t>
  </si>
  <si>
    <t>NM_001122764.3(PPOX):c.87+10C&gt;T</t>
  </si>
  <si>
    <t>VCV000748290</t>
  </si>
  <si>
    <t>rs769695111</t>
  </si>
  <si>
    <t>NC_000001.11:161166943:C:T</t>
  </si>
  <si>
    <t>Jun 15, 2018</t>
  </si>
  <si>
    <t>c.87+10C&gt;T</t>
  </si>
  <si>
    <t>PPOX_c.87+13C&gt;T</t>
  </si>
  <si>
    <t>NM_001122764.3(PPOX):c.87+13C&gt;T</t>
  </si>
  <si>
    <t>VCV000293248</t>
  </si>
  <si>
    <t>rs201155115</t>
  </si>
  <si>
    <t>NC_000001.11:161166946:C:T</t>
  </si>
  <si>
    <t>Nov 13, 2023</t>
  </si>
  <si>
    <t>c.87+13C&gt;T</t>
  </si>
  <si>
    <t>PPOX_c.88-47C&gt;G</t>
  </si>
  <si>
    <t>NM_001122764.3(PPOX):c.88-47C&gt;G</t>
  </si>
  <si>
    <t>VCV001256845</t>
  </si>
  <si>
    <t>rs2301287</t>
  </si>
  <si>
    <t>NC_000001.11:161167052:C:G</t>
  </si>
  <si>
    <t>c.88-47C&gt;G</t>
  </si>
  <si>
    <t>PPOX_c.88-18_88-15del</t>
  </si>
  <si>
    <t>NM_001122764.3(PPOX):c.88-18_88-15del</t>
  </si>
  <si>
    <t>VCV002753315</t>
  </si>
  <si>
    <t>161136870 - 161136873</t>
  </si>
  <si>
    <t>161167080 - 161167083</t>
  </si>
  <si>
    <t>NC_000001.11:161167079:TCTCTC:TC</t>
  </si>
  <si>
    <t>Microsatellite</t>
  </si>
  <si>
    <t>Aug 17, 2023</t>
  </si>
  <si>
    <t>c.88-18_88-15del</t>
  </si>
  <si>
    <t>PPOX_c.97G&gt;T</t>
  </si>
  <si>
    <t>NM_001122764.3(PPOX):c.97G&gt;T (p.Val33Leu)</t>
  </si>
  <si>
    <t>V33L</t>
  </si>
  <si>
    <t>VCV002840044</t>
  </si>
  <si>
    <t>NC_000001.11:161167108:G:T</t>
  </si>
  <si>
    <t>Feb 22, 2023</t>
  </si>
  <si>
    <t xml:space="preserve">c.97G&gt;T </t>
  </si>
  <si>
    <t xml:space="preserve">PPOX_c.97G&gt;T </t>
  </si>
  <si>
    <t>PPOX_c.100G&gt;A</t>
  </si>
  <si>
    <t>NM_001122764.3(PPOX):c.100G&gt;A (p.Glu34Lys)</t>
  </si>
  <si>
    <t>E34K</t>
  </si>
  <si>
    <t>VCV000943820</t>
  </si>
  <si>
    <t>rs1659269072</t>
  </si>
  <si>
    <t>NC_000001.11:161167111:G:A</t>
  </si>
  <si>
    <t>Sep 15, 2019</t>
  </si>
  <si>
    <t xml:space="preserve">c.100G&gt;A </t>
  </si>
  <si>
    <t xml:space="preserve">PPOX_c.100G&gt;A </t>
  </si>
  <si>
    <t>PPOX_c.133del</t>
  </si>
  <si>
    <t>NM_001122764.3(PPOX):c.133del (p.Ser45fs)</t>
  </si>
  <si>
    <t>S45fs</t>
  </si>
  <si>
    <t>VCV001072574</t>
  </si>
  <si>
    <t>rs2101846610</t>
  </si>
  <si>
    <t>NC_000001.11:161167144:T:</t>
  </si>
  <si>
    <t>Deletion</t>
  </si>
  <si>
    <t>frameshift variant|5 prime UTR variant</t>
  </si>
  <si>
    <t>Aug 14, 2020</t>
  </si>
  <si>
    <t xml:space="preserve">c.133del </t>
  </si>
  <si>
    <t xml:space="preserve">PPOX_c.133del </t>
  </si>
  <si>
    <t>PPOX_c.134C&gt;A</t>
  </si>
  <si>
    <t>NM_001122764.3(PPOX):c.134C&gt;A (p.Ser45Tyr)</t>
  </si>
  <si>
    <t>S45Y</t>
  </si>
  <si>
    <t>VCV002771852</t>
  </si>
  <si>
    <t>NC_000001.11:161167145:C:A</t>
  </si>
  <si>
    <t>Oct 25, 2023</t>
  </si>
  <si>
    <t xml:space="preserve">c.134C&gt;A </t>
  </si>
  <si>
    <t xml:space="preserve">PPOX_c.134C&gt;A </t>
  </si>
  <si>
    <t>PPOX_c.139C&gt;T</t>
  </si>
  <si>
    <t>NM_001122764.3(PPOX):c.139C&gt;T (p.Arg47Ter)</t>
  </si>
  <si>
    <t>R47*</t>
  </si>
  <si>
    <t>VCV001072575</t>
  </si>
  <si>
    <t>rs1659274238</t>
  </si>
  <si>
    <t>NC_000001.11:161167150:C:T</t>
  </si>
  <si>
    <t>5 prime UTR variant|nonsense</t>
  </si>
  <si>
    <t>Sep 24, 2022</t>
  </si>
  <si>
    <t xml:space="preserve">c.139C&gt;T </t>
  </si>
  <si>
    <t xml:space="preserve">PPOX_c.139C&gt;T </t>
  </si>
  <si>
    <t>PPOX_c.157A&gt;G</t>
  </si>
  <si>
    <t>NM_001122764.3(PPOX):c.157A&gt;G (p.Ile53Val)</t>
  </si>
  <si>
    <t>I53V</t>
  </si>
  <si>
    <t>VCV002130704</t>
  </si>
  <si>
    <t>NC_000001.11:161167168:A:G</t>
  </si>
  <si>
    <t>Jul 18, 2023</t>
  </si>
  <si>
    <t xml:space="preserve">c.157A&gt;G </t>
  </si>
  <si>
    <t xml:space="preserve">PPOX_c.157A&gt;G </t>
  </si>
  <si>
    <t>PPOX_c.168T&gt;C</t>
  </si>
  <si>
    <t>NM_001122764.3(PPOX):c.168T&gt;C (p.Leu56=)</t>
  </si>
  <si>
    <t>VCV002966218</t>
  </si>
  <si>
    <t>NC_000001.11:161167179:T:C</t>
  </si>
  <si>
    <t>Oct 13, 2023</t>
  </si>
  <si>
    <t xml:space="preserve">c.168T&gt;C </t>
  </si>
  <si>
    <t xml:space="preserve">PPOX_c.168T&gt;C </t>
  </si>
  <si>
    <t>PPOX_c.175C&gt;T</t>
  </si>
  <si>
    <t>NM_001122764.3(PPOX):c.175C&gt;T (p.Arg59Trp)</t>
  </si>
  <si>
    <t>R59W</t>
  </si>
  <si>
    <t>VCV000008696</t>
  </si>
  <si>
    <t>rs121918324</t>
  </si>
  <si>
    <t>NC_000001.11:161167186:C:T</t>
  </si>
  <si>
    <t>Oct 14, 2023</t>
  </si>
  <si>
    <t xml:space="preserve">c.175C&gt;T </t>
  </si>
  <si>
    <t xml:space="preserve">PPOX_c.175C&gt;T </t>
  </si>
  <si>
    <t>PPOX_c.182T&gt;A</t>
  </si>
  <si>
    <t>NM_001122764.3(PPOX):c.182T&gt;A (p.Ile61Asn)</t>
  </si>
  <si>
    <t>I61N</t>
  </si>
  <si>
    <t>PPOX-related disorder</t>
  </si>
  <si>
    <t>VCV003029153</t>
  </si>
  <si>
    <t>NC_000001.11:161167193:T:A</t>
  </si>
  <si>
    <t>Nov 27, 2023</t>
  </si>
  <si>
    <t xml:space="preserve">c.182T&gt;A </t>
  </si>
  <si>
    <t xml:space="preserve">PPOX_c.182T&gt;A </t>
  </si>
  <si>
    <t>PPOX_c.199del</t>
  </si>
  <si>
    <t>NM_001122764.3(PPOX):c.199del (p.Ala66_Leu67insTer)</t>
  </si>
  <si>
    <t>VCV000189241</t>
  </si>
  <si>
    <t>rs786204784</t>
  </si>
  <si>
    <t>NC_000001.11:161167208:CCC:CC</t>
  </si>
  <si>
    <t>Pathogenic/Likely pathogenic</t>
  </si>
  <si>
    <t>Jul 16, 2022</t>
  </si>
  <si>
    <t xml:space="preserve">c.199del </t>
  </si>
  <si>
    <t xml:space="preserve">PPOX_c.199del </t>
  </si>
  <si>
    <t>PPOX_c.208C&gt;T</t>
  </si>
  <si>
    <t>NM_001122764.3(PPOX):c.208C&gt;T (p.Arg70Trp)</t>
  </si>
  <si>
    <t>R70W</t>
  </si>
  <si>
    <t>VCV002002513</t>
  </si>
  <si>
    <t>NC_000001.11:161167219:C:T</t>
  </si>
  <si>
    <t>Nov 1, 2022</t>
  </si>
  <si>
    <t xml:space="preserve">c.208C&gt;T </t>
  </si>
  <si>
    <t xml:space="preserve">PPOX_c.208C&gt;T </t>
  </si>
  <si>
    <t>PPOX_c.213C&gt;A</t>
  </si>
  <si>
    <t>NM_001122764.3(PPOX):c.213C&gt;A (p.Thr71=)</t>
  </si>
  <si>
    <t>VCV003020621</t>
  </si>
  <si>
    <t>NC_000001.11:161167224:C:A</t>
  </si>
  <si>
    <t>Aug 23, 2023</t>
  </si>
  <si>
    <t xml:space="preserve">c.213C&gt;A </t>
  </si>
  <si>
    <t xml:space="preserve">PPOX_c.213C&gt;A </t>
  </si>
  <si>
    <t>PPOX_c.218T&gt;C</t>
  </si>
  <si>
    <t>NM_001122764.3(PPOX):c.218T&gt;C (p.Leu73Pro)</t>
  </si>
  <si>
    <t>L73P</t>
  </si>
  <si>
    <t>VCV002202871</t>
  </si>
  <si>
    <t>NC_000001.11:161167229:T:C</t>
  </si>
  <si>
    <t>Sep 15, 2022</t>
  </si>
  <si>
    <t xml:space="preserve">c.218T&gt;C </t>
  </si>
  <si>
    <t xml:space="preserve">PPOX_c.218T&gt;C </t>
  </si>
  <si>
    <t>PPOX_c.219C&gt;T</t>
  </si>
  <si>
    <t>NM_001122764.3(PPOX):c.219C&gt;T (p.Leu73=)</t>
  </si>
  <si>
    <t>VCV001669324</t>
  </si>
  <si>
    <t>rs1293047678</t>
  </si>
  <si>
    <t>NC_000001.11:161167230:C:T</t>
  </si>
  <si>
    <t>Sep 12, 2021</t>
  </si>
  <si>
    <t xml:space="preserve">c.219C&gt;T </t>
  </si>
  <si>
    <t xml:space="preserve">PPOX_c.219C&gt;T </t>
  </si>
  <si>
    <t>PPOX_c.245C&gt;T</t>
  </si>
  <si>
    <t>NM_001122764.3(PPOX):c.245C&gt;T (p.Ser82Leu)</t>
  </si>
  <si>
    <t>S82L, S87L</t>
  </si>
  <si>
    <t>VCV002662309</t>
  </si>
  <si>
    <t>NC_000001.11:161167392:C:T</t>
  </si>
  <si>
    <t>missense variant|intron variant|5 prime UTR variant</t>
  </si>
  <si>
    <t>May 12, 2023</t>
  </si>
  <si>
    <t xml:space="preserve">c.245C&gt;T </t>
  </si>
  <si>
    <t xml:space="preserve">PPOX_c.245C&gt;T </t>
  </si>
  <si>
    <t>PPOX_c.251T&gt;G</t>
  </si>
  <si>
    <t>NM_001122764.3(PPOX):c.251T&gt;G (p.Val84Gly)</t>
  </si>
  <si>
    <t>V89G, V84G</t>
  </si>
  <si>
    <t>VCV002734007</t>
  </si>
  <si>
    <t>NC_000001.11:161167398:T:G</t>
  </si>
  <si>
    <t>missense variant|5 prime UTR variant|intron variant</t>
  </si>
  <si>
    <t>Apr 11, 2023</t>
  </si>
  <si>
    <t xml:space="preserve">c.251T&gt;G </t>
  </si>
  <si>
    <t xml:space="preserve">PPOX_c.251T&gt;G </t>
  </si>
  <si>
    <t>PPOX_c.254T&gt;C</t>
  </si>
  <si>
    <t>NM_001122764.3(PPOX):c.254T&gt;C (p.Leu85Pro)</t>
  </si>
  <si>
    <t>L85P, L90P</t>
  </si>
  <si>
    <t>VCV001472461</t>
  </si>
  <si>
    <t>rs910986823</t>
  </si>
  <si>
    <t>NC_000001.11:161167401:T:C</t>
  </si>
  <si>
    <t>Aug 16, 2021</t>
  </si>
  <si>
    <t xml:space="preserve">c.254T&gt;C </t>
  </si>
  <si>
    <t xml:space="preserve">PPOX_c.254T&gt;C </t>
  </si>
  <si>
    <t>PPOX_c.263G&gt;T</t>
  </si>
  <si>
    <t>NM_001122764.3(PPOX):c.263G&gt;T (p.Arg88Leu)</t>
  </si>
  <si>
    <t>R88L, R93L</t>
  </si>
  <si>
    <t>VCV001305894</t>
  </si>
  <si>
    <t>rs943768360</t>
  </si>
  <si>
    <t>NC_000001.11:161167410:G:T</t>
  </si>
  <si>
    <t>Mar 1, 2019</t>
  </si>
  <si>
    <t xml:space="preserve">c.263G&gt;T </t>
  </si>
  <si>
    <t xml:space="preserve">PPOX_c.263G&gt;T </t>
  </si>
  <si>
    <t>PPOX_c.270C&gt;A</t>
  </si>
  <si>
    <t>NM_001122764.3(PPOX):c.270C&gt;A (p.Asp90Glu)</t>
  </si>
  <si>
    <t>D90E, D95E</t>
  </si>
  <si>
    <t>VCV003309303</t>
  </si>
  <si>
    <t>NC_000001.11:161167417:C:A</t>
  </si>
  <si>
    <t>Apr 29, 2024</t>
  </si>
  <si>
    <t xml:space="preserve">c.270C&gt;A </t>
  </si>
  <si>
    <t xml:space="preserve">PPOX_c.270C&gt;A </t>
  </si>
  <si>
    <t>PPOX_c.271C&gt;T</t>
  </si>
  <si>
    <t>NM_001122764.3(PPOX):c.271C&gt;T (p.His91Tyr)</t>
  </si>
  <si>
    <t>H96Y, H91Y</t>
  </si>
  <si>
    <t>VCV003309304</t>
  </si>
  <si>
    <t>NC_000001.11:161167418:C:T</t>
  </si>
  <si>
    <t xml:space="preserve">c.271C&gt;T </t>
  </si>
  <si>
    <t xml:space="preserve">PPOX_c.271C&gt;T </t>
  </si>
  <si>
    <t>PPOX_c.276A&gt;T</t>
  </si>
  <si>
    <t>NM_001122764.3(PPOX):c.276A&gt;T (p.Pro92=)</t>
  </si>
  <si>
    <t>VCV001916962</t>
  </si>
  <si>
    <t>NC_000001.11:161167423:A:T</t>
  </si>
  <si>
    <t>synonymous variant|5 prime UTR variant|intron variant</t>
  </si>
  <si>
    <t>Jun 15, 2022</t>
  </si>
  <si>
    <t xml:space="preserve">c.276A&gt;T </t>
  </si>
  <si>
    <t xml:space="preserve">PPOX_c.276A&gt;T </t>
  </si>
  <si>
    <t>PPOX_c.278C&gt;T</t>
  </si>
  <si>
    <t>NM_001122764.3(PPOX):c.278C&gt;T (p.Ala93Val)</t>
  </si>
  <si>
    <t>A98V, A93V</t>
  </si>
  <si>
    <t>VCV002244906</t>
  </si>
  <si>
    <t>NC_000001.11:161167425:C:T</t>
  </si>
  <si>
    <t>Aug 13, 2021</t>
  </si>
  <si>
    <t xml:space="preserve">c.278C&gt;T </t>
  </si>
  <si>
    <t xml:space="preserve">PPOX_c.278C&gt;T </t>
  </si>
  <si>
    <t>PPOX_c.300C&gt;T</t>
  </si>
  <si>
    <t>NM_001122764.3(PPOX):c.300C&gt;T (p.Tyr100=)</t>
  </si>
  <si>
    <t>VCV001603067</t>
  </si>
  <si>
    <t>rs375823037</t>
  </si>
  <si>
    <t>NC_000001.11:161167447:C:T</t>
  </si>
  <si>
    <t>Jul 7, 2023</t>
  </si>
  <si>
    <t xml:space="preserve">c.300C&gt;T </t>
  </si>
  <si>
    <t xml:space="preserve">PPOX_c.300C&gt;T </t>
  </si>
  <si>
    <t>PPOX_c.306C&gt;T</t>
  </si>
  <si>
    <t>NM_001122764.3(PPOX):c.306C&gt;T (p.Gly102=)</t>
  </si>
  <si>
    <t>VCV001904413</t>
  </si>
  <si>
    <t>NC_000001.11:161167453:C:T</t>
  </si>
  <si>
    <t>Mar 15, 2022</t>
  </si>
  <si>
    <t xml:space="preserve">c.306C&gt;T </t>
  </si>
  <si>
    <t xml:space="preserve">PPOX_c.306C&gt;T </t>
  </si>
  <si>
    <t>PPOX_c.322C&gt;G</t>
  </si>
  <si>
    <t>NM_001122764.3(PPOX):c.322C&gt;G (p.Leu108Val)</t>
  </si>
  <si>
    <t>L108V, L113V</t>
  </si>
  <si>
    <t>VCV002151517</t>
  </si>
  <si>
    <t>NC_000001.11:161167469:C:G</t>
  </si>
  <si>
    <t>Jun 16, 2020</t>
  </si>
  <si>
    <t xml:space="preserve">c.322C&gt;G </t>
  </si>
  <si>
    <t xml:space="preserve">PPOX_c.322C&gt;G </t>
  </si>
  <si>
    <t>PPOX_c.332G&gt;T</t>
  </si>
  <si>
    <t>NM_001122764.3(PPOX):c.332G&gt;T (p.Gly111Val)</t>
  </si>
  <si>
    <t>G111V, G116V</t>
  </si>
  <si>
    <t>VCV002259622</t>
  </si>
  <si>
    <t>NC_000001.11:161167479:G:T</t>
  </si>
  <si>
    <t>Nov 9, 2021</t>
  </si>
  <si>
    <t xml:space="preserve">c.332G&gt;T </t>
  </si>
  <si>
    <t xml:space="preserve">PPOX_c.332G&gt;T </t>
  </si>
  <si>
    <t>PPOX_c.338G&gt;C</t>
  </si>
  <si>
    <t>NM_001122764.3(PPOX):c.338G&gt;C (p.Arg113Thr)</t>
  </si>
  <si>
    <t>R113T, S118T</t>
  </si>
  <si>
    <t>VCV001704297</t>
  </si>
  <si>
    <t>NC_000001.11:161167485:G:C</t>
  </si>
  <si>
    <t xml:space="preserve">c.338G&gt;C </t>
  </si>
  <si>
    <t xml:space="preserve">PPOX_c.338G&gt;C </t>
  </si>
  <si>
    <t>PPOX_c.338+2dup</t>
  </si>
  <si>
    <t>NM_001122764.3(PPOX):c.338+2dup</t>
  </si>
  <si>
    <t>VCV001067847</t>
  </si>
  <si>
    <t>161137277 - 161137278</t>
  </si>
  <si>
    <t>161167487 - 161167488</t>
  </si>
  <si>
    <t>rs2101851488</t>
  </si>
  <si>
    <t>NC_000001.11:161167487:T:TT</t>
  </si>
  <si>
    <t>splice donor variant|intron variant</t>
  </si>
  <si>
    <t>Jun 7, 2023</t>
  </si>
  <si>
    <t>c.338+2dup</t>
  </si>
  <si>
    <t>PPOX_c.338+1G&gt;A</t>
  </si>
  <si>
    <t>NM_001122764.3(PPOX):c.338+1G&gt;A</t>
  </si>
  <si>
    <t>VCV000834524</t>
  </si>
  <si>
    <t>rs1245369612</t>
  </si>
  <si>
    <t>NC_000001.11:161167486:G:A</t>
  </si>
  <si>
    <t>Mar 18, 2020</t>
  </si>
  <si>
    <t>c.338+1G&gt;A</t>
  </si>
  <si>
    <t>PPOX_c.338+9A&gt;G</t>
  </si>
  <si>
    <t>NM_001122764.3(PPOX):c.338+9A&gt;G</t>
  </si>
  <si>
    <t>VCV000293249</t>
  </si>
  <si>
    <t>rs886045453</t>
  </si>
  <si>
    <t>NC_000001.11:161167494:A:G</t>
  </si>
  <si>
    <t>c.338+9A&gt;G</t>
  </si>
  <si>
    <t>PPOX_c.338+98del</t>
  </si>
  <si>
    <t>NM_001122764.3(PPOX):c.338+98del</t>
  </si>
  <si>
    <t>VCV001256895</t>
  </si>
  <si>
    <t>rs397731347</t>
  </si>
  <si>
    <t>NC_000001.11:161167557:TTTTTTTTTTTTTTTTTTTTTTTTTTT:TTTTTTTTTTTTTTTTTTTTTTTTTT</t>
  </si>
  <si>
    <t>Jun 21, 2021</t>
  </si>
  <si>
    <t>c.338+98del</t>
  </si>
  <si>
    <t>PPOX_c.338+182G&gt;A</t>
  </si>
  <si>
    <t>NM_001122764.3(PPOX):c.338+182G&gt;A</t>
  </si>
  <si>
    <t>VCV001277230</t>
  </si>
  <si>
    <t>rs7544090</t>
  </si>
  <si>
    <t>NC_000001.11:161167667:G:A</t>
  </si>
  <si>
    <t>c.338+182G&gt;A</t>
  </si>
  <si>
    <t>PPOX_c.354-415del</t>
  </si>
  <si>
    <t>NM_001350128.2(PPOX):c.354-415del</t>
  </si>
  <si>
    <t>VCV001453380</t>
  </si>
  <si>
    <t>rs2101862742</t>
  </si>
  <si>
    <t>NC_000001.11:161167993:GGGGG:GGGG</t>
  </si>
  <si>
    <t>Feb 3, 2021</t>
  </si>
  <si>
    <t>NM_001350128.2(PPOX)</t>
  </si>
  <si>
    <t>c.354-415del</t>
  </si>
  <si>
    <t>PPOX_c.349C&gt;T</t>
  </si>
  <si>
    <t>NM_001122764.3(PPOX):c.349C&gt;T (p.Arg117Cys)</t>
  </si>
  <si>
    <t>R117C</t>
  </si>
  <si>
    <t>VCV000874256</t>
  </si>
  <si>
    <t>rs190919484</t>
  </si>
  <si>
    <t>NC_000001.11:161168004:C:T</t>
  </si>
  <si>
    <t xml:space="preserve">c.349C&gt;T </t>
  </si>
  <si>
    <t xml:space="preserve">PPOX_c.349C&gt;T </t>
  </si>
  <si>
    <t>PPOX_c.360C&gt;T</t>
  </si>
  <si>
    <t>NM_001122764.3(PPOX):c.360C&gt;T (p.Pro120=)</t>
  </si>
  <si>
    <t>Variegate porphyria|not provided</t>
  </si>
  <si>
    <t>VCV000293250</t>
  </si>
  <si>
    <t>rs148730591</t>
  </si>
  <si>
    <t>NC_000001.11:161168015:C:T</t>
  </si>
  <si>
    <t>Jan 22, 2024</t>
  </si>
  <si>
    <t xml:space="preserve">c.360C&gt;T </t>
  </si>
  <si>
    <t xml:space="preserve">PPOX_c.360C&gt;T </t>
  </si>
  <si>
    <t>PPOX_c.361C&gt;G</t>
  </si>
  <si>
    <t>NM_001122764.3(PPOX):c.361C&gt;G (p.Pro121Ala)</t>
  </si>
  <si>
    <t>P121A</t>
  </si>
  <si>
    <t>VCV002771314</t>
  </si>
  <si>
    <t>NC_000001.11:161168016:C:G</t>
  </si>
  <si>
    <t xml:space="preserve">c.361C&gt;G </t>
  </si>
  <si>
    <t xml:space="preserve">PPOX_c.361C&gt;G </t>
  </si>
  <si>
    <t>PPOX_c.361C&gt;A</t>
  </si>
  <si>
    <t>NM_001122764.3(PPOX):c.361C&gt;A (p.Pro121Thr)</t>
  </si>
  <si>
    <t>P121T</t>
  </si>
  <si>
    <t>VCV001002893</t>
  </si>
  <si>
    <t>rs532136485</t>
  </si>
  <si>
    <t>NC_000001.11:161168016:C:A</t>
  </si>
  <si>
    <t>Dec 28, 2023</t>
  </si>
  <si>
    <t xml:space="preserve">c.361C&gt;A </t>
  </si>
  <si>
    <t xml:space="preserve">PPOX_c.361C&gt;A </t>
  </si>
  <si>
    <t>PPOX_c.366C&gt;T</t>
  </si>
  <si>
    <t>NM_001122764.3(PPOX):c.366C&gt;T (p.Phe122=)</t>
  </si>
  <si>
    <t>VCV002879430</t>
  </si>
  <si>
    <t>NC_000001.11:161168021:C:T</t>
  </si>
  <si>
    <t>Jun 29, 2023</t>
  </si>
  <si>
    <t xml:space="preserve">c.366C&gt;T </t>
  </si>
  <si>
    <t xml:space="preserve">PPOX_c.366C&gt;T </t>
  </si>
  <si>
    <t>PPOX_c.367T&gt;A</t>
  </si>
  <si>
    <t>NM_001122764.3(PPOX):c.367T&gt;A (p.Ser123Thr)</t>
  </si>
  <si>
    <t>S123T</t>
  </si>
  <si>
    <t>VCV000424524</t>
  </si>
  <si>
    <t>rs1064797018</t>
  </si>
  <si>
    <t>NC_000001.11:161168022:T:A</t>
  </si>
  <si>
    <t>Mar 23, 2017</t>
  </si>
  <si>
    <t xml:space="preserve">c.367T&gt;A </t>
  </si>
  <si>
    <t xml:space="preserve">PPOX_c.367T&gt;A </t>
  </si>
  <si>
    <t>PPOX_c.384_397dup</t>
  </si>
  <si>
    <t>NM_001122764.3(PPOX):c.384_397dup (p.Glu133delinsGlyLeuGlyTer)</t>
  </si>
  <si>
    <t>VCV001454341</t>
  </si>
  <si>
    <t>161137828 - 161137829</t>
  </si>
  <si>
    <t>161168038 - 161168039</t>
  </si>
  <si>
    <t>rs2101863458</t>
  </si>
  <si>
    <t>NC_000001.11:161168038:GGGCTGGGCTGAGGG:GGGCTGGGCTGAGGGGGCTGGGCTGAGGG</t>
  </si>
  <si>
    <t>nonsense|5 prime UTR variant|intron variant</t>
  </si>
  <si>
    <t>Jul 13, 2021</t>
  </si>
  <si>
    <t xml:space="preserve">c.384_397dup </t>
  </si>
  <si>
    <t xml:space="preserve">PPOX_c.384_397dup </t>
  </si>
  <si>
    <t>PPOX_c.397G&gt;T</t>
  </si>
  <si>
    <t>NM_001122764.3(PPOX):c.397G&gt;T (p.Glu133Ter)</t>
  </si>
  <si>
    <t>E133*</t>
  </si>
  <si>
    <t>VCV001457796</t>
  </si>
  <si>
    <t>rs774663053</t>
  </si>
  <si>
    <t>NC_000001.11:161168052:G:T</t>
  </si>
  <si>
    <t>May 20, 2023</t>
  </si>
  <si>
    <t xml:space="preserve">c.397G&gt;T </t>
  </si>
  <si>
    <t xml:space="preserve">PPOX_c.397G&gt;T </t>
  </si>
  <si>
    <t>PPOX_c.399G&gt;A</t>
  </si>
  <si>
    <t>NM_001122764.3(PPOX):c.399G&gt;A (p.Glu133=)</t>
  </si>
  <si>
    <t>VCV002060020</t>
  </si>
  <si>
    <t>NC_000001.11:161168054:G:A</t>
  </si>
  <si>
    <t>Jun 6, 2023</t>
  </si>
  <si>
    <t xml:space="preserve">c.399G&gt;A </t>
  </si>
  <si>
    <t xml:space="preserve">PPOX_c.399G&gt;A </t>
  </si>
  <si>
    <t>PPOX_c.413G&gt;C</t>
  </si>
  <si>
    <t>NM_001122764.3(PPOX):c.413G&gt;C (p.Arg138Pro)</t>
  </si>
  <si>
    <t>Variegate porphyria, childhood-onset</t>
  </si>
  <si>
    <t>VCV002577467</t>
  </si>
  <si>
    <t>NC_000001.11:161168068:G:C</t>
  </si>
  <si>
    <t>Sep 29, 2023</t>
  </si>
  <si>
    <t xml:space="preserve">c.413G&gt;C </t>
  </si>
  <si>
    <t xml:space="preserve">PPOX_c.413G&gt;C </t>
  </si>
  <si>
    <t>B4GALT3|PPOX|USP21_c.420del</t>
  </si>
  <si>
    <t>NM_001122764.3(PPOX):c.420del (p.Glu141fs)</t>
  </si>
  <si>
    <t>B4GALT3|PPOX|USP21</t>
  </si>
  <si>
    <t>E141fs</t>
  </si>
  <si>
    <t>VCV002500825</t>
  </si>
  <si>
    <t>NC_000001.11:161168073:AAA:AA</t>
  </si>
  <si>
    <t>frameshift variant|5 prime UTR variant|intron variant</t>
  </si>
  <si>
    <t>May 5, 2023</t>
  </si>
  <si>
    <t xml:space="preserve">c.420del </t>
  </si>
  <si>
    <t xml:space="preserve">B4GALT3|PPOX|USP21_c.420del </t>
  </si>
  <si>
    <t>PPOX_c.427G&gt;A</t>
  </si>
  <si>
    <t>NM_001122764.3(PPOX):c.427G&gt;A (p.Asp143Asn)</t>
  </si>
  <si>
    <t>D143N</t>
  </si>
  <si>
    <t>VCV002497988</t>
  </si>
  <si>
    <t>NC_000001.11:161168082:G:A</t>
  </si>
  <si>
    <t>Oct 7, 2022</t>
  </si>
  <si>
    <t xml:space="preserve">c.427G&gt;A </t>
  </si>
  <si>
    <t xml:space="preserve">PPOX_c.427G&gt;A </t>
  </si>
  <si>
    <t>PPOX_c.441C&gt;G</t>
  </si>
  <si>
    <t>NM_001122764.3(PPOX):c.441C&gt;G (p.His147Gln)</t>
  </si>
  <si>
    <t>H147Q, T5R</t>
  </si>
  <si>
    <t>VCV002801097</t>
  </si>
  <si>
    <t>NC_000001.11:161168096:C:G</t>
  </si>
  <si>
    <t>Mar 18, 2023</t>
  </si>
  <si>
    <t xml:space="preserve">c.441C&gt;G </t>
  </si>
  <si>
    <t xml:space="preserve">PPOX_c.441C&gt;G </t>
  </si>
  <si>
    <t>PPOX_c.454C&gt;T</t>
  </si>
  <si>
    <t>NM_001122764.3(PPOX):c.454C&gt;T (p.Arg152Cys)</t>
  </si>
  <si>
    <t>R152C</t>
  </si>
  <si>
    <t>VCV000664272</t>
  </si>
  <si>
    <t>rs1571352321</t>
  </si>
  <si>
    <t>NC_000001.11:161168109:C:T</t>
  </si>
  <si>
    <t>missense variant|synonymous variant|5 prime UTR variant|intron variant</t>
  </si>
  <si>
    <t>Jan 31, 2022</t>
  </si>
  <si>
    <t xml:space="preserve">c.454C&gt;T </t>
  </si>
  <si>
    <t xml:space="preserve">PPOX_c.454C&gt;T </t>
  </si>
  <si>
    <t>PPOX_c.455G&gt;A</t>
  </si>
  <si>
    <t>NM_001122764.3(PPOX):c.455G&gt;A (p.Arg152His)</t>
  </si>
  <si>
    <t>A10T, R152H</t>
  </si>
  <si>
    <t>VCV001909466</t>
  </si>
  <si>
    <t>NC_000001.11:161168110:G:A</t>
  </si>
  <si>
    <t>Feb 17, 2022</t>
  </si>
  <si>
    <t xml:space="preserve">c.455G&gt;A </t>
  </si>
  <si>
    <t xml:space="preserve">PPOX_c.455G&gt;A </t>
  </si>
  <si>
    <t>PPOX_c.471+3G&gt;A</t>
  </si>
  <si>
    <t>NM_001122764.3(PPOX):c.471+3G&gt;A</t>
  </si>
  <si>
    <t>VCV000293251</t>
  </si>
  <si>
    <t>rs200920978</t>
  </si>
  <si>
    <t>NC_000001.11:161168129:G:A</t>
  </si>
  <si>
    <t>May 19, 2023</t>
  </si>
  <si>
    <t>c.471+3G&gt;A</t>
  </si>
  <si>
    <t>PPOX_c.471+10G&gt;C</t>
  </si>
  <si>
    <t>NM_001122764.3(PPOX):c.471+10G&gt;C</t>
  </si>
  <si>
    <t>VCV002034272</t>
  </si>
  <si>
    <t>NC_000001.11:161168136:G:C</t>
  </si>
  <si>
    <t>Oct 17, 2022</t>
  </si>
  <si>
    <t>c.471+10G&gt;C</t>
  </si>
  <si>
    <t>PPOX_c.471+14A&gt;G</t>
  </si>
  <si>
    <t>NM_001122764.3(PPOX):c.471+14A&gt;G</t>
  </si>
  <si>
    <t>VCV001610996</t>
  </si>
  <si>
    <t>rs1243106058</t>
  </si>
  <si>
    <t>NC_000001.11:161168140:A:G</t>
  </si>
  <si>
    <t>Oct 21, 2021</t>
  </si>
  <si>
    <t>c.471+14A&gt;G</t>
  </si>
  <si>
    <t>PPOX_c.477G&gt;A</t>
  </si>
  <si>
    <t>NM_001122764.3(PPOX):c.477G&gt;A (p.Ala159=)</t>
  </si>
  <si>
    <t>VCV001161298</t>
  </si>
  <si>
    <t>rs764721329</t>
  </si>
  <si>
    <t>NC_000001.11:161168436:G:A</t>
  </si>
  <si>
    <t>Oct 9, 2020</t>
  </si>
  <si>
    <t xml:space="preserve">c.477G&gt;A </t>
  </si>
  <si>
    <t xml:space="preserve">PPOX_c.477G&gt;A </t>
  </si>
  <si>
    <t>PPOX_c.488T&gt;C</t>
  </si>
  <si>
    <t>NM_001122764.3(PPOX):c.488T&gt;C (p.Met163Thr)</t>
  </si>
  <si>
    <t>M130T, M163T, M1T, M27T</t>
  </si>
  <si>
    <t>VCV001052037</t>
  </si>
  <si>
    <t>rs1019141153</t>
  </si>
  <si>
    <t>NC_000001.11:161168447:T:C</t>
  </si>
  <si>
    <t>missense variant|initiator_codon_variant</t>
  </si>
  <si>
    <t>Aug 16, 2020</t>
  </si>
  <si>
    <t xml:space="preserve">c.488T&gt;C </t>
  </si>
  <si>
    <t xml:space="preserve">PPOX_c.488T&gt;C </t>
  </si>
  <si>
    <t>PPOX_c.491A&gt;G</t>
  </si>
  <si>
    <t>NM_001122764.3(PPOX):c.491A&gt;G (p.Asp164Gly)</t>
  </si>
  <si>
    <t>D131G, D164G, D28G, D2G</t>
  </si>
  <si>
    <t>VCV001804982</t>
  </si>
  <si>
    <t>NC_000001.11:161168450:A:G</t>
  </si>
  <si>
    <t>missense variant</t>
  </si>
  <si>
    <t>May 6, 2021</t>
  </si>
  <si>
    <t xml:space="preserve">c.491A&gt;G </t>
  </si>
  <si>
    <t xml:space="preserve">PPOX_c.491A&gt;G </t>
  </si>
  <si>
    <t>PPOX_c.494G&gt;A</t>
  </si>
  <si>
    <t>NM_001122764.3(PPOX):c.494G&gt;A (p.Ser165Asn)</t>
  </si>
  <si>
    <t>S132N, S165N, S29N, S3N</t>
  </si>
  <si>
    <t>VCV001002039</t>
  </si>
  <si>
    <t>rs762605289</t>
  </si>
  <si>
    <t>NC_000001.11:161168453:G:A</t>
  </si>
  <si>
    <t>Apr 20, 2020</t>
  </si>
  <si>
    <t xml:space="preserve">c.494G&gt;A </t>
  </si>
  <si>
    <t xml:space="preserve">PPOX_c.494G&gt;A </t>
  </si>
  <si>
    <t>PPOX_c.502C&gt;T</t>
  </si>
  <si>
    <t>NM_001122764.3(PPOX):c.502C&gt;T (p.Arg168Cys)</t>
  </si>
  <si>
    <t>R168C, R32C, R135C, R6C</t>
  </si>
  <si>
    <t>Variegate porphyria, childhood-onset|Variegate porphyria</t>
  </si>
  <si>
    <t>VCV000008694</t>
  </si>
  <si>
    <t>rs121918325</t>
  </si>
  <si>
    <t>NC_000001.11:161168461:C:T</t>
  </si>
  <si>
    <t xml:space="preserve">c.502C&gt;T </t>
  </si>
  <si>
    <t xml:space="preserve">PPOX_c.502C&gt;T </t>
  </si>
  <si>
    <t>PPOX_c.503G&gt;T</t>
  </si>
  <si>
    <t>NM_001122764.3(PPOX):c.503G&gt;T (p.Arg168Leu)</t>
  </si>
  <si>
    <t>R6L, R168L, R135L, R32L</t>
  </si>
  <si>
    <t>VCV001442541</t>
  </si>
  <si>
    <t>rs41270025</t>
  </si>
  <si>
    <t>NC_000001.11:161168462:G:T</t>
  </si>
  <si>
    <t>Sep 18, 2022</t>
  </si>
  <si>
    <t xml:space="preserve">c.503G&gt;T </t>
  </si>
  <si>
    <t xml:space="preserve">PPOX_c.503G&gt;T </t>
  </si>
  <si>
    <t>PPOX_c.503G&gt;A</t>
  </si>
  <si>
    <t>NM_001122764.3(PPOX):c.503G&gt;A (p.Arg168His)</t>
  </si>
  <si>
    <t>R168H, R135H, R32H, R6H</t>
  </si>
  <si>
    <t>not provided|See cases|Variegate porphyria</t>
  </si>
  <si>
    <t>VCV000008697</t>
  </si>
  <si>
    <t>NC_000001.11:161168462:G:A</t>
  </si>
  <si>
    <t>Nov 3, 2022</t>
  </si>
  <si>
    <t xml:space="preserve">c.503G&gt;A </t>
  </si>
  <si>
    <t xml:space="preserve">PPOX_c.503G&gt;A </t>
  </si>
  <si>
    <t>PPOX_c.506G&gt;A</t>
  </si>
  <si>
    <t>NM_001122764.3(PPOX):c.506G&gt;A (p.Gly169Glu)</t>
  </si>
  <si>
    <t>G136E, G33E, G7E</t>
  </si>
  <si>
    <t>VCV002577464</t>
  </si>
  <si>
    <t>NC_000001.11:161168465:G:A</t>
  </si>
  <si>
    <t>Aug 27, 1998</t>
  </si>
  <si>
    <t xml:space="preserve">c.506G&gt;A </t>
  </si>
  <si>
    <t xml:space="preserve">PPOX_c.506G&gt;A </t>
  </si>
  <si>
    <t>PPOX_c.522C&gt;T</t>
  </si>
  <si>
    <t>NM_001122764.3(PPOX):c.522C&gt;T (p.Asn174=)</t>
  </si>
  <si>
    <t>VCV000293252</t>
  </si>
  <si>
    <t>rs886045454</t>
  </si>
  <si>
    <t>NC_000001.11:161168481:C:T</t>
  </si>
  <si>
    <t>synonymous variant</t>
  </si>
  <si>
    <t xml:space="preserve">c.522C&gt;T </t>
  </si>
  <si>
    <t xml:space="preserve">PPOX_c.522C&gt;T </t>
  </si>
  <si>
    <t>PPOX_c.527G&gt;A</t>
  </si>
  <si>
    <t>NM_001122764.3(PPOX):c.527G&gt;A (p.Arg176His)</t>
  </si>
  <si>
    <t>R143H, R176H, R14H, R40H</t>
  </si>
  <si>
    <t>VCV001979352</t>
  </si>
  <si>
    <t>NC_000001.11:161168486:G:A</t>
  </si>
  <si>
    <t>Mar 26, 2022</t>
  </si>
  <si>
    <t xml:space="preserve">c.527G&gt;A </t>
  </si>
  <si>
    <t xml:space="preserve">PPOX_c.527G&gt;A </t>
  </si>
  <si>
    <t>PPOX_c.528T&gt;G</t>
  </si>
  <si>
    <t>NM_001122764.3(PPOX):c.528T&gt;G (p.Arg176=)</t>
  </si>
  <si>
    <t>VCV002015298</t>
  </si>
  <si>
    <t>NC_000001.11:161168487:T:G</t>
  </si>
  <si>
    <t>Jul 9, 2022</t>
  </si>
  <si>
    <t xml:space="preserve">c.528T&gt;G </t>
  </si>
  <si>
    <t xml:space="preserve">PPOX_c.528T&gt;G </t>
  </si>
  <si>
    <t>PPOX_c.538A&gt;G</t>
  </si>
  <si>
    <t>NM_001122764.3(PPOX):c.538A&gt;G (p.Ile180Val)</t>
  </si>
  <si>
    <t>I44V, I147V, I18V, I180V</t>
  </si>
  <si>
    <t>VCV001044843</t>
  </si>
  <si>
    <t>rs1200338773</t>
  </si>
  <si>
    <t>NC_000001.11:161168497:A:G</t>
  </si>
  <si>
    <t>May 18, 2018</t>
  </si>
  <si>
    <t xml:space="preserve">c.538A&gt;G </t>
  </si>
  <si>
    <t xml:space="preserve">PPOX_c.538A&gt;G </t>
  </si>
  <si>
    <t>PPOX_c.538_539del</t>
  </si>
  <si>
    <t>NM_001122764.3(PPOX):c.538_539del (p.Ile180fs)</t>
  </si>
  <si>
    <t>I44fs, I180fs, I18fs, I147fs</t>
  </si>
  <si>
    <t>VCV000008699</t>
  </si>
  <si>
    <t>161138288 - 161138289</t>
  </si>
  <si>
    <t>161168498 - 161168499</t>
  </si>
  <si>
    <t>rs1571357779</t>
  </si>
  <si>
    <t>NC_000001.11:161168497:AT:</t>
  </si>
  <si>
    <t>frameshift variant</t>
  </si>
  <si>
    <t>Jan 1, 1998</t>
  </si>
  <si>
    <t xml:space="preserve">c.538_539del </t>
  </si>
  <si>
    <t xml:space="preserve">PPOX_c.538_539del </t>
  </si>
  <si>
    <t>PPOX_c.545C&gt;A</t>
  </si>
  <si>
    <t>NM_001122764.3(PPOX):c.545C&gt;A (p.Ser182Tyr)</t>
  </si>
  <si>
    <t>S20Y, S149Y, S46Y, S182Y</t>
  </si>
  <si>
    <t>VCV000937478</t>
  </si>
  <si>
    <t>rs745879127</t>
  </si>
  <si>
    <t>NC_000001.11:161168504:C:A</t>
  </si>
  <si>
    <t>Jan 12, 2022</t>
  </si>
  <si>
    <t xml:space="preserve">c.545C&gt;A </t>
  </si>
  <si>
    <t xml:space="preserve">PPOX_c.545C&gt;A </t>
  </si>
  <si>
    <t>PPOX_c.559C&gt;T</t>
  </si>
  <si>
    <t>NM_001122764.3(PPOX):c.559C&gt;T (p.Leu187Phe)</t>
  </si>
  <si>
    <t>L154F, L51F, L187F, L25F</t>
  </si>
  <si>
    <t>VCV000874257</t>
  </si>
  <si>
    <t>rs1659928956</t>
  </si>
  <si>
    <t>NC_000001.11:161168518:C:T</t>
  </si>
  <si>
    <t>Jan 15, 2018</t>
  </si>
  <si>
    <t xml:space="preserve">c.559C&gt;T </t>
  </si>
  <si>
    <t xml:space="preserve">PPOX_c.559C&gt;T </t>
  </si>
  <si>
    <t>PPOX_c.565C&gt;T</t>
  </si>
  <si>
    <t>NM_001122764.3(PPOX):c.565C&gt;T (p.Gln189Ter)</t>
  </si>
  <si>
    <t>Q156*, Q189*, Q27*, Q53*</t>
  </si>
  <si>
    <t>VCV000651549</t>
  </si>
  <si>
    <t>rs956668146</t>
  </si>
  <si>
    <t>NC_000001.11:161168524:C:T</t>
  </si>
  <si>
    <t>nonsense</t>
  </si>
  <si>
    <t>Aug 16, 2023</t>
  </si>
  <si>
    <t xml:space="preserve">c.565C&gt;T </t>
  </si>
  <si>
    <t xml:space="preserve">PPOX_c.565C&gt;T </t>
  </si>
  <si>
    <t>PPOX_c.567A&gt;C</t>
  </si>
  <si>
    <t>NM_001122764.3(PPOX):c.567A&gt;C (p.Gln189His)</t>
  </si>
  <si>
    <t>Q189H, Q156H, Q27H, Q53H</t>
  </si>
  <si>
    <t>VCV003309301</t>
  </si>
  <si>
    <t>NC_000001.11:161168526:A:C</t>
  </si>
  <si>
    <t>Jun 19, 2024</t>
  </si>
  <si>
    <t xml:space="preserve">c.567A&gt;C </t>
  </si>
  <si>
    <t xml:space="preserve">PPOX_c.567A&gt;C </t>
  </si>
  <si>
    <t>PPOX_c.571G&gt;T</t>
  </si>
  <si>
    <t>NM_001122764.3(PPOX):c.571G&gt;T (p.Glu191Ter)</t>
  </si>
  <si>
    <t>E158*, E191*, E29*, E55*</t>
  </si>
  <si>
    <t>VCV002583134</t>
  </si>
  <si>
    <t>NC_000001.11:161168530:G:T</t>
  </si>
  <si>
    <t>Jul 13, 2023</t>
  </si>
  <si>
    <t xml:space="preserve">c.571G&gt;T </t>
  </si>
  <si>
    <t xml:space="preserve">PPOX_c.571G&gt;T </t>
  </si>
  <si>
    <t>PPOX_c.583C&gt;T</t>
  </si>
  <si>
    <t>NM_001122764.3(PPOX):c.583C&gt;T (p.Arg195Cys)</t>
  </si>
  <si>
    <t>R59C, R162C, R195C, R33C</t>
  </si>
  <si>
    <t>VCV002404148</t>
  </si>
  <si>
    <t>NC_000001.11:161168542:C:T</t>
  </si>
  <si>
    <t>Dec 21, 2022</t>
  </si>
  <si>
    <t xml:space="preserve">c.583C&gt;T </t>
  </si>
  <si>
    <t xml:space="preserve">PPOX_c.583C&gt;T </t>
  </si>
  <si>
    <t>PPOX_c.590T&gt;C</t>
  </si>
  <si>
    <t>NM_001122764.3(PPOX):c.590T&gt;C (p.Ile197Thr)</t>
  </si>
  <si>
    <t>I197T, I35T, I164T, I61T</t>
  </si>
  <si>
    <t>Acute intermittent porphyria</t>
  </si>
  <si>
    <t>VCV000441069</t>
  </si>
  <si>
    <t>rs1553238545</t>
  </si>
  <si>
    <t>NC_000001.11:161168549:T:C</t>
  </si>
  <si>
    <t>no classification provided</t>
  </si>
  <si>
    <t xml:space="preserve">c.590T&gt;C </t>
  </si>
  <si>
    <t xml:space="preserve">PPOX_c.590T&gt;C </t>
  </si>
  <si>
    <t>PPOX_c.597G&gt;T</t>
  </si>
  <si>
    <t>NM_001122764.3(PPOX):c.597G&gt;T (p.Leu199=)</t>
  </si>
  <si>
    <t>VCV000875179</t>
  </si>
  <si>
    <t>rs769659160</t>
  </si>
  <si>
    <t>NC_000001.11:161168556:G:T</t>
  </si>
  <si>
    <t xml:space="preserve">c.597G&gt;T </t>
  </si>
  <si>
    <t xml:space="preserve">PPOX_c.597G&gt;T </t>
  </si>
  <si>
    <t>PPOX_c.611G&gt;A</t>
  </si>
  <si>
    <t>NM_001122764.3(PPOX):c.611G&gt;A (p.Gly204Glu)</t>
  </si>
  <si>
    <t>G42E, G204E, G171E, G68E</t>
  </si>
  <si>
    <t>VCV003217389</t>
  </si>
  <si>
    <t>NC_000001.11:161168570:G:A</t>
  </si>
  <si>
    <t>Nov 28, 2023</t>
  </si>
  <si>
    <t xml:space="preserve">c.611G&gt;A </t>
  </si>
  <si>
    <t xml:space="preserve">PPOX_c.611G&gt;A </t>
  </si>
  <si>
    <t>PPOX_c.616G&gt;C</t>
  </si>
  <si>
    <t>NM_001122764.3(PPOX):c.616G&gt;C (p.Gly206Arg)</t>
  </si>
  <si>
    <t>G44R, G206R, G70R, G173R</t>
  </si>
  <si>
    <t>VCV002026754</t>
  </si>
  <si>
    <t>NC_000001.11:161168575:G:C</t>
  </si>
  <si>
    <t>Aug 24, 2022</t>
  </si>
  <si>
    <t xml:space="preserve">c.616G&gt;C </t>
  </si>
  <si>
    <t xml:space="preserve">PPOX_c.616G&gt;C </t>
  </si>
  <si>
    <t>PPOX_c.616+15A&gt;G</t>
  </si>
  <si>
    <t>NM_001122764.3(PPOX):c.616+15A&gt;G</t>
  </si>
  <si>
    <t>VCV002970102</t>
  </si>
  <si>
    <t>NC_000001.11:161168590:A:G</t>
  </si>
  <si>
    <t>Dec 2, 2023</t>
  </si>
  <si>
    <t>c.616+15A&gt;G</t>
  </si>
  <si>
    <t>PPOX_c.617-6C&gt;T</t>
  </si>
  <si>
    <t>NM_001122764.3(PPOX):c.617-6C&gt;T</t>
  </si>
  <si>
    <t>VCV000293253</t>
  </si>
  <si>
    <t>rs200192089</t>
  </si>
  <si>
    <t>NC_000001.11:161168986:C:T</t>
  </si>
  <si>
    <t>Jan 2, 2024</t>
  </si>
  <si>
    <t>c.617-6C&gt;T</t>
  </si>
  <si>
    <t>PPOX_c.617-3C&gt;A</t>
  </si>
  <si>
    <t>NM_001122764.3(PPOX):c.617-3C&gt;A</t>
  </si>
  <si>
    <t>VCV001471606</t>
  </si>
  <si>
    <t>rs2101876167</t>
  </si>
  <si>
    <t>NC_000001.11:161168989:C:A</t>
  </si>
  <si>
    <t>Nov 16, 2020</t>
  </si>
  <si>
    <t>c.617-3C&gt;A</t>
  </si>
  <si>
    <t>PPOX_c.646A&gt;G</t>
  </si>
  <si>
    <t>NM_001122764.3(PPOX):c.646A&gt;G (p.Ile216Val)</t>
  </si>
  <si>
    <t>I216V, I54V, I183V, I80V</t>
  </si>
  <si>
    <t>VCV000293254</t>
  </si>
  <si>
    <t>rs758572020</t>
  </si>
  <si>
    <t>NC_000001.11:161169021:A:G</t>
  </si>
  <si>
    <t xml:space="preserve">c.646A&gt;G </t>
  </si>
  <si>
    <t xml:space="preserve">PPOX_c.646A&gt;G </t>
  </si>
  <si>
    <t>PPOX_c.649C&gt;T</t>
  </si>
  <si>
    <t>NM_001122764.3(PPOX):c.649C&gt;T (p.Arg217Cys)</t>
  </si>
  <si>
    <t>R55C, R81C, R184C, R217C</t>
  </si>
  <si>
    <t>VCV000875180</t>
  </si>
  <si>
    <t>rs751599052</t>
  </si>
  <si>
    <t>NC_000001.11:161169024:C:T</t>
  </si>
  <si>
    <t>Apr 27, 2017</t>
  </si>
  <si>
    <t xml:space="preserve">c.649C&gt;T </t>
  </si>
  <si>
    <t xml:space="preserve">PPOX_c.649C&gt;T </t>
  </si>
  <si>
    <t>PPOX_c.650G&gt;A</t>
  </si>
  <si>
    <t>NM_001122764.3(PPOX):c.650G&gt;A (p.Arg217His)</t>
  </si>
  <si>
    <t>R184H, R217H, R55H, R81H</t>
  </si>
  <si>
    <t>VCV001062880</t>
  </si>
  <si>
    <t>rs142407722</t>
  </si>
  <si>
    <t>NC_000001.11:161169025:G:A</t>
  </si>
  <si>
    <t>Mar 8, 2020</t>
  </si>
  <si>
    <t xml:space="preserve">c.650G&gt;A </t>
  </si>
  <si>
    <t xml:space="preserve">PPOX_c.650G&gt;A </t>
  </si>
  <si>
    <t>PPOX_c.657_658insAAGGCCAGCGCC</t>
  </si>
  <si>
    <t>NM_001122764.3(PPOX):c.657_658insAAGGCCAGCGCC (p.Ala219_Leu220insLysAlaSerAla)</t>
  </si>
  <si>
    <t>VCV000008701</t>
  </si>
  <si>
    <t>161138820 - 161138821</t>
  </si>
  <si>
    <t>161169030 - 161169031</t>
  </si>
  <si>
    <t>rs2101876868</t>
  </si>
  <si>
    <t>NC_000001.11:161169030:GCC:GCCAAGGCCAGCGCC</t>
  </si>
  <si>
    <t>Insertion</t>
  </si>
  <si>
    <t>inframe_insertion</t>
  </si>
  <si>
    <t xml:space="preserve">c.657_658insAAGGCCAGCGCC </t>
  </si>
  <si>
    <t xml:space="preserve">PPOX_c.657_658insAAGGCCAGCGCC </t>
  </si>
  <si>
    <t>PPOX_c.658T&gt;C</t>
  </si>
  <si>
    <t>NM_001122764.3(PPOX):c.658T&gt;C (p.Leu220=)</t>
  </si>
  <si>
    <t>VCV001657892</t>
  </si>
  <si>
    <t>rs547874675</t>
  </si>
  <si>
    <t>NC_000001.11:161169033:T:C</t>
  </si>
  <si>
    <t xml:space="preserve">c.658T&gt;C </t>
  </si>
  <si>
    <t xml:space="preserve">PPOX_c.658T&gt;C </t>
  </si>
  <si>
    <t>PPOX_c.660G&gt;T</t>
  </si>
  <si>
    <t>NM_001122764.3(PPOX):c.660G&gt;T (p.Leu220Phe)</t>
  </si>
  <si>
    <t>L187F, L220F, L84F, L58F</t>
  </si>
  <si>
    <t>VCV000648970</t>
  </si>
  <si>
    <t>rs1571367836</t>
  </si>
  <si>
    <t>NC_000001.11:161169035:G:T</t>
  </si>
  <si>
    <t>Nov 25, 2018</t>
  </si>
  <si>
    <t xml:space="preserve">c.660G&gt;T </t>
  </si>
  <si>
    <t xml:space="preserve">PPOX_c.660G&gt;T </t>
  </si>
  <si>
    <t>PPOX_c.661G&gt;A</t>
  </si>
  <si>
    <t>NM_001122764.3(PPOX):c.661G&gt;A (p.Ala221Thr)</t>
  </si>
  <si>
    <t>A188T, A221T, A59T, A85T</t>
  </si>
  <si>
    <t>VCV001059970</t>
  </si>
  <si>
    <t>rs952064540</t>
  </si>
  <si>
    <t>NC_000001.11:161169036:G:A</t>
  </si>
  <si>
    <t>May 1, 2022</t>
  </si>
  <si>
    <t xml:space="preserve">c.661G&gt;A </t>
  </si>
  <si>
    <t xml:space="preserve">PPOX_c.661G&gt;A </t>
  </si>
  <si>
    <t>PPOX_c.667C&gt;T</t>
  </si>
  <si>
    <t>NM_001122764.3(PPOX):c.667C&gt;T (p.Arg223Cys)</t>
  </si>
  <si>
    <t>R223C, R87C, R190C, R61C</t>
  </si>
  <si>
    <t>VCV002899215</t>
  </si>
  <si>
    <t>NC_000001.11:161169042:C:T</t>
  </si>
  <si>
    <t xml:space="preserve">c.667C&gt;T </t>
  </si>
  <si>
    <t xml:space="preserve">PPOX_c.667C&gt;T </t>
  </si>
  <si>
    <t>PPOX_c.668G&gt;A</t>
  </si>
  <si>
    <t>NM_001122764.3(PPOX):c.668G&gt;A (p.Arg223His)</t>
  </si>
  <si>
    <t>R61H, R190H, R223H, R87H</t>
  </si>
  <si>
    <t>VCV002903295</t>
  </si>
  <si>
    <t>NC_000001.11:161169043:G:A</t>
  </si>
  <si>
    <t>Nov 19, 2023</t>
  </si>
  <si>
    <t xml:space="preserve">c.668G&gt;A </t>
  </si>
  <si>
    <t xml:space="preserve">PPOX_c.668G&gt;A </t>
  </si>
  <si>
    <t>PPOX_c.684A&gt;G</t>
  </si>
  <si>
    <t>NM_001122764.3(PPOX):c.684A&gt;G (p.Ser228=)</t>
  </si>
  <si>
    <t>VCV002883271</t>
  </si>
  <si>
    <t>NC_000001.11:161169059:A:G</t>
  </si>
  <si>
    <t>Dec 9, 2023</t>
  </si>
  <si>
    <t xml:space="preserve">c.684A&gt;G </t>
  </si>
  <si>
    <t xml:space="preserve">PPOX_c.684A&gt;G </t>
  </si>
  <si>
    <t>PPOX_c.688C&gt;T</t>
  </si>
  <si>
    <t>NM_001122764.3(PPOX):c.688C&gt;T (p.Arg230Cys)</t>
  </si>
  <si>
    <t>R197C, R230C, R68C, R94C</t>
  </si>
  <si>
    <t>VCV002665040</t>
  </si>
  <si>
    <t>NC_000001.11:161169063:C:T</t>
  </si>
  <si>
    <t>Jun 10, 2023</t>
  </si>
  <si>
    <t xml:space="preserve">c.688C&gt;T </t>
  </si>
  <si>
    <t xml:space="preserve">PPOX_c.688C&gt;T </t>
  </si>
  <si>
    <t>PPOX_c.689G&gt;A</t>
  </si>
  <si>
    <t>NM_001122764.3(PPOX):c.689G&gt;A (p.Arg230His)</t>
  </si>
  <si>
    <t>R68H, R94H, R230H, R197H</t>
  </si>
  <si>
    <t>VCV002254089</t>
  </si>
  <si>
    <t>NC_000001.11:161169064:G:A</t>
  </si>
  <si>
    <t>Oct 6, 2021</t>
  </si>
  <si>
    <t xml:space="preserve">c.689G&gt;A </t>
  </si>
  <si>
    <t xml:space="preserve">PPOX_c.689G&gt;A </t>
  </si>
  <si>
    <t>PPOX_c.694G&gt;C</t>
  </si>
  <si>
    <t>NM_001122764.3(PPOX):c.694G&gt;C (p.Gly232Arg)</t>
  </si>
  <si>
    <t>G232R, G70R, G96R, G199R</t>
  </si>
  <si>
    <t>VCV000008693</t>
  </si>
  <si>
    <t>rs121918323</t>
  </si>
  <si>
    <t>NC_000001.11:161169069:G:C</t>
  </si>
  <si>
    <t>Nov 3, 2023</t>
  </si>
  <si>
    <t xml:space="preserve">c.694G&gt;C </t>
  </si>
  <si>
    <t xml:space="preserve">PPOX_c.694G&gt;C </t>
  </si>
  <si>
    <t>PPOX_c.702G&gt;A</t>
  </si>
  <si>
    <t>NM_001122764.3(PPOX):c.702G&gt;A (p.Glu234=)</t>
  </si>
  <si>
    <t>VCV001096821</t>
  </si>
  <si>
    <t>rs2101877570</t>
  </si>
  <si>
    <t>NC_000001.11:161169077:G:A</t>
  </si>
  <si>
    <t>Jan 28, 2020</t>
  </si>
  <si>
    <t xml:space="preserve">c.702G&gt;A </t>
  </si>
  <si>
    <t xml:space="preserve">PPOX_c.702G&gt;A </t>
  </si>
  <si>
    <t>PPOX_c.708G&gt;T</t>
  </si>
  <si>
    <t>NM_001122764.3(PPOX):c.708G&gt;T (p.Leu236Phe)</t>
  </si>
  <si>
    <t>L236F, L100F, L203F, L74F</t>
  </si>
  <si>
    <t>VCV001472217</t>
  </si>
  <si>
    <t>rs2101877634</t>
  </si>
  <si>
    <t>NC_000001.11:161169083:G:T</t>
  </si>
  <si>
    <t>Jun 22, 2021</t>
  </si>
  <si>
    <t xml:space="preserve">c.708G&gt;T </t>
  </si>
  <si>
    <t xml:space="preserve">PPOX_c.708G&gt;T </t>
  </si>
  <si>
    <t>PPOX_c.719T&gt;C</t>
  </si>
  <si>
    <t>NM_001122764.3(PPOX):c.719T&gt;C (p.Leu240Pro)</t>
  </si>
  <si>
    <t>L104P, L207P, L240P, L78P</t>
  </si>
  <si>
    <t>VCV001717913</t>
  </si>
  <si>
    <t>NC_000001.11:161169094:T:C</t>
  </si>
  <si>
    <t xml:space="preserve">c.719T&gt;C </t>
  </si>
  <si>
    <t xml:space="preserve">PPOX_c.719T&gt;C </t>
  </si>
  <si>
    <t>PPOX_c.745dup</t>
  </si>
  <si>
    <t>NM_001122764.3(PPOX):c.745dup (p.Val249fs)</t>
  </si>
  <si>
    <t>V216fs, V113fs, V249fs, V87fs</t>
  </si>
  <si>
    <t>VCV000664759</t>
  </si>
  <si>
    <t>161138905 - 161138906</t>
  </si>
  <si>
    <t>161169115 - 161169116</t>
  </si>
  <si>
    <t>rs1571369150</t>
  </si>
  <si>
    <t>NC_000001.11:161169115:GGGGGG:GGGGGGG</t>
  </si>
  <si>
    <t>Mar 1, 2022</t>
  </si>
  <si>
    <t xml:space="preserve">c.745dup </t>
  </si>
  <si>
    <t xml:space="preserve">PPOX_c.745dup </t>
  </si>
  <si>
    <t>PPOX_c.741G&gt;T</t>
  </si>
  <si>
    <t>NM_001122764.3(PPOX):c.741G&gt;T (p.Arg247Ser)</t>
  </si>
  <si>
    <t>R111S, R214S, R247S, R85S</t>
  </si>
  <si>
    <t>VCV001106291</t>
  </si>
  <si>
    <t>rs149049124</t>
  </si>
  <si>
    <t>NC_000001.11:161169116:G:T</t>
  </si>
  <si>
    <t>May 29, 2022</t>
  </si>
  <si>
    <t xml:space="preserve">c.741G&gt;T </t>
  </si>
  <si>
    <t xml:space="preserve">PPOX_c.741G&gt;T </t>
  </si>
  <si>
    <t>PPOX_c.742G&gt;C</t>
  </si>
  <si>
    <t>NM_001122764.3(PPOX):c.742G&gt;C (p.Gly248Arg)</t>
  </si>
  <si>
    <t>G112R, G215R, G248R, G86R</t>
  </si>
  <si>
    <t>VCV001005359</t>
  </si>
  <si>
    <t>rs767772339</t>
  </si>
  <si>
    <t>NC_000001.11:161169117:G:C</t>
  </si>
  <si>
    <t>Jun 24, 2018</t>
  </si>
  <si>
    <t xml:space="preserve">c.742G&gt;C </t>
  </si>
  <si>
    <t xml:space="preserve">PPOX_c.742G&gt;C </t>
  </si>
  <si>
    <t>PPOX_c.744G&gt;A</t>
  </si>
  <si>
    <t>NM_001122764.3(PPOX):c.744G&gt;A (p.Gly248=)</t>
  </si>
  <si>
    <t>VCV001428414</t>
  </si>
  <si>
    <t>rs752880901</t>
  </si>
  <si>
    <t>NC_000001.11:161169119:G:A</t>
  </si>
  <si>
    <t xml:space="preserve">c.744G&gt;A </t>
  </si>
  <si>
    <t xml:space="preserve">PPOX_c.744G&gt;A </t>
  </si>
  <si>
    <t>PPOX_c.747C&gt;G</t>
  </si>
  <si>
    <t>NM_001122764.3(PPOX):c.747C&gt;G (p.Val249=)</t>
  </si>
  <si>
    <t>VCV002071770</t>
  </si>
  <si>
    <t>NC_000001.11:161169122:C:G</t>
  </si>
  <si>
    <t>Jan 3, 2022</t>
  </si>
  <si>
    <t xml:space="preserve">c.747C&gt;G </t>
  </si>
  <si>
    <t xml:space="preserve">PPOX_c.747C&gt;G </t>
  </si>
  <si>
    <t>PPOX_c.761G&gt;A</t>
  </si>
  <si>
    <t>NM_001122764.3(PPOX):c.761G&gt;A (p.Gly254Asp)</t>
  </si>
  <si>
    <t>G118D, G221D, G254D, G92D</t>
  </si>
  <si>
    <t>VCV002435222</t>
  </si>
  <si>
    <t>NC_000001.11:161169136:G:A</t>
  </si>
  <si>
    <t>Jun 21, 2022</t>
  </si>
  <si>
    <t xml:space="preserve">c.761G&gt;A </t>
  </si>
  <si>
    <t xml:space="preserve">PPOX_c.761G&gt;A </t>
  </si>
  <si>
    <t>PPOX_c.767C&gt;G</t>
  </si>
  <si>
    <t>NM_001122764.3(PPOX):c.767C&gt;G (p.Pro256Arg)</t>
  </si>
  <si>
    <t>P256R, P120R, P223R, P94R</t>
  </si>
  <si>
    <t>Variegate porphyria|PPOX-related disorder|not provided</t>
  </si>
  <si>
    <t>VCV000008704</t>
  </si>
  <si>
    <t>rs12735723</t>
  </si>
  <si>
    <t>NC_000001.11:161169142:C:G</t>
  </si>
  <si>
    <t>Jan 25, 2024</t>
  </si>
  <si>
    <t xml:space="preserve">c.767C&gt;G </t>
  </si>
  <si>
    <t xml:space="preserve">PPOX_c.767C&gt;G </t>
  </si>
  <si>
    <t>PPOX_c.799C&gt;T</t>
  </si>
  <si>
    <t>NM_001122764.3(PPOX):c.799C&gt;T (p.Arg267Cys)</t>
  </si>
  <si>
    <t>R131C, R267C, R105C, R234C</t>
  </si>
  <si>
    <t>VCV002392551</t>
  </si>
  <si>
    <t>NC_000001.11:161169174:C:T</t>
  </si>
  <si>
    <t xml:space="preserve">c.799C&gt;T </t>
  </si>
  <si>
    <t xml:space="preserve">PPOX_c.799C&gt;T </t>
  </si>
  <si>
    <t>PPOX_c.800G&gt;A</t>
  </si>
  <si>
    <t>NM_001122764.3(PPOX):c.800G&gt;A (p.Arg267His)</t>
  </si>
  <si>
    <t>R234H, R267H, R105H, R131H</t>
  </si>
  <si>
    <t>VCV002983325</t>
  </si>
  <si>
    <t>NC_000001.11:161169175:G:A</t>
  </si>
  <si>
    <t xml:space="preserve">c.800G&gt;A </t>
  </si>
  <si>
    <t xml:space="preserve">PPOX_c.800G&gt;A </t>
  </si>
  <si>
    <t>PPOX_c.803G&gt;A</t>
  </si>
  <si>
    <t>NM_001122764.3(PPOX):c.803G&gt;A (p.Trp268Ter)</t>
  </si>
  <si>
    <t>W106*, W235*, W132*, W268*</t>
  </si>
  <si>
    <t>VCV001457011</t>
  </si>
  <si>
    <t>rs1340140983</t>
  </si>
  <si>
    <t>NC_000001.11:161169178:G:A</t>
  </si>
  <si>
    <t xml:space="preserve">c.803G&gt;A </t>
  </si>
  <si>
    <t xml:space="preserve">PPOX_c.803G&gt;A </t>
  </si>
  <si>
    <t>PPOX_c.807+2T&gt;C</t>
  </si>
  <si>
    <t>NM_001122764.3(PPOX):c.807+2T&gt;C</t>
  </si>
  <si>
    <t>VCV001066337</t>
  </si>
  <si>
    <t>rs1660225013</t>
  </si>
  <si>
    <t>NC_000001.11:161169184:T:C</t>
  </si>
  <si>
    <t>Aug 30, 2022</t>
  </si>
  <si>
    <t>c.807+2T&gt;C</t>
  </si>
  <si>
    <t>PPOX_c.807+13C&gt;G</t>
  </si>
  <si>
    <t>NM_001122764.3(PPOX):c.807+13C&gt;G</t>
  </si>
  <si>
    <t>VCV002986330</t>
  </si>
  <si>
    <t>NC_000001.11:161169195:C:G</t>
  </si>
  <si>
    <t>Jun 16, 2023</t>
  </si>
  <si>
    <t>c.807+13C&gt;G</t>
  </si>
  <si>
    <t>PPOX_c.808-1G&gt;A</t>
  </si>
  <si>
    <t>NM_001122764.3(PPOX):c.808-1G&gt;A</t>
  </si>
  <si>
    <t>VCV001451705</t>
  </si>
  <si>
    <t>rs2101886022</t>
  </si>
  <si>
    <t>NC_000001.11:161169658:G:A</t>
  </si>
  <si>
    <t>splice acceptor variant</t>
  </si>
  <si>
    <t>Jul 12, 2021</t>
  </si>
  <si>
    <t>c.808-1G&gt;A</t>
  </si>
  <si>
    <t>PPOX_c.808G&gt;T</t>
  </si>
  <si>
    <t>NM_001122764.3(PPOX):c.808G&gt;T (p.Val270Leu)</t>
  </si>
  <si>
    <t>V270L, V108L, V134L, V237L</t>
  </si>
  <si>
    <t>VCV002577468</t>
  </si>
  <si>
    <t>NC_000001.11:161169659:G:T</t>
  </si>
  <si>
    <t xml:space="preserve">c.808G&gt;T </t>
  </si>
  <si>
    <t xml:space="preserve">PPOX_c.808G&gt;T </t>
  </si>
  <si>
    <t>PPOX_c.809T&gt;C</t>
  </si>
  <si>
    <t>NM_001122764.3(PPOX):c.809T&gt;C (p.Val270Ala)</t>
  </si>
  <si>
    <t>V108A, V134A, V237A, V270A</t>
  </si>
  <si>
    <t>VCV003001467</t>
  </si>
  <si>
    <t>NC_000001.11:161169660:T:C</t>
  </si>
  <si>
    <t>Nov 10, 2023</t>
  </si>
  <si>
    <t xml:space="preserve">c.809T&gt;C </t>
  </si>
  <si>
    <t xml:space="preserve">PPOX_c.809T&gt;C </t>
  </si>
  <si>
    <t>PPOX_c.842A&gt;G</t>
  </si>
  <si>
    <t>NM_001122764.3(PPOX):c.842A&gt;G (p.His281Arg)</t>
  </si>
  <si>
    <t>H145R, H248R, H281R, H119R</t>
  </si>
  <si>
    <t>VCV001039163</t>
  </si>
  <si>
    <t>rs1288034269</t>
  </si>
  <si>
    <t>NC_000001.11:161169693:A:G</t>
  </si>
  <si>
    <t>Apr 27, 2020</t>
  </si>
  <si>
    <t xml:space="preserve">c.842A&gt;G </t>
  </si>
  <si>
    <t xml:space="preserve">PPOX_c.842A&gt;G </t>
  </si>
  <si>
    <t>PPOX_c.843C&gt;T</t>
  </si>
  <si>
    <t>NM_001122764.3(PPOX):c.843C&gt;T (p.His281=)</t>
  </si>
  <si>
    <t>PPOX-related disorder|not provided</t>
  </si>
  <si>
    <t>VCV001095687</t>
  </si>
  <si>
    <t>rs150603927</t>
  </si>
  <si>
    <t>NC_000001.11:161169694:C:T</t>
  </si>
  <si>
    <t>Apr 2, 2020</t>
  </si>
  <si>
    <t xml:space="preserve">c.843C&gt;T </t>
  </si>
  <si>
    <t xml:space="preserve">PPOX_c.843C&gt;T </t>
  </si>
  <si>
    <t>PPOX_c.844G&gt;A</t>
  </si>
  <si>
    <t>NM_001122764.3(PPOX):c.844G&gt;A (p.Val282Ile)</t>
  </si>
  <si>
    <t>V282I, V146I, V249I, V120I</t>
  </si>
  <si>
    <t>VCV000875181</t>
  </si>
  <si>
    <t>rs145286580</t>
  </si>
  <si>
    <t>NC_000001.11:161169695:G:A</t>
  </si>
  <si>
    <t>Mar 2, 2023</t>
  </si>
  <si>
    <t xml:space="preserve">c.844G&gt;A </t>
  </si>
  <si>
    <t xml:space="preserve">PPOX_c.844G&gt;A </t>
  </si>
  <si>
    <t>PPOX_c.848T&gt;C</t>
  </si>
  <si>
    <t>NM_001122764.3(PPOX):c.848T&gt;C (p.Ile283Thr)</t>
  </si>
  <si>
    <t>I121T, I147T, I250T, I283T</t>
  </si>
  <si>
    <t>Abnormality of metabolism/homeostasis</t>
  </si>
  <si>
    <t>VCV001180712</t>
  </si>
  <si>
    <t>rs2101886463</t>
  </si>
  <si>
    <t>NC_000001.11:161169699:T:C</t>
  </si>
  <si>
    <t>Jul 10, 2021</t>
  </si>
  <si>
    <t xml:space="preserve">c.848T&gt;C </t>
  </si>
  <si>
    <t xml:space="preserve">PPOX_c.848T&gt;C </t>
  </si>
  <si>
    <t>PPOX_c.851G&gt;T</t>
  </si>
  <si>
    <t>NM_001122764.3(PPOX):c.851G&gt;T (p.Ser284Ile)</t>
  </si>
  <si>
    <t>S122I, S284I, S251I, S148I</t>
  </si>
  <si>
    <t>VCV001403096</t>
  </si>
  <si>
    <t>rs2101886576</t>
  </si>
  <si>
    <t>NC_000001.11:161169702:G:T</t>
  </si>
  <si>
    <t>May 10, 2021</t>
  </si>
  <si>
    <t xml:space="preserve">c.851G&gt;T </t>
  </si>
  <si>
    <t xml:space="preserve">PPOX_c.851G&gt;T </t>
  </si>
  <si>
    <t>PPOX_c.869-3_869-2del</t>
  </si>
  <si>
    <t>NM_001122764.3(PPOX):c.869-3_869-2del</t>
  </si>
  <si>
    <t>VCV000623210</t>
  </si>
  <si>
    <t>161139693 - 161139694</t>
  </si>
  <si>
    <t>161169903 - 161169904</t>
  </si>
  <si>
    <t>rs1558033572</t>
  </si>
  <si>
    <t>NC_000001.11:161169902:TA:</t>
  </si>
  <si>
    <t>Apr 3, 2017</t>
  </si>
  <si>
    <t>c.869-3_869-2del</t>
  </si>
  <si>
    <t>PPOX_c.910C&gt;T</t>
  </si>
  <si>
    <t>NM_001122764.3(PPOX):c.910C&gt;T (p.Arg304Cys)</t>
  </si>
  <si>
    <t>R142C, R304C, R168C, R271C</t>
  </si>
  <si>
    <t>VCV003011042</t>
  </si>
  <si>
    <t>NC_000001.11:161169946:C:T</t>
  </si>
  <si>
    <t>Oct 17, 2023</t>
  </si>
  <si>
    <t xml:space="preserve">c.910C&gt;T </t>
  </si>
  <si>
    <t xml:space="preserve">PPOX_c.910C&gt;T </t>
  </si>
  <si>
    <t>PPOX_c.911G&gt;A</t>
  </si>
  <si>
    <t>NM_001122764.3(PPOX):c.911G&gt;A (p.Arg304His)</t>
  </si>
  <si>
    <t>R304H, R142H, R168H, R271H</t>
  </si>
  <si>
    <t>VCV000293255</t>
  </si>
  <si>
    <t>rs36013429</t>
  </si>
  <si>
    <t>NC_000001.11:161169947:G:A</t>
  </si>
  <si>
    <t>Jan 29, 2024</t>
  </si>
  <si>
    <t xml:space="preserve">c.911G&gt;A </t>
  </si>
  <si>
    <t xml:space="preserve">PPOX_c.911G&gt;A </t>
  </si>
  <si>
    <t>PPOX_c.916_917del</t>
  </si>
  <si>
    <t>NM_001122764.3(PPOX):c.916_917del (p.Leu306fs)</t>
  </si>
  <si>
    <t>L170fs, L306fs, L144fs, L273fs</t>
  </si>
  <si>
    <t>VCV002202872</t>
  </si>
  <si>
    <t>161139743 - 161139744</t>
  </si>
  <si>
    <t>161169953 - 161169954</t>
  </si>
  <si>
    <t>NC_000001.11:161169952:CT:</t>
  </si>
  <si>
    <t>Oct 29, 2023</t>
  </si>
  <si>
    <t xml:space="preserve">c.916_917del </t>
  </si>
  <si>
    <t xml:space="preserve">PPOX_c.916_917del </t>
  </si>
  <si>
    <t>PPOX_c.936G&gt;A</t>
  </si>
  <si>
    <t>NM_001122764.3(PPOX):c.936G&gt;A (p.Val312=)</t>
  </si>
  <si>
    <t>VCV000293256</t>
  </si>
  <si>
    <t>rs751511778</t>
  </si>
  <si>
    <t>NC_000001.11:161169972:G:A</t>
  </si>
  <si>
    <t>Feb 1, 2024</t>
  </si>
  <si>
    <t xml:space="preserve">c.936G&gt;A </t>
  </si>
  <si>
    <t xml:space="preserve">PPOX_c.936G&gt;A </t>
  </si>
  <si>
    <t>PPOX_c.968_970del</t>
  </si>
  <si>
    <t>NM_001122764.3(PPOX):c.968_970del (p.Gly323del)</t>
  </si>
  <si>
    <t>G323del, G290del, G161del, G187del</t>
  </si>
  <si>
    <t>VCV000432834</t>
  </si>
  <si>
    <t>161139793 - 161139795</t>
  </si>
  <si>
    <t>161170003 - 161170005</t>
  </si>
  <si>
    <t>rs1352842271</t>
  </si>
  <si>
    <t>NC_000001.11:161170002:AGGAG:AG</t>
  </si>
  <si>
    <t>inframe_deletion</t>
  </si>
  <si>
    <t>Jun 15, 2017</t>
  </si>
  <si>
    <t xml:space="preserve">c.968_970del </t>
  </si>
  <si>
    <t xml:space="preserve">PPOX_c.968_970del </t>
  </si>
  <si>
    <t>PPOX_c.972C&gt;T</t>
  </si>
  <si>
    <t>NM_001122764.3(PPOX):c.972C&gt;T (p.Ala324=)</t>
  </si>
  <si>
    <t>VCV002698622</t>
  </si>
  <si>
    <t>NC_000001.11:161170008:C:T</t>
  </si>
  <si>
    <t>Nov 24, 2023</t>
  </si>
  <si>
    <t xml:space="preserve">c.972C&gt;T </t>
  </si>
  <si>
    <t xml:space="preserve">PPOX_c.972C&gt;T </t>
  </si>
  <si>
    <t>PPOX_c.987G&gt;C</t>
  </si>
  <si>
    <t>NM_001122764.3(PPOX):c.987G&gt;C (p.Gln329His)</t>
  </si>
  <si>
    <t>Q296H, Q167H, Q193H, Q329H</t>
  </si>
  <si>
    <t>VCV001468077</t>
  </si>
  <si>
    <t>rs2101890627</t>
  </si>
  <si>
    <t>NC_000001.11:161170023:G:C</t>
  </si>
  <si>
    <t>Oct 13, 2021</t>
  </si>
  <si>
    <t xml:space="preserve">c.987G&gt;C </t>
  </si>
  <si>
    <t xml:space="preserve">PPOX_c.987G&gt;C </t>
  </si>
  <si>
    <t>PPOX_c.987+5G&gt;T</t>
  </si>
  <si>
    <t>NM_001122764.3(PPOX):c.987+5G&gt;T</t>
  </si>
  <si>
    <t>VCV001057042</t>
  </si>
  <si>
    <t>rs777244410</t>
  </si>
  <si>
    <t>NC_000001.11:161170028:G:T</t>
  </si>
  <si>
    <t>Apr 22, 2023</t>
  </si>
  <si>
    <t>c.987+5G&gt;T</t>
  </si>
  <si>
    <t>PPOX_c.987+6A&gt;T</t>
  </si>
  <si>
    <t>NM_001122764.3(PPOX):c.987+6A&gt;T</t>
  </si>
  <si>
    <t>VCV002879702</t>
  </si>
  <si>
    <t>NC_000001.11:161170029:A:T</t>
  </si>
  <si>
    <t>Nov 21, 2023</t>
  </si>
  <si>
    <t>c.987+6A&gt;T</t>
  </si>
  <si>
    <t>PPOX_c.987+16G&gt;A</t>
  </si>
  <si>
    <t>NM_001122764.3(PPOX):c.987+16G&gt;A</t>
  </si>
  <si>
    <t>VCV001601210</t>
  </si>
  <si>
    <t>rs185558102</t>
  </si>
  <si>
    <t>NC_000001.11:161170039:G:A</t>
  </si>
  <si>
    <t>c.987+16G&gt;A</t>
  </si>
  <si>
    <t>PPOX_c.987+137C&gt;T</t>
  </si>
  <si>
    <t>NM_001122764.3(PPOX):c.987+137C&gt;T</t>
  </si>
  <si>
    <t>VCV001234254</t>
  </si>
  <si>
    <t>rs12741203</t>
  </si>
  <si>
    <t>NC_000001.11:161170160:C:T</t>
  </si>
  <si>
    <t>c.987+137C&gt;T</t>
  </si>
  <si>
    <t>PPOX_c.988-3C&gt;T</t>
  </si>
  <si>
    <t>NM_001122764.3(PPOX):c.988-3C&gt;T</t>
  </si>
  <si>
    <t>VCV002180677</t>
  </si>
  <si>
    <t>NC_000001.11:161170405:C:T</t>
  </si>
  <si>
    <t>Jun 27, 2023</t>
  </si>
  <si>
    <t>c.988-3C&gt;T</t>
  </si>
  <si>
    <t>PPOX_c.997C&gt;T</t>
  </si>
  <si>
    <t>NM_001122764.3(PPOX):c.997C&gt;T (p.His333Tyr)</t>
  </si>
  <si>
    <t>H197Y, H333Y, H171Y, H300Y</t>
  </si>
  <si>
    <t>VCV001504830</t>
  </si>
  <si>
    <t>rs2101898031</t>
  </si>
  <si>
    <t>NC_000001.11:161170417:C:T</t>
  </si>
  <si>
    <t>missense variant|intron variant</t>
  </si>
  <si>
    <t>Jun 18, 2021</t>
  </si>
  <si>
    <t xml:space="preserve">c.997C&gt;T </t>
  </si>
  <si>
    <t xml:space="preserve">PPOX_c.997C&gt;T </t>
  </si>
  <si>
    <t>PPOX_c.1003G&gt;A</t>
  </si>
  <si>
    <t>NM_001122764.3(PPOX):c.1003G&gt;A (p.Val335Met)</t>
  </si>
  <si>
    <t>V173M, V199M, V302M, V335M</t>
  </si>
  <si>
    <t>VCV002294745</t>
  </si>
  <si>
    <t>NC_000001.11:161170423:G:A</t>
  </si>
  <si>
    <t>Jun 9, 2022</t>
  </si>
  <si>
    <t xml:space="preserve">c.1003G&gt;A </t>
  </si>
  <si>
    <t xml:space="preserve">PPOX_c.1003G&gt;A </t>
  </si>
  <si>
    <t>PPOX_c.1006C&gt;G</t>
  </si>
  <si>
    <t>NM_001122764.3(PPOX):c.1006C&gt;G (p.Pro336Ala)</t>
  </si>
  <si>
    <t>P174A, P200A, P303A, P336A</t>
  </si>
  <si>
    <t>VCV001305738</t>
  </si>
  <si>
    <t>rs1252661884</t>
  </si>
  <si>
    <t>NC_000001.11:161170426:C:G</t>
  </si>
  <si>
    <t>Jan 10, 2024</t>
  </si>
  <si>
    <t xml:space="preserve">c.1006C&gt;G </t>
  </si>
  <si>
    <t xml:space="preserve">PPOX_c.1006C&gt;G </t>
  </si>
  <si>
    <t>PPOX_c.1014AGA[1]</t>
  </si>
  <si>
    <t>NM_001122764.3(PPOX):c.1014AGA[1] (p.Glu339del)</t>
  </si>
  <si>
    <t>E203del, E177del, E306del, E339del</t>
  </si>
  <si>
    <t>VCV002852848</t>
  </si>
  <si>
    <t>161140225 - 161140227</t>
  </si>
  <si>
    <t>161170435 - 161170437</t>
  </si>
  <si>
    <t>NC_000001.11:161170434:AGAAGA:AGA</t>
  </si>
  <si>
    <t>inframe_deletion|intron variant</t>
  </si>
  <si>
    <t>Jan 21, 2024</t>
  </si>
  <si>
    <t xml:space="preserve">c.1014AGA[1] </t>
  </si>
  <si>
    <t xml:space="preserve">PPOX_c.1014AGA[1] </t>
  </si>
  <si>
    <t>PPOX_c.1018_1020del</t>
  </si>
  <si>
    <t>NM_001122764.3(PPOX):c.1018_1020del (p.Asp340del)</t>
  </si>
  <si>
    <t>D178del, D204del, D307del, D340del</t>
  </si>
  <si>
    <t>VCV001304618</t>
  </si>
  <si>
    <t>161140229 - 161140231</t>
  </si>
  <si>
    <t>161170439 - 161170441</t>
  </si>
  <si>
    <t>rs1660909131</t>
  </si>
  <si>
    <t>NC_000001.11:161170438:GAT:</t>
  </si>
  <si>
    <t>Mar 27, 2019</t>
  </si>
  <si>
    <t xml:space="preserve">c.1018_1020del </t>
  </si>
  <si>
    <t xml:space="preserve">PPOX_c.1018_1020del </t>
  </si>
  <si>
    <t>PPOX_c.1024G&gt;A</t>
  </si>
  <si>
    <t>NM_001122764.3(PPOX):c.1024G&gt;A (p.Gly342Arg)</t>
  </si>
  <si>
    <t>G180R, G342R, G206R, G309R</t>
  </si>
  <si>
    <t>VCV003309302</t>
  </si>
  <si>
    <t>NC_000001.11:161170444:G:A</t>
  </si>
  <si>
    <t xml:space="preserve">c.1024G&gt;A </t>
  </si>
  <si>
    <t xml:space="preserve">PPOX_c.1024G&gt;A </t>
  </si>
  <si>
    <t>PPOX_c.1041G&gt;T</t>
  </si>
  <si>
    <t>NM_001122764.3(PPOX):c.1041G&gt;T (p.Val347=)</t>
  </si>
  <si>
    <t>VCV001561106</t>
  </si>
  <si>
    <t>rs2101898518</t>
  </si>
  <si>
    <t>NC_000001.11:161170461:G:T</t>
  </si>
  <si>
    <t>synonymous variant|intron variant</t>
  </si>
  <si>
    <t>Jul 12, 2022</t>
  </si>
  <si>
    <t xml:space="preserve">c.1041G&gt;T </t>
  </si>
  <si>
    <t xml:space="preserve">PPOX_c.1041G&gt;T </t>
  </si>
  <si>
    <t>PPOX_c.1042dup</t>
  </si>
  <si>
    <t>NM_001122764.3(PPOX):c.1042dup (p.Tyr348fs)</t>
  </si>
  <si>
    <t>Y186fs, Y212fs, Y315fs, Y348fs</t>
  </si>
  <si>
    <t>VCV001072576</t>
  </si>
  <si>
    <t>161140252 - 161140253</t>
  </si>
  <si>
    <t>161170462 - 161170463</t>
  </si>
  <si>
    <t>rs2101898546</t>
  </si>
  <si>
    <t>NC_000001.11:161170462:T:TT</t>
  </si>
  <si>
    <t>frameshift variant|intron variant</t>
  </si>
  <si>
    <t>Jun 13, 2020</t>
  </si>
  <si>
    <t xml:space="preserve">c.1042dup </t>
  </si>
  <si>
    <t xml:space="preserve">PPOX_c.1042dup </t>
  </si>
  <si>
    <t>PPOX_c.1043A&gt;G</t>
  </si>
  <si>
    <t>NM_001122764.3(PPOX):c.1043A&gt;G (p.Tyr348Cys)</t>
  </si>
  <si>
    <t>Y186C, Y212C, Y315C</t>
  </si>
  <si>
    <t>VCV002577466</t>
  </si>
  <si>
    <t>NC_000001.11:161170463:A:G</t>
  </si>
  <si>
    <t xml:space="preserve">c.1043A&gt;G </t>
  </si>
  <si>
    <t xml:space="preserve">PPOX_c.1043A&gt;G </t>
  </si>
  <si>
    <t>PPOX_c.1046A&gt;C</t>
  </si>
  <si>
    <t>NM_001122764.3(PPOX):c.1046A&gt;C (p.Asp349Ala)</t>
  </si>
  <si>
    <t>D349A, D187A, D213A, D316A</t>
  </si>
  <si>
    <t>VCV000008698</t>
  </si>
  <si>
    <t>rs28936676</t>
  </si>
  <si>
    <t>NC_000001.11:161170466:A:C</t>
  </si>
  <si>
    <t>Nov 1, 1998</t>
  </si>
  <si>
    <t xml:space="preserve">c.1046A&gt;C </t>
  </si>
  <si>
    <t xml:space="preserve">PPOX_c.1046A&gt;C </t>
  </si>
  <si>
    <t>PPOX_c.1047C&gt;T</t>
  </si>
  <si>
    <t>NM_001122764.3(PPOX):c.1047C&gt;T (p.Asp349=)</t>
  </si>
  <si>
    <t>not specified</t>
  </si>
  <si>
    <t>VCV002637710</t>
  </si>
  <si>
    <t>NC_000001.11:161170467:C:T</t>
  </si>
  <si>
    <t xml:space="preserve">c.1047C&gt;T </t>
  </si>
  <si>
    <t xml:space="preserve">PPOX_c.1047C&gt;T </t>
  </si>
  <si>
    <t>PPOX_c.1062T&gt;C</t>
  </si>
  <si>
    <t>NM_001122764.3(PPOX):c.1062T&gt;C (p.Pro354=)</t>
  </si>
  <si>
    <t>VCV000293257</t>
  </si>
  <si>
    <t>rs771215757</t>
  </si>
  <si>
    <t>NC_000001.11:161170482:T:C</t>
  </si>
  <si>
    <t>Jun 9, 2023</t>
  </si>
  <si>
    <t xml:space="preserve">c.1062T&gt;C </t>
  </si>
  <si>
    <t xml:space="preserve">PPOX_c.1062T&gt;C </t>
  </si>
  <si>
    <t>PPOX_c.1065G&gt;C</t>
  </si>
  <si>
    <t>NM_001122764.3(PPOX):c.1065G&gt;C (p.Glu355Asp)</t>
  </si>
  <si>
    <t>E322D, E355D, E219D, E193D</t>
  </si>
  <si>
    <t>VCV002718634</t>
  </si>
  <si>
    <t>NC_000001.11:161170485:G:C</t>
  </si>
  <si>
    <t>Sep 22, 2023</t>
  </si>
  <si>
    <t xml:space="preserve">c.1065G&gt;C </t>
  </si>
  <si>
    <t xml:space="preserve">PPOX_c.1065G&gt;C </t>
  </si>
  <si>
    <t>PPOX_c.1070A&gt;C</t>
  </si>
  <si>
    <t>NM_001122764.3(PPOX):c.1070A&gt;C (p.Asp357Ala)</t>
  </si>
  <si>
    <t>D324A, D221A, D195A, D357A</t>
  </si>
  <si>
    <t>VCV002698072</t>
  </si>
  <si>
    <t>NC_000001.11:161170490:A:C</t>
  </si>
  <si>
    <t xml:space="preserve">c.1070A&gt;C </t>
  </si>
  <si>
    <t xml:space="preserve">PPOX_c.1070A&gt;C </t>
  </si>
  <si>
    <t>PPOX_c.1071C&gt;T</t>
  </si>
  <si>
    <t>NM_001122764.3(PPOX):c.1071C&gt;T (p.Asp357=)</t>
  </si>
  <si>
    <t>VCV002748796</t>
  </si>
  <si>
    <t>NC_000001.11:161170491:C:T</t>
  </si>
  <si>
    <t>intron variant|synonymous variant</t>
  </si>
  <si>
    <t xml:space="preserve">c.1071C&gt;T </t>
  </si>
  <si>
    <t xml:space="preserve">PPOX_c.1071C&gt;T </t>
  </si>
  <si>
    <t>PPOX_c.1072G&gt;A</t>
  </si>
  <si>
    <t>NM_001122764.3(PPOX):c.1072G&gt;A (p.Gly358Arg)</t>
  </si>
  <si>
    <t>G325R, G222R, G196R, G358R</t>
  </si>
  <si>
    <t>VCV000915371</t>
  </si>
  <si>
    <t>rs374936130</t>
  </si>
  <si>
    <t>NC_000001.11:161170492:G:A</t>
  </si>
  <si>
    <t>Nov 3, 2021</t>
  </si>
  <si>
    <t xml:space="preserve">c.1072G&gt;A </t>
  </si>
  <si>
    <t xml:space="preserve">PPOX_c.1072G&gt;A </t>
  </si>
  <si>
    <t>PPOX_c.1082dup</t>
  </si>
  <si>
    <t>NM_001122764.3(PPOX):c.1082dup (p.Gly362fs)</t>
  </si>
  <si>
    <t>G226fs, G200fs, G329fs, G362fs</t>
  </si>
  <si>
    <t>VCV002202873</t>
  </si>
  <si>
    <t>161140287 - 161140288</t>
  </si>
  <si>
    <t>161170497 - 161170498</t>
  </si>
  <si>
    <t>NC_000001.11:161170497:CCCCCC:CCCCCCC</t>
  </si>
  <si>
    <t>Nov 18, 2023</t>
  </si>
  <si>
    <t xml:space="preserve">c.1082dup </t>
  </si>
  <si>
    <t xml:space="preserve">PPOX_c.1082dup </t>
  </si>
  <si>
    <t>PPOX_c.1087C&gt;G</t>
  </si>
  <si>
    <t>NM_001122764.3(PPOX):c.1087C&gt;G (p.Leu363Val)</t>
  </si>
  <si>
    <t>L363V, L227V, L201V, L330V</t>
  </si>
  <si>
    <t>VCV000293258</t>
  </si>
  <si>
    <t>rs886045455</t>
  </si>
  <si>
    <t>NC_000001.11:161170507:C:G</t>
  </si>
  <si>
    <t xml:space="preserve">c.1087C&gt;G </t>
  </si>
  <si>
    <t xml:space="preserve">PPOX_c.1087C&gt;G </t>
  </si>
  <si>
    <t>PPOX_c.1092_1093del</t>
  </si>
  <si>
    <t>NM_001122764.3(PPOX):c.1092_1093del (p.Arg364fs)</t>
  </si>
  <si>
    <t>R331fs, R364fs, R202fs, R228fs</t>
  </si>
  <si>
    <t>VCV000643192</t>
  </si>
  <si>
    <t>161140301 - 161140302</t>
  </si>
  <si>
    <t>161170511 - 161170512</t>
  </si>
  <si>
    <t>rs1571406458</t>
  </si>
  <si>
    <t>NC_000001.11:161170510:AGAG:AG</t>
  </si>
  <si>
    <t>Aug 12, 2018</t>
  </si>
  <si>
    <t xml:space="preserve">c.1092_1093del </t>
  </si>
  <si>
    <t xml:space="preserve">PPOX_c.1092_1093del </t>
  </si>
  <si>
    <t>PPOX_c.1091_1092delinsAG</t>
  </si>
  <si>
    <t>NM_001122764.3(PPOX):c.1091_1092delinsAG (p.Arg364Lys)</t>
  </si>
  <si>
    <t>R331K, R228K, R364K, R202K</t>
  </si>
  <si>
    <t>VCV000964046</t>
  </si>
  <si>
    <t>161140302 - 161140303</t>
  </si>
  <si>
    <t>161170512 - 161170513</t>
  </si>
  <si>
    <t>rs1660932843</t>
  </si>
  <si>
    <t>NC_000001.11:161170511:GA:AG</t>
  </si>
  <si>
    <t>Indel</t>
  </si>
  <si>
    <t>Aug 17, 2019</t>
  </si>
  <si>
    <t xml:space="preserve">c.1091_1092delinsAG </t>
  </si>
  <si>
    <t xml:space="preserve">PPOX_c.1091_1092delinsAG </t>
  </si>
  <si>
    <t>PPOX_c.1097C&gt;T</t>
  </si>
  <si>
    <t>NM_001122764.3(PPOX):c.1097C&gt;T (p.Thr366Ile)</t>
  </si>
  <si>
    <t>T230I, T333I, T204I, T366I</t>
  </si>
  <si>
    <t>VCV002856367</t>
  </si>
  <si>
    <t>NC_000001.11:161170517:C:T</t>
  </si>
  <si>
    <t>Sep 5, 2023</t>
  </si>
  <si>
    <t xml:space="preserve">c.1097C&gt;T </t>
  </si>
  <si>
    <t xml:space="preserve">PPOX_c.1097C&gt;T </t>
  </si>
  <si>
    <t>PPOX_c.1098+9G&gt;A</t>
  </si>
  <si>
    <t>NM_001122764.3(PPOX):c.1098+9G&gt;A</t>
  </si>
  <si>
    <t>VCV001659834</t>
  </si>
  <si>
    <t>rs201450061</t>
  </si>
  <si>
    <t>NC_000001.11:161170527:G:A</t>
  </si>
  <si>
    <t>May 8, 2023</t>
  </si>
  <si>
    <t>c.1098+9G&gt;A</t>
  </si>
  <si>
    <t>PPOX_c.1114T&gt;C</t>
  </si>
  <si>
    <t>NM_001122764.3(PPOX):c.1114T&gt;C (p.Ser372Pro)</t>
  </si>
  <si>
    <t>S210P, S339P, S372P, S236P, S335P</t>
  </si>
  <si>
    <t>VCV002018369</t>
  </si>
  <si>
    <t>NC_000001.11:161170634:T:C</t>
  </si>
  <si>
    <t>Apr 12, 2022</t>
  </si>
  <si>
    <t xml:space="preserve">c.1114T&gt;C </t>
  </si>
  <si>
    <t xml:space="preserve">PPOX_c.1114T&gt;C </t>
  </si>
  <si>
    <t>PPOX_c.1115C&gt;A</t>
  </si>
  <si>
    <t>NM_001122764.3(PPOX):c.1115C&gt;A (p.Ser372Tyr)</t>
  </si>
  <si>
    <t>S335Y, S210Y, S372Y, S236Y, S339Y</t>
  </si>
  <si>
    <t>VCV002314878</t>
  </si>
  <si>
    <t>NC_000001.11:161170635:C:A</t>
  </si>
  <si>
    <t>Oct 3, 2022</t>
  </si>
  <si>
    <t xml:space="preserve">c.1115C&gt;A </t>
  </si>
  <si>
    <t xml:space="preserve">PPOX_c.1115C&gt;A </t>
  </si>
  <si>
    <t>PPOX_c.1139G&gt;C</t>
  </si>
  <si>
    <t>NM_001122764.3(PPOX):c.1139G&gt;C (p.Ser380Thr)</t>
  </si>
  <si>
    <t>S347T, S244T, S343T, S218T, S380T</t>
  </si>
  <si>
    <t>VCV002407925</t>
  </si>
  <si>
    <t>NC_000001.11:161170659:G:C</t>
  </si>
  <si>
    <t>Aug 2, 2022</t>
  </si>
  <si>
    <t xml:space="preserve">c.1139G&gt;C </t>
  </si>
  <si>
    <t xml:space="preserve">PPOX_c.1139G&gt;C </t>
  </si>
  <si>
    <t>PPOX_c.1147_1148del</t>
  </si>
  <si>
    <t>NM_001122764.3(PPOX):c.1147_1148del (p.Val383fs)</t>
  </si>
  <si>
    <t>V221fs, V247fs, V346fs, V350fs, V383fs</t>
  </si>
  <si>
    <t>VCV001074450</t>
  </si>
  <si>
    <t>161140455 - 161140456</t>
  </si>
  <si>
    <t>161170665 - 161170666</t>
  </si>
  <si>
    <t>rs2101901339</t>
  </si>
  <si>
    <t>NC_000001.11:161170664:TGTGT:TGT</t>
  </si>
  <si>
    <t>Sep 13, 2022</t>
  </si>
  <si>
    <t xml:space="preserve">c.1147_1148del </t>
  </si>
  <si>
    <t xml:space="preserve">PPOX_c.1147_1148del </t>
  </si>
  <si>
    <t>PPOX_c.1154C&gt;T</t>
  </si>
  <si>
    <t>NM_001122764.3(PPOX):c.1154C&gt;T (p.Ser385Phe)</t>
  </si>
  <si>
    <t>S223F, S352F, S348F, S385F, S249F</t>
  </si>
  <si>
    <t>VCV002102031</t>
  </si>
  <si>
    <t>NC_000001.11:161170674:C:T</t>
  </si>
  <si>
    <t>Feb 22, 2022</t>
  </si>
  <si>
    <t xml:space="preserve">c.1154C&gt;T </t>
  </si>
  <si>
    <t xml:space="preserve">PPOX_c.1154C&gt;T </t>
  </si>
  <si>
    <t>PPOX_c.1160A&gt;G</t>
  </si>
  <si>
    <t>NM_001122764.3(PPOX):c.1160A&gt;G (p.Glu387Gly)</t>
  </si>
  <si>
    <t>E251G, E387G, E350G, E354G, E225G</t>
  </si>
  <si>
    <t>VCV002751657</t>
  </si>
  <si>
    <t>NC_000001.11:161170680:A:G</t>
  </si>
  <si>
    <t xml:space="preserve">c.1160A&gt;G </t>
  </si>
  <si>
    <t xml:space="preserve">PPOX_c.1160A&gt;G </t>
  </si>
  <si>
    <t>PPOX_c.1161G&gt;C</t>
  </si>
  <si>
    <t>NM_001122764.3(PPOX):c.1161G&gt;C (p.Glu387Asp)</t>
  </si>
  <si>
    <t>E251D, E225D, E350D, E354D, E387D</t>
  </si>
  <si>
    <t>VCV002515593</t>
  </si>
  <si>
    <t>NC_000001.11:161170681:G:C</t>
  </si>
  <si>
    <t>Apr 24, 2023</t>
  </si>
  <si>
    <t xml:space="preserve">c.1161G&gt;C </t>
  </si>
  <si>
    <t xml:space="preserve">PPOX_c.1161G&gt;C </t>
  </si>
  <si>
    <t>PPOX_c.1164G&gt;C</t>
  </si>
  <si>
    <t>NM_001122764.3(PPOX):c.1164G&gt;C (p.Leu388=)</t>
  </si>
  <si>
    <t>VCV002127253</t>
  </si>
  <si>
    <t>NC_000001.11:161170684:G:C</t>
  </si>
  <si>
    <t>Apr 17, 2022</t>
  </si>
  <si>
    <t xml:space="preserve">c.1164G&gt;C </t>
  </si>
  <si>
    <t xml:space="preserve">PPOX_c.1164G&gt;C </t>
  </si>
  <si>
    <t>PPOX_c.1175G&gt;A</t>
  </si>
  <si>
    <t>NM_001122764.3(PPOX):c.1175G&gt;A (p.Arg392Gln)</t>
  </si>
  <si>
    <t>R359Q, R355Q, R256Q, R230Q, R392Q</t>
  </si>
  <si>
    <t>VCV001935166</t>
  </si>
  <si>
    <t>NC_000001.11:161170695:G:A</t>
  </si>
  <si>
    <t>May 23, 2023</t>
  </si>
  <si>
    <t xml:space="preserve">c.1175G&gt;A </t>
  </si>
  <si>
    <t xml:space="preserve">PPOX_c.1175G&gt;A </t>
  </si>
  <si>
    <t>PPOX_c.1198C&gt;A</t>
  </si>
  <si>
    <t>NM_001122764.3(PPOX):c.1198C&gt;A (p.Gln400Lys)</t>
  </si>
  <si>
    <t>Q238K, Q363K, Q400K, Q264K, Q367K</t>
  </si>
  <si>
    <t>VCV001386637</t>
  </si>
  <si>
    <t>rs2101901963</t>
  </si>
  <si>
    <t>NC_000001.11:161170718:C:A</t>
  </si>
  <si>
    <t xml:space="preserve">c.1198C&gt;A </t>
  </si>
  <si>
    <t xml:space="preserve">PPOX_c.1198C&gt;A </t>
  </si>
  <si>
    <t>PPOX_c.1206A&gt;C</t>
  </si>
  <si>
    <t>NM_001122764.3(PPOX):c.1206A&gt;C (p.Gly402=)</t>
  </si>
  <si>
    <t>VCV000785941</t>
  </si>
  <si>
    <t>rs112762537</t>
  </si>
  <si>
    <t>NC_000001.11:161170726:A:C</t>
  </si>
  <si>
    <t>Jan 15, 2024</t>
  </si>
  <si>
    <t xml:space="preserve">c.1206A&gt;C </t>
  </si>
  <si>
    <t xml:space="preserve">PPOX_c.1206A&gt;C </t>
  </si>
  <si>
    <t>PPOX_c.1217T&gt;C</t>
  </si>
  <si>
    <t>NM_001122764.3(PPOX):c.1217T&gt;C (p.Met406Thr)</t>
  </si>
  <si>
    <t>M373T, M244T, M270T, M369T, M406T</t>
  </si>
  <si>
    <t>VCV002494460</t>
  </si>
  <si>
    <t>NC_000001.11:161170737:T:C</t>
  </si>
  <si>
    <t>Mar 6, 2023</t>
  </si>
  <si>
    <t xml:space="preserve">c.1217T&gt;C </t>
  </si>
  <si>
    <t xml:space="preserve">PPOX_c.1217T&gt;C </t>
  </si>
  <si>
    <t>PPOX_c.1220C&gt;T</t>
  </si>
  <si>
    <t>NM_001122764.3(PPOX):c.1220C&gt;T (p.Pro407Leu)</t>
  </si>
  <si>
    <t>P245L, P271L, P407L, P374L, P370L</t>
  </si>
  <si>
    <t>VCV000876147</t>
  </si>
  <si>
    <t>rs772971420</t>
  </si>
  <si>
    <t>NC_000001.11:161170740:C:T</t>
  </si>
  <si>
    <t>Jun 3, 2023</t>
  </si>
  <si>
    <t xml:space="preserve">c.1220C&gt;T </t>
  </si>
  <si>
    <t xml:space="preserve">PPOX_c.1220C&gt;T </t>
  </si>
  <si>
    <t>PPOX_c.1241_1245del</t>
  </si>
  <si>
    <t>NM_001122764.3(PPOX):c.1241_1245del (p.Leu414fs)</t>
  </si>
  <si>
    <t>L252fs, L278fs, L377fs, L381fs, L414fs</t>
  </si>
  <si>
    <t>VCV000008700</t>
  </si>
  <si>
    <t>161140551 - 161140555</t>
  </si>
  <si>
    <t>161170761 - 161170765</t>
  </si>
  <si>
    <t>rs2101902523</t>
  </si>
  <si>
    <t>NC_000001.11:161170760:CTACAC:C</t>
  </si>
  <si>
    <t>Jan 1, 2001</t>
  </si>
  <si>
    <t xml:space="preserve">c.1241_1245del </t>
  </si>
  <si>
    <t xml:space="preserve">PPOX_c.1241_1245del </t>
  </si>
  <si>
    <t>PPOX_c.1243C&gt;T</t>
  </si>
  <si>
    <t>NM_001122764.3(PPOX):c.1243C&gt;T (p.His415Tyr)</t>
  </si>
  <si>
    <t>H253Y, H279Y, H382Y, H378Y, H415Y</t>
  </si>
  <si>
    <t>VCV002978229</t>
  </si>
  <si>
    <t>NC_000001.11:161170763:C:T</t>
  </si>
  <si>
    <t>Sep 30, 2023</t>
  </si>
  <si>
    <t xml:space="preserve">c.1243C&gt;T </t>
  </si>
  <si>
    <t xml:space="preserve">PPOX_c.1243C&gt;T </t>
  </si>
  <si>
    <t>PPOX_c.1248+4A&gt;G</t>
  </si>
  <si>
    <t>NM_001122764.3(PPOX):c.1248+4A&gt;G</t>
  </si>
  <si>
    <t>VCV000293259</t>
  </si>
  <si>
    <t>rs775748399</t>
  </si>
  <si>
    <t>NC_000001.11:161170772:A:G</t>
  </si>
  <si>
    <t>c.1248+4A&gt;G</t>
  </si>
  <si>
    <t>PPOX_c.1248+5G&gt;C</t>
  </si>
  <si>
    <t>NM_001122764.3(PPOX):c.1248+5G&gt;C</t>
  </si>
  <si>
    <t>VCV000767719</t>
  </si>
  <si>
    <t>rs140861330</t>
  </si>
  <si>
    <t>NC_000001.11:161170773:G:C</t>
  </si>
  <si>
    <t>Nov 17, 2023</t>
  </si>
  <si>
    <t>c.1248+5G&gt;C</t>
  </si>
  <si>
    <t>PPOX_c.1248+16C&gt;A</t>
  </si>
  <si>
    <t>NM_001122764.3(PPOX):c.1248+16C&gt;A</t>
  </si>
  <si>
    <t>VCV001592554</t>
  </si>
  <si>
    <t>rs75856547</t>
  </si>
  <si>
    <t>NC_000001.11:161170784:C:A</t>
  </si>
  <si>
    <t>c.1248+16C&gt;A</t>
  </si>
  <si>
    <t>PPOX_c.1248+19C&gt;T</t>
  </si>
  <si>
    <t>NM_001122764.3(PPOX):c.1248+19C&gt;T</t>
  </si>
  <si>
    <t>VCV002416403</t>
  </si>
  <si>
    <t>NC_000001.11:161170787:C:T</t>
  </si>
  <si>
    <t>Jul 3, 2023</t>
  </si>
  <si>
    <t>c.1248+19C&gt;T</t>
  </si>
  <si>
    <t>PPOX_c.1259C&gt;G</t>
  </si>
  <si>
    <t>NM_001122764.3(PPOX):c.1259C&gt;G (p.Pro420Arg)</t>
  </si>
  <si>
    <t>P383R, P387R, P420R, P258R, P284R</t>
  </si>
  <si>
    <t>VCV002304447</t>
  </si>
  <si>
    <t>NC_000001.11:161170916:C:G</t>
  </si>
  <si>
    <t>Sep 9, 2022</t>
  </si>
  <si>
    <t xml:space="preserve">c.1259C&gt;G </t>
  </si>
  <si>
    <t xml:space="preserve">PPOX_c.1259C&gt;G </t>
  </si>
  <si>
    <t>PPOX_c.1263G&gt;A</t>
  </si>
  <si>
    <t>NM_001122764.3(PPOX):c.1263G&gt;A (p.Gln421=)</t>
  </si>
  <si>
    <t>VCV001621521</t>
  </si>
  <si>
    <t>rs370738994</t>
  </si>
  <si>
    <t>NC_000001.11:161170920:G:A</t>
  </si>
  <si>
    <t xml:space="preserve">c.1263G&gt;A </t>
  </si>
  <si>
    <t xml:space="preserve">PPOX_c.1263G&gt;A </t>
  </si>
  <si>
    <t>PPOX_c.1263G&gt;C</t>
  </si>
  <si>
    <t>NM_001122764.3(PPOX):c.1263G&gt;C (p.Gln421His)</t>
  </si>
  <si>
    <t>Q388H, Q285H, Q421H, Q259H, Q384H</t>
  </si>
  <si>
    <t>VCV001514772</t>
  </si>
  <si>
    <t>NC_000001.11:161170920:G:C</t>
  </si>
  <si>
    <t xml:space="preserve">c.1263G&gt;C </t>
  </si>
  <si>
    <t xml:space="preserve">PPOX_c.1263G&gt;C </t>
  </si>
  <si>
    <t>PPOX_c.1268C&gt;T</t>
  </si>
  <si>
    <t>NM_001122764.3(PPOX):c.1268C&gt;T (p.Thr423Ile)</t>
  </si>
  <si>
    <t>T386I, T261I, T287I, T390I, T423I</t>
  </si>
  <si>
    <t>VCV003309305</t>
  </si>
  <si>
    <t>NC_000001.11:161170925:C:T</t>
  </si>
  <si>
    <t>May 12, 2024</t>
  </si>
  <si>
    <t xml:space="preserve">c.1268C&gt;T </t>
  </si>
  <si>
    <t xml:space="preserve">PPOX_c.1268C&gt;T </t>
  </si>
  <si>
    <t>PPOX_c.1280G&gt;A</t>
  </si>
  <si>
    <t>NM_001122764.3(PPOX):c.1280G&gt;A (p.Trp427Ter)</t>
  </si>
  <si>
    <t>W265*, W291*, W390*, W394*, W427*</t>
  </si>
  <si>
    <t>VCV001070454</t>
  </si>
  <si>
    <t>rs1485065423</t>
  </si>
  <si>
    <t>NC_000001.11:161170937:G:A</t>
  </si>
  <si>
    <t>Nov 6, 2020</t>
  </si>
  <si>
    <t xml:space="preserve">c.1280G&gt;A </t>
  </si>
  <si>
    <t xml:space="preserve">PPOX_c.1280G&gt;A </t>
  </si>
  <si>
    <t>PPOX_c.1281G&gt;C</t>
  </si>
  <si>
    <t>NM_001122764.3(PPOX):c.1281G&gt;C (p.Trp427Cys)</t>
  </si>
  <si>
    <t>W427C, W291C, W394C, W265C, W390C</t>
  </si>
  <si>
    <t>VCV002810407</t>
  </si>
  <si>
    <t>NC_000001.11:161170938:G:C</t>
  </si>
  <si>
    <t>Oct 28, 2022</t>
  </si>
  <si>
    <t xml:space="preserve">c.1281G&gt;C </t>
  </si>
  <si>
    <t xml:space="preserve">PPOX_c.1281G&gt;C </t>
  </si>
  <si>
    <t>PPOX_c.1281G&gt;A</t>
  </si>
  <si>
    <t>NM_001122764.3(PPOX):c.1281G&gt;A (p.Trp427Ter)</t>
  </si>
  <si>
    <t>W427*, W265*, W291*, W394*, W390*</t>
  </si>
  <si>
    <t>VCV000373956</t>
  </si>
  <si>
    <t>rs1057518798</t>
  </si>
  <si>
    <t>NC_000001.11:161170938:G:A</t>
  </si>
  <si>
    <t>Nov 10, 2022</t>
  </si>
  <si>
    <t xml:space="preserve">c.1281G&gt;A </t>
  </si>
  <si>
    <t xml:space="preserve">PPOX_c.1281G&gt;A </t>
  </si>
  <si>
    <t>PPOX_c.1287del</t>
  </si>
  <si>
    <t>NM_001122764.3(PPOX):c.1287del (p.Lys429fs)</t>
  </si>
  <si>
    <t>K392fs, K396fs, K429fs, K267fs, K293fs</t>
  </si>
  <si>
    <t>VCV002202874</t>
  </si>
  <si>
    <t>NC_000001.11:161170940:AAAAA:AAAA</t>
  </si>
  <si>
    <t>Nov 9, 2022</t>
  </si>
  <si>
    <t xml:space="preserve">c.1287del </t>
  </si>
  <si>
    <t xml:space="preserve">PPOX_c.1287del </t>
  </si>
  <si>
    <t>PPOX_c.1289dup</t>
  </si>
  <si>
    <t>NM_001122764.3(PPOX):c.1289dup (p.Glu431fs)</t>
  </si>
  <si>
    <t>E269fs, E295fs, E398fs, E394fs, E431fs</t>
  </si>
  <si>
    <t>VCV002734009</t>
  </si>
  <si>
    <t>161140736 - 161140737</t>
  </si>
  <si>
    <t>161170946 - 161170947</t>
  </si>
  <si>
    <t>NC_000001.11:161170946:T:TT</t>
  </si>
  <si>
    <t xml:space="preserve">c.1289dup </t>
  </si>
  <si>
    <t xml:space="preserve">PPOX_c.1289dup </t>
  </si>
  <si>
    <t>PPOX_c.1291+1G&gt;T</t>
  </si>
  <si>
    <t>NM_001122764.3(PPOX):c.1291+1G&gt;T</t>
  </si>
  <si>
    <t>VCV000976468</t>
  </si>
  <si>
    <t>rs1571418365</t>
  </si>
  <si>
    <t>NC_000001.11:161170949:G:T</t>
  </si>
  <si>
    <t>Sep 26, 2019</t>
  </si>
  <si>
    <t>c.1291+1G&gt;T</t>
  </si>
  <si>
    <t>PPOX_c.1291+1G&gt;C</t>
  </si>
  <si>
    <t>NM_001122764.3(PPOX):c.1291+1G&gt;C</t>
  </si>
  <si>
    <t>VCV000645203</t>
  </si>
  <si>
    <t>NC_000001.11:161170949:G:C</t>
  </si>
  <si>
    <t>Jan 9, 2023</t>
  </si>
  <si>
    <t>c.1291+1G&gt;C</t>
  </si>
  <si>
    <t>PPOX_c.1296A&gt;G</t>
  </si>
  <si>
    <t>NM_001122764.3(PPOX):c.1296A&gt;G (p.Ser432=)</t>
  </si>
  <si>
    <t>VCV001668855</t>
  </si>
  <si>
    <t>rs1661206662</t>
  </si>
  <si>
    <t>NC_000001.11:161171037:A:G</t>
  </si>
  <si>
    <t>Jul 8, 2021</t>
  </si>
  <si>
    <t xml:space="preserve">c.1296A&gt;G </t>
  </si>
  <si>
    <t xml:space="preserve">PPOX_c.1296A&gt;G </t>
  </si>
  <si>
    <t>PPOX_c.1303C&gt;T</t>
  </si>
  <si>
    <t>NM_001122764.3(PPOX):c.1303C&gt;T (p.Gln435Ter)</t>
  </si>
  <si>
    <t>Q435*, Q273*, Q299*, Q398*, Q402*</t>
  </si>
  <si>
    <t>VCV000293260</t>
  </si>
  <si>
    <t>rs754313121</t>
  </si>
  <si>
    <t>NC_000001.11:161171044:C:T</t>
  </si>
  <si>
    <t>Feb 15, 2023</t>
  </si>
  <si>
    <t xml:space="preserve">c.1303C&gt;T </t>
  </si>
  <si>
    <t xml:space="preserve">PPOX_c.1303C&gt;T </t>
  </si>
  <si>
    <t>PPOX_c.1316C&gt;G</t>
  </si>
  <si>
    <t>NM_001122764.3(PPOX):c.1316C&gt;G (p.Ala439Gly)</t>
  </si>
  <si>
    <t>A277G, A406G, A402G, A303G, A439G</t>
  </si>
  <si>
    <t>VCV002765859</t>
  </si>
  <si>
    <t>NC_000001.11:161171057:C:G</t>
  </si>
  <si>
    <t>Oct 5, 2023</t>
  </si>
  <si>
    <t xml:space="preserve">c.1316C&gt;G </t>
  </si>
  <si>
    <t xml:space="preserve">PPOX_c.1316C&gt;G </t>
  </si>
  <si>
    <t>PPOX_c.1317T&gt;C</t>
  </si>
  <si>
    <t>NM_001122764.3(PPOX):c.1317T&gt;C (p.Ala439=)</t>
  </si>
  <si>
    <t>VCV001900643</t>
  </si>
  <si>
    <t>NC_000001.11:161171058:T:C</t>
  </si>
  <si>
    <t>Aug 22, 2022</t>
  </si>
  <si>
    <t xml:space="preserve">c.1317T&gt;C </t>
  </si>
  <si>
    <t xml:space="preserve">PPOX_c.1317T&gt;C </t>
  </si>
  <si>
    <t>PPOX_c.1317T&gt;G</t>
  </si>
  <si>
    <t>NM_001122764.3(PPOX):c.1317T&gt;G (p.Ala439=)</t>
  </si>
  <si>
    <t>VCV000750590</t>
  </si>
  <si>
    <t>rs371241187</t>
  </si>
  <si>
    <t>NC_000001.11:161171058:T:G</t>
  </si>
  <si>
    <t xml:space="preserve">c.1317T&gt;G </t>
  </si>
  <si>
    <t xml:space="preserve">PPOX_c.1317T&gt;G </t>
  </si>
  <si>
    <t>PPOX_c.1318C&gt;T</t>
  </si>
  <si>
    <t>NM_001122764.3(PPOX):c.1318C&gt;T (p.His440Tyr)</t>
  </si>
  <si>
    <t>H407Y, H440Y, H278Y, H304Y, H403Y</t>
  </si>
  <si>
    <t>VCV000876148</t>
  </si>
  <si>
    <t>rs1661220672</t>
  </si>
  <si>
    <t>NC_000001.11:161171059:C:T</t>
  </si>
  <si>
    <t xml:space="preserve">c.1318C&gt;T </t>
  </si>
  <si>
    <t xml:space="preserve">PPOX_c.1318C&gt;T </t>
  </si>
  <si>
    <t>PPOX_c.1325T&gt;A</t>
  </si>
  <si>
    <t>NM_001122764.3(PPOX):c.1325T&gt;A (p.Leu442Ter)</t>
  </si>
  <si>
    <t>L280*, L405*, L442*, L409*, L306*</t>
  </si>
  <si>
    <t>VCV002971414</t>
  </si>
  <si>
    <t>NC_000001.11:161171066:T:A</t>
  </si>
  <si>
    <t xml:space="preserve">c.1325T&gt;A </t>
  </si>
  <si>
    <t xml:space="preserve">PPOX_c.1325T&gt;A </t>
  </si>
  <si>
    <t>PPOX_c.1330_1331del</t>
  </si>
  <si>
    <t>NM_001122764.3(PPOX):c.1330_1331del (p.Leu444fs)</t>
  </si>
  <si>
    <t>L308fs, L444fs, L407fs, L282fs, L411fs</t>
  </si>
  <si>
    <t>VCV002734010</t>
  </si>
  <si>
    <t>161140862 - 161140863</t>
  </si>
  <si>
    <t>161171072 - 161171073</t>
  </si>
  <si>
    <t>NC_000001.11:161171071:CT:</t>
  </si>
  <si>
    <t xml:space="preserve">c.1330_1331del </t>
  </si>
  <si>
    <t xml:space="preserve">PPOX_c.1330_1331del </t>
  </si>
  <si>
    <t>PPOX_c.1353T&gt;C</t>
  </si>
  <si>
    <t>NM_001122764.3(PPOX):c.1353T&gt;C (p.Tyr451=)</t>
  </si>
  <si>
    <t>VCV002807442</t>
  </si>
  <si>
    <t>NC_000001.11:161171094:T:C</t>
  </si>
  <si>
    <t>May 28, 2023</t>
  </si>
  <si>
    <t xml:space="preserve">c.1353T&gt;C </t>
  </si>
  <si>
    <t xml:space="preserve">PPOX_c.1353T&gt;C </t>
  </si>
  <si>
    <t>PPOX_c.1353T&gt;G</t>
  </si>
  <si>
    <t>NM_001122764.3(PPOX):c.1353T&gt;G (p.Tyr451Ter)</t>
  </si>
  <si>
    <t>Y451*, Y289*, Y414*, Y315*, Y418*</t>
  </si>
  <si>
    <t>Abnormal blistering of the skin|Constipation|Migraine|Abnormal urinary color</t>
  </si>
  <si>
    <t>VCV000523355</t>
  </si>
  <si>
    <t>rs148292941</t>
  </si>
  <si>
    <t>NC_000001.11:161171094:T:G</t>
  </si>
  <si>
    <t>Jan 1, 2017</t>
  </si>
  <si>
    <t xml:space="preserve">c.1353T&gt;G </t>
  </si>
  <si>
    <t xml:space="preserve">PPOX_c.1353T&gt;G </t>
  </si>
  <si>
    <t>PPOX_c.1358G&gt;A</t>
  </si>
  <si>
    <t>NM_001122764.3(PPOX):c.1358G&gt;A (p.Gly453Glu)</t>
  </si>
  <si>
    <t>G291E, G416E, G453E, G317E, G420E</t>
  </si>
  <si>
    <t>VCV000839158</t>
  </si>
  <si>
    <t>rs1661249377</t>
  </si>
  <si>
    <t>NC_000001.11:161171099:G:A</t>
  </si>
  <si>
    <t>Sep 13, 2019</t>
  </si>
  <si>
    <t xml:space="preserve">c.1358G&gt;A </t>
  </si>
  <si>
    <t xml:space="preserve">PPOX_c.1358G&gt;A </t>
  </si>
  <si>
    <t>PPOX_c.1390C&gt;T</t>
  </si>
  <si>
    <t>NM_001122764.3(PPOX):c.1390C&gt;T (p.Arg464Cys)</t>
  </si>
  <si>
    <t>R302C, R328C, R427C, R431C, R464C</t>
  </si>
  <si>
    <t>VCV003000073</t>
  </si>
  <si>
    <t>NC_000001.11:161171131:C:T</t>
  </si>
  <si>
    <t>Dec 30, 2022</t>
  </si>
  <si>
    <t xml:space="preserve">c.1390C&gt;T </t>
  </si>
  <si>
    <t xml:space="preserve">PPOX_c.1390C&gt;T </t>
  </si>
  <si>
    <t>PPOX_c.1421A&gt;G</t>
  </si>
  <si>
    <t>NM_001122764.3(PPOX):c.1421A&gt;G (p.Glu474Gly)</t>
  </si>
  <si>
    <t>E441G, E437G, E312G, E338G, E474G</t>
  </si>
  <si>
    <t>VCV002190445</t>
  </si>
  <si>
    <t>NC_000001.11:161171162:A:G</t>
  </si>
  <si>
    <t>Jul 25, 2022</t>
  </si>
  <si>
    <t xml:space="preserve">c.1421A&gt;G </t>
  </si>
  <si>
    <t xml:space="preserve">PPOX_c.1421A&gt;G </t>
  </si>
  <si>
    <t>PPOX_c.1423C&gt;G</t>
  </si>
  <si>
    <t>NM_001122764.3(PPOX):c.1423C&gt;G (p.Pro475Ala)</t>
  </si>
  <si>
    <t>P339A, P438A, P313A, P442A, P475A</t>
  </si>
  <si>
    <t>VCV002547968</t>
  </si>
  <si>
    <t>NC_000001.11:161171164:C:G</t>
  </si>
  <si>
    <t>May 17, 2023</t>
  </si>
  <si>
    <t xml:space="preserve">c.1423C&gt;G </t>
  </si>
  <si>
    <t xml:space="preserve">PPOX_c.1423C&gt;G </t>
  </si>
  <si>
    <t>B4GALT3|PPOX_c.1162G&gt;T</t>
  </si>
  <si>
    <t>NM_003779.4(B4GALT3):c.1162G&gt;T (p.Ala388Ser)</t>
  </si>
  <si>
    <t>B4GALT3|PPOX</t>
  </si>
  <si>
    <t>A388S</t>
  </si>
  <si>
    <t>VCV002346963</t>
  </si>
  <si>
    <t>NC_000001.11:161171835:C:A</t>
  </si>
  <si>
    <t>NM_003779.4(B4GALT3)</t>
  </si>
  <si>
    <t xml:space="preserve">c.1162G&gt;T </t>
  </si>
  <si>
    <t xml:space="preserve">B4GALT3|PPOX_c.1162G&gt;T </t>
  </si>
  <si>
    <t>B4GALT3|PPOX_c.1117C&gt;T</t>
  </si>
  <si>
    <t>NM_003779.4(B4GALT3):c.1117C&gt;T (p.Arg373Trp)</t>
  </si>
  <si>
    <t>R373W</t>
  </si>
  <si>
    <t>VCV003132707</t>
  </si>
  <si>
    <t>NC_000001.11:161171880:G:A</t>
  </si>
  <si>
    <t>Feb 6, 2024</t>
  </si>
  <si>
    <t xml:space="preserve">c.1117C&gt;T </t>
  </si>
  <si>
    <t xml:space="preserve">B4GALT3|PPOX_c.1117C&gt;T </t>
  </si>
  <si>
    <t>B4GALT3|PPOX_c.1091C&gt;T</t>
  </si>
  <si>
    <t>NM_003779.4(B4GALT3):c.1091C&gt;T (p.Ala364Val)</t>
  </si>
  <si>
    <t>A364V</t>
  </si>
  <si>
    <t>VCV002511350</t>
  </si>
  <si>
    <t>NC_000001.11:161171906:G:A</t>
  </si>
  <si>
    <t xml:space="preserve">c.1091C&gt;T </t>
  </si>
  <si>
    <t xml:space="preserve">B4GALT3|PPOX_c.1091C&gt;T </t>
  </si>
  <si>
    <t>B4GALT3|PPOX_c.1076C&gt;G</t>
  </si>
  <si>
    <t>NM_003779.4(B4GALT3):c.1076C&gt;G (p.Pro359Arg)</t>
  </si>
  <si>
    <t>P359R</t>
  </si>
  <si>
    <t>VCV002455724</t>
  </si>
  <si>
    <t>NC_000001.11:161171921:G:C</t>
  </si>
  <si>
    <t xml:space="preserve">c.1076C&gt;G </t>
  </si>
  <si>
    <t xml:space="preserve">B4GALT3|PPOX_c.1076C&gt;G </t>
  </si>
  <si>
    <t>B4GALT3|PPOX_c.1019C&gt;T</t>
  </si>
  <si>
    <t>NM_003779.4(B4GALT3):c.1019C&gt;T (p.Ala340Val)</t>
  </si>
  <si>
    <t>A340V</t>
  </si>
  <si>
    <t>VCV002623303</t>
  </si>
  <si>
    <t>NC_000001.11:161171978:G:A</t>
  </si>
  <si>
    <t>Sep 13, 2023</t>
  </si>
  <si>
    <t xml:space="preserve">c.1019C&gt;T </t>
  </si>
  <si>
    <t xml:space="preserve">B4GALT3|PPOX_c.1019C&gt;T </t>
  </si>
  <si>
    <t>B4GALT3|PPOX_c.841A&gt;G</t>
  </si>
  <si>
    <t>NM_003779.4(B4GALT3):c.841A&gt;G (p.Thr281Ala)</t>
  </si>
  <si>
    <t>T281A</t>
  </si>
  <si>
    <t>VCV002606602</t>
  </si>
  <si>
    <t>NC_000001.11:161172293:T:C</t>
  </si>
  <si>
    <t xml:space="preserve">c.841A&gt;G </t>
  </si>
  <si>
    <t xml:space="preserve">B4GALT3|PPOX_c.841A&gt;G </t>
  </si>
  <si>
    <t>B4GALT3|PPOX_c.758A&gt;G</t>
  </si>
  <si>
    <t>NM_003779.4(B4GALT3):c.758A&gt;G (p.Asn253Ser)</t>
  </si>
  <si>
    <t>N253S</t>
  </si>
  <si>
    <t>VCV002550320</t>
  </si>
  <si>
    <t>NC_000001.11:161173649:T:C</t>
  </si>
  <si>
    <t xml:space="preserve">c.758A&gt;G </t>
  </si>
  <si>
    <t xml:space="preserve">B4GALT3|PPOX_c.758A&gt;G </t>
  </si>
  <si>
    <t>B4GALT3|PPOX_c.727G&gt;A</t>
  </si>
  <si>
    <t>NM_003779.4(B4GALT3):c.727G&gt;A (p.Asp243Asn)</t>
  </si>
  <si>
    <t>D243N</t>
  </si>
  <si>
    <t>VCV002288261</t>
  </si>
  <si>
    <t>NC_000001.11:161173680:C:T</t>
  </si>
  <si>
    <t>May 11, 2022</t>
  </si>
  <si>
    <t xml:space="preserve">c.727G&gt;A </t>
  </si>
  <si>
    <t xml:space="preserve">B4GALT3|PPOX_c.727G&gt;A </t>
  </si>
  <si>
    <t>B4GALT3|PPOX_c.644G&gt;A</t>
  </si>
  <si>
    <t>NM_003779.4(B4GALT3):c.644G&gt;A (p.Arg215His)</t>
  </si>
  <si>
    <t>R215H</t>
  </si>
  <si>
    <t>VCV002534887</t>
  </si>
  <si>
    <t>NC_000001.11:161173894:C:T</t>
  </si>
  <si>
    <t>Apr 7, 2023</t>
  </si>
  <si>
    <t xml:space="preserve">c.644G&gt;A </t>
  </si>
  <si>
    <t xml:space="preserve">B4GALT3|PPOX_c.644G&gt;A </t>
  </si>
  <si>
    <t>B4GALT3|PPOX_c.634C&gt;T</t>
  </si>
  <si>
    <t>NM_003779.4(B4GALT3):c.634C&gt;T (p.Arg212Trp)</t>
  </si>
  <si>
    <t>R212W</t>
  </si>
  <si>
    <t>VCV002208698</t>
  </si>
  <si>
    <t>NC_000001.11:161173904:G:A</t>
  </si>
  <si>
    <t>Nov 12, 2021</t>
  </si>
  <si>
    <t xml:space="preserve">c.634C&gt;T </t>
  </si>
  <si>
    <t xml:space="preserve">B4GALT3|PPOX_c.634C&gt;T </t>
  </si>
  <si>
    <t>B4GALT3|PPOX_c.503C&gt;T</t>
  </si>
  <si>
    <t>NM_003779.4(B4GALT3):c.503C&gt;T (p.Thr168Ile)</t>
  </si>
  <si>
    <t>T168I</t>
  </si>
  <si>
    <t>VCV003259472</t>
  </si>
  <si>
    <t>NC_000001.11:161174035:G:A</t>
  </si>
  <si>
    <t>May 1, 2024</t>
  </si>
  <si>
    <t xml:space="preserve">c.503C&gt;T </t>
  </si>
  <si>
    <t xml:space="preserve">B4GALT3|PPOX_c.503C&gt;T </t>
  </si>
  <si>
    <t>B4GALT3|PPOX_c.416G&gt;A</t>
  </si>
  <si>
    <t>NM_003779.4(B4GALT3):c.416G&gt;A (p.Arg139His)</t>
  </si>
  <si>
    <t>R139H</t>
  </si>
  <si>
    <t>VCV002612447</t>
  </si>
  <si>
    <t>NC_000001.11:161175065:C:T</t>
  </si>
  <si>
    <t>Jul 17, 2023</t>
  </si>
  <si>
    <t xml:space="preserve">c.416G&gt;A </t>
  </si>
  <si>
    <t xml:space="preserve">B4GALT3|PPOX_c.416G&gt;A </t>
  </si>
  <si>
    <t>B4GALT3|PPOX_c.400C&gt;T</t>
  </si>
  <si>
    <t>NM_003779.4(B4GALT3):c.400C&gt;T (p.Arg134Trp)</t>
  </si>
  <si>
    <t>R134W</t>
  </si>
  <si>
    <t>VCV002609799</t>
  </si>
  <si>
    <t>NC_000001.11:161175081:G:A</t>
  </si>
  <si>
    <t>Jul 5, 2023</t>
  </si>
  <si>
    <t xml:space="preserve">c.400C&gt;T </t>
  </si>
  <si>
    <t xml:space="preserve">B4GALT3|PPOX_c.400C&gt;T </t>
  </si>
  <si>
    <t>B4GALT3|PPOX_c.310C&gt;T</t>
  </si>
  <si>
    <t>NM_003779.4(B4GALT3):c.310C&gt;T (p.Arg104Trp)</t>
  </si>
  <si>
    <t>R104W</t>
  </si>
  <si>
    <t>VCV003259462</t>
  </si>
  <si>
    <t>NC_000001.11:161175171:G:A</t>
  </si>
  <si>
    <t>Mar 31, 2024</t>
  </si>
  <si>
    <t xml:space="preserve">c.310C&gt;T </t>
  </si>
  <si>
    <t xml:space="preserve">B4GALT3|PPOX_c.310C&gt;T </t>
  </si>
  <si>
    <t>B4GALT3|PPOX_c.202C&gt;T</t>
  </si>
  <si>
    <t>NM_003779.4(B4GALT3):c.202C&gt;T (p.Pro68Ser)</t>
  </si>
  <si>
    <t>P68S</t>
  </si>
  <si>
    <t>VCV002330935</t>
  </si>
  <si>
    <t>NC_000001.11:161175858:G:A</t>
  </si>
  <si>
    <t>Dec 1, 2022</t>
  </si>
  <si>
    <t xml:space="preserve">c.202C&gt;T </t>
  </si>
  <si>
    <t xml:space="preserve">B4GALT3|PPOX_c.202C&gt;T </t>
  </si>
  <si>
    <t>B4GALT3|PPOX_c.123T&gt;A</t>
  </si>
  <si>
    <t>NM_003779.4(B4GALT3):c.123T&gt;A (p.Asp41Glu)</t>
  </si>
  <si>
    <t>D41E</t>
  </si>
  <si>
    <t>VCV003259452</t>
  </si>
  <si>
    <t>NC_000001.11:161175937:A:T</t>
  </si>
  <si>
    <t>Jun 5, 2024</t>
  </si>
  <si>
    <t xml:space="preserve">c.123T&gt;A </t>
  </si>
  <si>
    <t xml:space="preserve">B4GALT3|PPOX_c.123T&gt;A </t>
  </si>
  <si>
    <t>B4GALT3|PPOX_c.119G&gt;A</t>
  </si>
  <si>
    <t>NM_003779.4(B4GALT3):c.119G&gt;A (p.Arg40Gln)</t>
  </si>
  <si>
    <t>R40Q</t>
  </si>
  <si>
    <t>VCV002217510</t>
  </si>
  <si>
    <t>NC_000001.11:161175941:C:T</t>
  </si>
  <si>
    <t xml:space="preserve">c.119G&gt;A </t>
  </si>
  <si>
    <t xml:space="preserve">B4GALT3|PPOX_c.119G&gt;A </t>
  </si>
  <si>
    <t>B4GALT3|PPOX_c.17T&gt;C</t>
  </si>
  <si>
    <t>NM_003779.4(B4GALT3):c.17T&gt;C (p.Leu6Pro)</t>
  </si>
  <si>
    <t>L6P</t>
  </si>
  <si>
    <t>VCV002388826</t>
  </si>
  <si>
    <t>NC_000001.11:161176043:A:G</t>
  </si>
  <si>
    <t>Jun 17, 2022</t>
  </si>
  <si>
    <t xml:space="preserve">c.17T&gt;C </t>
  </si>
  <si>
    <t xml:space="preserve">B4GALT3|PPOX_c.17T&gt;C </t>
  </si>
  <si>
    <t>ACKR1|ADAMTS4|AIM2|APCS|APOA2|ARHGAP30|ATF6|ATP1A2|ATP1A4|B4GALT3|C1orf226|CADM3|CASQ1|CCDC190|CD1A|CD1B|CD1C|CD1D|CD1E|CD244|CD48|CD84|CFAP126|CFAP45|COPA|CRP|DCAF8|DCAF8-DT|DDR2|DEDD|DUSP12|DUSP23|F11R|FCER1A|FCER1G|FCGR2A|FCGR2B|FCGR2C|FCGR3A|FCGR3B|FCRL6|FCRLA|FCRLB|HSD17B7|HSPA6|IFI16|IGSF8|IGSF9|ITLN1|ITLN2|KCNJ10|KCNJ9|KIRREL1|KIRREL1-IT1|KLHDC9|LY9|MNDA|MPZ|NCSTN|NDUFS2|NECTIN4|NHLH1|NIT1|NOS1AP|NR1I3|OLFML2B|OR10J1|OR10J3|OR10J5|OR10K1|OR10K2|OR10R2|OR10T2|OR10X1|OR10Z1|OR6K2|OR6K3|OR6K6|OR6N1|OR6N2|OR6P1|OR6Y1|PCP4L1|PEA15|PEX19|PFDN2|PIGM|PPOX|PYHIN1|SDHC|SH2D1B|SLAMF1|SLAMF6|SLAMF7|SLAMF8|SLAMF9|SNHG28|SPATA46|SPTA1|TAGLN2|TOMM40L|TSTD1|UAP1|UFC1|UHMK1|USF1|USP21|VANGL2|VSIG8_158001058-162858285)x1</t>
  </si>
  <si>
    <t>GRCh37/hg19 1q23.1-23.3(chr1:158001058-162858285)x1</t>
  </si>
  <si>
    <t>ACKR1|ADAMTS4|AIM2|APCS|APOA2|ARHGAP30|ATF6|ATP1A2|ATP1A4|B4GALT3|C1orf226|CADM3|CASQ1|CCDC190|CD1A|CD1B|CD1C|CD1D|CD1E|CD244|CD48|CD84|CFAP126|CFAP45|COPA|CRP|DCAF8|DCAF8-DT|DDR2|DEDD|DUSP12|DUSP23|F11R|FCER1A|FCER1G|FCGR2A|FCGR2B|FCGR2C|FCGR3A|FCGR3B|FCRL6|FCRLA|FCRLB|HSD17B7|HSPA6|IFI16|IGSF8|IGSF9|ITLN1|ITLN2|KCNJ10|KCNJ9|KIRREL1|KIRREL1-IT1|KLHDC9|LY9|MNDA|MPZ|NCSTN|NDUFS2|NECTIN4|NHLH1|NIT1|NOS1AP|NR1I3|OLFML2B|OR10J1|OR10J3|OR10J5|OR10K1|OR10K2|OR10R2|OR10T2|OR10X1|OR10Z1|OR6K2|OR6K3|OR6K6|OR6N1|OR6N2|OR6P1|OR6Y1|PCP4L1|PEA15|PEX19|PFDN2|PIGM|PPOX|PYHIN1|SDHC|SH2D1B|SLAMF1|SLAMF6|SLAMF7|SLAMF8|SLAMF9|SNHG28|SPATA46|SPTA1|TAGLN2|TOMM40L|TSTD1|UAP1|UFC1|UHMK1|USF1|USP21|VANGL2|VSIG8</t>
  </si>
  <si>
    <t>VCV002685732</t>
  </si>
  <si>
    <t>158001058 - 162858285</t>
  </si>
  <si>
    <t>Oct 10, 2022</t>
  </si>
  <si>
    <t>GRCh37/hg19 1q23.1-23.3(chr1</t>
  </si>
  <si>
    <t>158001058-162858285)x1</t>
  </si>
  <si>
    <t>ADAMTS4|ARHGAP30|B4GALT3|CD244|DEDD|F11R|FCER1G|ITLN1|ITLN2|KLHDC9|LY9|NDUFS2|NECTIN4|NIT1|PFDN2|PPOX|TSTD1|UFC1|USF1|USP21_160778879-161190622)x3</t>
  </si>
  <si>
    <t>GRCh37/hg19 1q23.3(chr1:160778879-161190622)x3</t>
  </si>
  <si>
    <t>ADAMTS4|ARHGAP30|B4GALT3|CD244|DEDD|F11R|FCER1G|ITLN1|ITLN2|KLHDC9|LY9|NDUFS2|NECTIN4|NIT1|PFDN2|PPOX|TSTD1|UFC1|USF1|USP21</t>
  </si>
  <si>
    <t>VCV001809367</t>
  </si>
  <si>
    <t>160778879 - 161190622</t>
  </si>
  <si>
    <t>Oct 26, 2021</t>
  </si>
  <si>
    <t>GRCh37/hg19 1q23.3(chr1</t>
  </si>
  <si>
    <t>160778879-161190622)x3</t>
  </si>
  <si>
    <t>ADAMTS4|ALDH9A1|APOA2|ARHGAP30|ATF6|B4GALT3|C1orf226|CCDC190|CD244|CD48|CD84|CFAP126|DDR2|DEDD|DUSP12|F11R|FAM78B|FCER1G|FCGR2A|FCGR2B|FCGR2C|FCGR3A|FCGR3B|FCRLA|FCRLB|HSD17B7|HSPA6|ITLN1|ITLN2|KLHDC9|LMX1A|LRRC52|LY9|MGST3|MPZ|NDUFS2|NECTIN4|NIT1|NOS1AP|NR1I3|NUF2|OLFML2B|PBX1|PCP4L1|PFDN2|PPOX|RGS4|RGS5|RXRG|SDHC|SH2D1B|SLAMF1|SLAMF6|SLAMF7|SPATA46|TMCO1|TOMM40L|TSTD1|UAP1|UCK2|UFC1|UHMK1|USF1|USP21_160417296-166197042)</t>
  </si>
  <si>
    <t>GRCh37/hg19 1q23.2-24.1(chr1:160417296-166197042)</t>
  </si>
  <si>
    <t>ADAMTS4|ALDH9A1|APOA2|ARHGAP30|ATF6|B4GALT3|C1orf226|CCDC190|CD244|CD48|CD84|CFAP126|DDR2|DEDD|DUSP12|F11R|FAM78B|FCER1G|FCGR2A|FCGR2B|FCGR2C|FCGR3A|FCGR3B|FCRLA|FCRLB|HSD17B7|HSPA6|ITLN1|ITLN2|KLHDC9|LMX1A|LRRC52|LY9|MGST3|MPZ|NDUFS2|NECTIN4|NIT1|NOS1AP|NR1I3|NUF2|OLFML2B|PBX1|PCP4L1|PFDN2|PPOX|RGS4|RGS5|RXRG|SDHC|SH2D1B|SLAMF1|SLAMF6|SLAMF7|SPATA46|TMCO1|TOMM40L|TSTD1|UAP1|UCK2|UFC1|UHMK1|USF1|USP21</t>
  </si>
  <si>
    <t>VCV001527326</t>
  </si>
  <si>
    <t>160417296 - 166197042</t>
  </si>
  <si>
    <t>GRCh37/hg19 1q23.2-24.1(chr1</t>
  </si>
  <si>
    <t>160417296-166197042)</t>
  </si>
  <si>
    <t>PPOX_g.</t>
  </si>
  <si>
    <t>NC_000001.10:g.(?_161137765)_(161138386_?)del</t>
  </si>
  <si>
    <t>VCV001454857</t>
  </si>
  <si>
    <t>161137765 - 161138386</t>
  </si>
  <si>
    <t>Feb 1, 2021</t>
  </si>
  <si>
    <t>161138386_?)del</t>
  </si>
  <si>
    <t>TAGLN2|TOMM40L|USP21|VANGL2|VSIG8|TSTD1|UAP1|UFC1|UHMK1|USF1|SLAMF8|SLAMF9|SNHG28|SPATA46|SPTA1|ACKR1|ADAMTS4|AIM2|APCS|APOA2|ARHGAP30|ATF6|ATP1A2|ATP1A4|B4GALT3|C1orf226|CADM3|CASQ1|CD244|CD48|CD84|CFAP126|CFAP45|COPA|CRP|DCAF8|DCAF8-DT|DDR2|DEDD|DUSP12|DUSP23|F11R|FCER1A|FCER1G|FCGR2A|FCGR2B|FCGR2C|FCGR3A|FCGR3B|FCRL6|FCRLA|FCRLB|HSPA6|IFI16|IGSF8|IGSF9|ITLN1|ITLN2|KCNJ10|KCNJ9|KLHDC9|LY9|MNDA|MPZ|NCSTN|NDUFS2|NECTIN4|NHLH1|NIT1|NOS1AP|NR1I3|OLFML2B|OR10J1|OR10J3|OR10J5|OR6K2|OR6K3|OR6K6|OR6N1|OR6N2|PCP4L1|PEA15|PEX19|PFDN2|PIGM|PPOX|PYHIN1|SDHC|SH2D1B|SLAMF1|SLAMF6|SLAMF7_g.</t>
  </si>
  <si>
    <t>NC_000001.10:g.(?_158581054)_(162750036_?)dup</t>
  </si>
  <si>
    <t>TAGLN2|TOMM40L|USP21|VANGL2|VSIG8|TSTD1|UAP1|UFC1|UHMK1|USF1|SLAMF8|SLAMF9|SNHG28|SPATA46|SPTA1|ACKR1|ADAMTS4|AIM2|APCS|APOA2|ARHGAP30|ATF6|ATP1A2|ATP1A4|B4GALT3|C1orf226|CADM3|CASQ1|CD244|CD48|CD84|CFAP126|CFAP45|COPA|CRP|DCAF8|DCAF8-DT|DDR2|DEDD|DUSP12|DUSP23|F11R|FCER1A|FCER1G|FCGR2A|FCGR2B|FCGR2C|FCGR3A|FCGR3B|FCRL6|FCRLA|FCRLB|HSPA6|IFI16|IGSF8|IGSF9|ITLN1|ITLN2|KCNJ10|KCNJ9|KLHDC9|LY9|MNDA|MPZ|NCSTN|NDUFS2|NECTIN4|NHLH1|NIT1|NOS1AP|NR1I3|OLFML2B|OR10J1|OR10J3|OR10J5|OR6K2|OR6K3|OR6K6|OR6N1|OR6N2|PCP4L1|PEA15|PEX19|PFDN2|PIGM|PPOX|PYHIN1|SDHC|SH2D1B|SLAMF1|SLAMF6|SLAMF7</t>
  </si>
  <si>
    <t>Autoimmune interstitial lung disease-arthritis syndrome</t>
  </si>
  <si>
    <t>VCV001411942</t>
  </si>
  <si>
    <t>158581054 - 162750036</t>
  </si>
  <si>
    <t>162750036_?)dup</t>
  </si>
  <si>
    <t>ADAMTS4|APOA2|ARHGAP30|B4GALT3|CFAP126|DEDD|F11R|FCER1G|ITLN2|KLHDC9|MPZ|NDUFS2|NECTIN4|NIT1|NR1I3|PCP4L1|PFDN2|PPOX|SDHC|TOMM40L|TSTD1|UFC1|USF1|USP21_160859558-161409185)x3</t>
  </si>
  <si>
    <t>GRCh37/hg19 1q23.3(chr1:160859558-161409185)x3</t>
  </si>
  <si>
    <t>ADAMTS4|APOA2|ARHGAP30|B4GALT3|CFAP126|DEDD|F11R|FCER1G|ITLN2|KLHDC9|MPZ|NDUFS2|NECTIN4|NIT1|NR1I3|PCP4L1|PFDN2|PPOX|SDHC|TOMM40L|TSTD1|UFC1|USF1|USP21</t>
  </si>
  <si>
    <t>VCV001341040</t>
  </si>
  <si>
    <t>160859558 - 161409185</t>
  </si>
  <si>
    <t>Sep 24, 2020</t>
  </si>
  <si>
    <t>160859558-161409185)x3</t>
  </si>
  <si>
    <t>ATP8B2|AVPR1B|AXDND1|CD46|CREB3L4|CREG1|F13B|F5|GPATCH2|IL6R|LCE1F|LCE2A|MFSD4A|MGST3|NFASC|NHLH1|NIBAN1|OR2L2|OR2L3|PLXNA2|PM20D1|RD3|REN|SDE2|SDHC|SPRR3|TDRKH|TEDDM1|TEX35|TFB2M|UCK2|VAMP4|VANGL2|VASH2|UFC1|VHLL|VN1R5|VPS45|VPS72|VSIG8|UHMK1|URB2|USF1|TLR5|TMCC2|TMCO1|TIPRL|USH2A|USP21|UTP25|TMEM183A|TMEM63A|TMEM79|TGFB2|THBS3|THEM4|THEM5|TIMM17A|STX6|STYXL2|SPTA1|SRGAP2|SRGAP2B|SPRTN|SRP9|SSR2|STUM|SPRR4|SHISA4|SETDB1|SIPA1L2|SELENBP1|SELL|SELP|SEMA4A|SEMA6C|SERPINC1|SERTAD4|SEC16B|SELE|SHE|RGS16|RGS18|RGS2|RGS21|RGS4|RGS5|RGS7|RFX5|RGL1|RGS1|RGS8|RGSL1|RHBG|RGS13|POGK|PPIAL4C|PPIAL4D|PPIAL4E|PMF1|PPIAL4F|PPIAL4G|PPOX|PMF1-BGLAP|PMVK|OR2M3|OR2M4|OR2M5|OR2M7|OR2L5|OR2L8|OR2T27|OR2T29|OR6K2|OR2M2|NME7|NMNAT2|NID1|NPHS2|NPL|NPR1|NOS1AP|NOTCH2NLA|NIT1|NLRP3|MIR194-1|MIA3|MIR199A2|MIR215|MIR29B2CHG|MIR29C|MIR3120|MIR205|MIR205HG|MIR214|MINDY1|MIR181A1|MIR181B1|LCE2B|LCE4A|LCE5A|LCE3B|LCE2C|LCE2D|LCE3A|LCE3C|LCE3D|LCE3E|IVL|IVNS1ABP|ILF2|INSRR|INAVA|INTS3|INTS7|IPO9|IQGAP3|IRF2BP2|ILDR2|H2AC18|H2AC19|GPR137B|GPR161|GPR25|GPR37L1|GPR52|GPR89A|GPR89B|GPATCH4|GREM2|GUK1|FAM72D|FAM20B|FAM72A|FAM72C|FAM78B|FAM89A|FASLG|FALEC|FAM163A|FAM177B|FBXO28|FCAMR|FCER1A|CRTC2|CSRP1|CTSE|CTSK|CTSS|CYB5R1|DAP3|DARS2|CRNN|CRP|DCAF6|DCAF8|DCAF8-DT|CDC42BPA|CDC42SE1|CDC73|CDK18|CD48|CELF3|CD55|CD5L|CD84|BCAN|BCL9|BGLAP|B3GALNT2|BLZF1|BNIPL|BOLA1|B3GALT2|B4GALT3|BATF3|ACTN2|ADAM15|ADAMTS4|ACP6|ACBD6|ACKR1|ADAMTSL4|ADAR|ACTA1|ABCB10|ABL2|ACBD3|ADCY10|ADIPOR1|ADORA1|ADSS2|AGT|AHCTF1|AIDA|AIM2|AKT3|ALDH9A1|ANGEL2|ANGPTL1|ANKRD34A|ANKRD35|ANKRD45|ANP32E|ANXA9|APCS|APH1A|APOA2|APOBEC4|AQP10|ARF1|ARHGAP30|ARHGEF11|ARHGEF2|ARID4B|ARL8A|ARNT|ARPC5|ARV1|ASCL5|ASH1L|ASPM|ASTN1|ATF3|ATF6|ATP1A2|ATP1A4|ATP1B1|ATP2B4|ATP6V1G3|BPNT1|BRINP2|BRINP3|BROX|BTG2|BTNL10|C1orf105|C1orf115|C1orf116|C1orf131|C1orf198|C1orf21|C1orf226|C1orf35|C1orf43|C1orf53|C1orf54|C1orf56|C1orf74|C2CD4D|C4BPA|C4BPB|CA14|CACNA1E|CACNA1S|CACYBP|CADM3|CAMK1G|CAMSAP2|CAPN2|CAPN8|CAPN9|CASQ1|CATSPERE|CCDC181|CCDC185|CCDC190|CCSAP|CCT3|CD160|CD1A|CD1B|CD1C|CD1D|CD1E|CD244|CD247|CD34|CENPF|CENPL|CEP170|CEP350|CERS2|CFAP126|CFAP141|CFAP45|CFH|CFHR1|CFHR2|CFHR3|CFHR4|CFHR5|CGN|CHD1L|CHI3L1|CHIT1|CHML|CHRM3|CHRNB2|CHTOP|CIART|CKS1B|CLK2|CNIH3|CNIH4|CNST|CNTN2|COA6|COG2|COLGALT2|COP1|COPA|COQ8A|COX20|CR1|CR1L|CR2|CRABP2|CRB1|CRCT1|DCST1|DCST2|DDR2|DDX59|DEDD|DEGS1|DENND1B|DENND4B|DESI2|DHX9|DISC1|DISC2|DISP1|DNAH14|DNM3|DNM3OS|DPM3|DPT|DSTYK|DTL|DUSP10|DUSP12|DUSP23|DYRK3|ECM1|EDARADD|EDEM3|EFCAB2|EFNA1|EFNA3|EFNA4|EGLN1|EIF2D|ELF3|ELK4|ENAH|ENSA|ENTREP3|EPHX1|EPRS1|ERO1B|ESRRG|ETNK2|ETV3|ETV3L|EXO1|EXOC8|F11R|FCER1G|FCGR1A|FCGR2A|FCGR2B|FCGR2C|FCGR3A|FCGR3B|FCMR|FCRL1|FCRL2|FCRL3|FCRL4|FCRL5|FCRL6|FCRLA|FCRLB|FDPS|FH|FIRRM|FLAD1|FLG|FLG2|FLVCR1|FLVCR1-DT|FMN2|FMO1|FMO2|FMO3|FMO4|FMO5|FMOD|G0S2|GABPB2|GALNT2|GARIN4|GAS5|GATAD2B|GBA1|GCSAML|GGPS1|GJA5|GJA8|GJC2|GLMP|GLRX2|GLUL|GNG4|GNPAT|GOLPH3L|GOLT1A|GON4L|GORAB|GPA33|H2AC20|H2AC21|H2AC25|H2BC18|H2BC21|H2BC26|H3-3A|H3-4|H3C13|H3C14|H3C15|H4C14|H4C15|HAPLN2|HAX1|HCN3|HDGF|HEATR1|HHAT|HHIPL2|HJV|HLX|HMCN1|HNRNPU|HORMAD1|HRNR|HSD11B1|HSD17B7|HSPA6|IARS2|IBA57|IER5|IFI16|IGFN1|IGSF8|IGSF9|IKBKE|IKBKE-AS1|IL10|IL19|IL20|IL24|IRF6|ISG20L2|ITGA10|ITLN1|ITLN2|ITPKB|JMJD4|JTB|KCNH1|KCNJ10|KCNJ9|KCNK1|KCNK2|KCNN3|KCNT2|KCTD3|KDM5B|KHDC4|KIAA0040|KIAA1614|KIF14|KIF21B|KIF26B|KIFAP3|KIRREL1|KIRREL1-IT1|KISS1|KLHDC8A|KLHDC9|KLHL12|KLHL20|KMO|KPLCE|KPRP|KRTCAP2|LAD1|LAMB3|LAMC1|LAMC2|LAMTOR2|LAX1|LBR|LCE1A|LCE1B|LCE1C|LCE1D|LCE1E|LCE6A|LEFTY1|LEFTY2|LELP1|LEMD1|LENEP|LGALS8|LGR6|LHX4|LHX9|LIN9|LINC00538|LINC02897|LINGO4|LIX1L|LMNA|LMOD1|LMX1A|LNCATV|LOC101928034|LORICRIN|LPGAT1|LRRC52|LRRC71|LRRN2|LY9|LYPLAL1|LYSMD1|LYST|MAEL|MAP10|MAP1LC3C|MAP3K21|MAPKAPK2|MARK1|MCL1|MDM4|MEF2D|METTL13|METTL18|METTL25B|MEX3A|MIR9-1|MIR9-1HG|MIXL1|MLLT11|MNDA|MPC2|MPZ|MPZL1|MR1|MROH9|MRPL24|MRPL55|MRPL9|MRPS14|MRPS21|MSTO1|MT1HL1|MTARC1|MTARC2|MTMR11|MTR|MTX1|MUC1|MYBPH|MYOC|MYOG|NAV1|NAXE|NBPF10|NBPF11|NBPF12|NBPF15|NBPF8|NBPF9|NCF2|NCSTN|NDUFS2|NECTIN4|NEK2|NEK7|NENF|NES|NR1I3|NR5A2|NSL1|NTMT2|NTPCR|NTRK1|NUAK2|NUCKS1|NUDT17|NUF2|NUP133|NUP210L|NVL|OAZ3|OBSCN|OCLM|ODR4|OLFML2B|OPN3|OPTC|OR10J1|OR10J3|OR10J5|OR10K1|OR10K2|OR10R2|OR10T2|OR10X1|OR10Z1|OR11L1|OR13G1|OR14A16|OR14C36|OR14I1|OR1C1|OR2AK2|OR2B11|OR2C3|OR2G2|OR2G3|OR2G6|OR2L13|OR2T1|OR2T10|OR2T11|OR2T12|OR2T2|OR2T3|OR2T33|OR2T34|OR2T35|OR2T4|OR2T5|OR2T6|OR2T8|OR2W3|OR6F1|OR6K3|OR6K6|OR6N1|OR6N2|OR6P1|OR6Y1|OTUD7B|PACC1|PAPPA2|PAQR6|PARP1|PBX1|PBXIP1|PCAT6|PCNX2|PCP4L1|PDC|PDE4DIP|PDZK1|PEA15|PEAR1|PEX11B|PEX19|PFDN2|PFKFB2|PGBD5|PGLYRP3|PGLYRP4|PHLDA3|PI4KB|PIAS3|PIGC|PIGM|PIGR|PIK3C2B|PIP5K1A|PKLR|PKP1|PLA2G4A|PLD5|PLEKHA6|PLEKHO1|POGZ|POLR3C|POLR3GL|POU2F1|PPFIA4|PPIAL4A|PPP1R12B|PPP1R15B|PPP2R5A|PRCC|PRDX6|PRELP|PRG4|PRKAB2|PROX1|PRPF3|PRR9|PRRC2C|PRRX1|PRSS38|PRUNE1|PSEN2|PSMB4|PSMD4|PTGS2|PTPN14|PTPN7|PTPRC|PYCR2|PYGO2|PYHIN1|QSOX1|RAB13|RAB25|RAB29|RAB3GAP2|RAB4A|RABGAP1L|RABIF|RALGPS2|RASAL2|RASSF5|RBBP5|RBM34|RBM8A|RC3H1|RCOR3|RCSD1|RHEX|RHOU|RIIAD1|RIT1|RNASEL|RNF115|RNF187|RNF2|RNPEP|RO60|RORC|RPRD2|RPS27|RPS6KC1|RPTN|RRP15|RUSC1|RUSC1-AS1|RXFP4|RXRG|RYR2|S100A1|S100A10|S100A11|S100A12|S100A13|S100A14|S100A16|S100A2|S100A3|S100A4|S100A5|S100A6|S100A7|S100A7A|S100A8|S100A9|SCAMP3|SCCPDH|SCNM1|SCYL3|SDCCAG8|SF3B4|SFT2D2|SH2D1B|SH2D2A|SHC1|SHCBP1L|SLAMF1|SLAMF6|SLAMF7|SLAMF8|SLAMF9|SLC19A2|SLC25A44|SLC26A9|SLC27A3|SLC30A1|SLC30A10|SLC35F3|SLC39A1|SLC41A1|SLC45A3|SLC50A1|SLC9C2|SMCP|SMG5|SMG7|SMYD2|SMYD3|SNAP47|SNAPIN|SNHG28|SNRPE|SNX27|SOAT1|SOX13|SPATA17|SPATA45|SPATA46|SPHAR|SPMIP3|SPRR1A|SPRR1B|SPRR2A|SPRR2B|SPRR2D|SPRR2E|SPRR2F|SPRR2G|SUCO|SUSD4|SV2A|SWT1|SYT11|SYT14|SYT2|TADA1|TAF1A|TAF5L|TAGLN2|TARBP1|TARS2|TATDN3|TBCE|TBX19|TCHH|TCHHL1|TDRD10|TDRD5|TMEM81|TMEM9|TMOD4|TNFAIP8L2|TNFSF18|TNFSF4|TNN|TNNI1|TNNT2|TNR|TOMM20|TOMM40L|TOR1AIP1|TOR1AIP2|TOR3A|TP53BP2|TPM3|TPR|TRAF3IP3|TRAF5|TRH-GTG2-1|TRIM11|TRIM17|TRIM46|TRIM58|TRIM67|TRMT1L|TRN-GTT2-7|TSACC|TSEN15|TSNAX|TSTD1|TTC13|TTC24|TUFT1|TXNIP|UAP1|UBAP2L|UBE2Q1|UBE2T|UBQLN4|UCHL5|WDR26|WDR64|WNT3A|WNT9A|XCL1|XCL2|XPR1|YOD1|YY1AP1|ZBED6|ZBTB18|ZBTB37|ZBTB41|ZBTB7B|ZC3H11A|ZNF124|ZNF281|ZNF496|ZNF648|ZNF669|ZNF670|ZNF678|ZNF687|ZNF695|ZP4_g.</t>
  </si>
  <si>
    <t>NC_000001.10:g.(?_130980840)_(248900000_?)dup</t>
  </si>
  <si>
    <t>ATP8B2|AVPR1B|AXDND1|CD46|CREB3L4|CREG1|F13B|F5|GPATCH2|IL6R|LCE1F|LCE2A|MFSD4A|MGST3|NFASC|NHLH1|NIBAN1|OR2L2|OR2L3|PLXNA2|PM20D1|RD3|REN|SDE2|SDHC|SPRR3|TDRKH|TEDDM1|TEX35|TFB2M|UCK2|VAMP4|VANGL2|VASH2|UFC1|VHLL|VN1R5|VPS45|VPS72|VSIG8|UHMK1|URB2|USF1|TLR5|TMCC2|TMCO1|TIPRL|USH2A|USP21|UTP25|TMEM183A|TMEM63A|TMEM79|TGFB2|THBS3|THEM4|THEM5|TIMM17A|STX6|STYXL2|SPTA1|SRGAP2|SRGAP2B|SPRTN|SRP9|SSR2|STUM|SPRR4|SHISA4|SETDB1|SIPA1L2|SELENBP1|SELL|SELP|SEMA4A|SEMA6C|SERPINC1|SERTAD4|SEC16B|SELE|SHE|RGS16|RGS18|RGS2|RGS21|RGS4|RGS5|RGS7|RFX5|RGL1|RGS1|RGS8|RGSL1|RHBG|RGS13|POGK|PPIAL4C|PPIAL4D|PPIAL4E|PMF1|PPIAL4F|PPIAL4G|PPOX|PMF1-BGLAP|PMVK|OR2M3|OR2M4|OR2M5|OR2M7|OR2L5|OR2L8|OR2T27|OR2T29|OR6K2|OR2M2|NME7|NMNAT2|NID1|NPHS2|NPL|NPR1|NOS1AP|NOTCH2NLA|NIT1|NLRP3|MIR194-1|MIA3|MIR199A2|MIR215|MIR29B2CHG|MIR29C|MIR3120|MIR205|MIR205HG|MIR214|MINDY1|MIR181A1|MIR181B1|LCE2B|LCE4A|LCE5A|LCE3B|LCE2C|LCE2D|LCE3A|LCE3C|LCE3D|LCE3E|IVL|IVNS1ABP|ILF2|INSRR|INAVA|INTS3|INTS7|IPO9|IQGAP3|IRF2BP2|ILDR2|H2AC18|H2AC19|GPR137B|GPR161|GPR25|GPR37L1|GPR52|GPR89A|GPR89B|GPATCH4|GREM2|GUK1|FAM72D|FAM20B|FAM72A|FAM72C|FAM78B|FAM89A|FASLG|FALEC|FAM163A|FAM177B|FBXO28|FCAMR|FCER1A|CRTC2|CSRP1|CTSE|CTSK|CTSS|CYB5R1|DAP3|DARS2|CRNN|CRP|DCAF6|DCAF8|DCAF8-DT|CDC42BPA|CDC42SE1|CDC73|CDK18|CD48|CELF3|CD55|CD5L|CD84|BCAN|BCL9|BGLAP|B3GALNT2|BLZF1|BNIPL|BOLA1|B3GALT2|B4GALT3|BATF3|ACTN2|ADAM15|ADAMTS4|ACP6|ACBD6|ACKR1|ADAMTSL4|ADAR|ACTA1|ABCB10|ABL2|ACBD3|ADCY10|ADIPOR1|ADORA1|ADSS2|AGT|AHCTF1|AIDA|AIM2|AKT3|ALDH9A1|ANGEL2|ANGPTL1|ANKRD34A|ANKRD35|ANKRD45|ANP32E|ANXA9|APCS|APH1A|APOA2|APOBEC4|AQP10|ARF1|ARHGAP30|ARHGEF11|ARHGEF2|ARID4B|ARL8A|ARNT|ARPC5|ARV1|ASCL5|ASH1L|ASPM|ASTN1|ATF3|ATF6|ATP1A2|ATP1A4|ATP1B1|ATP2B4|ATP6V1G3|BPNT1|BRINP2|BRINP3|BROX|BTG2|BTNL10|C1orf105|C1orf115|C1orf116|C1orf131|C1orf198|C1orf21|C1orf226|C1orf35|C1orf43|C1orf53|C1orf54|C1orf56|C1orf74|C2CD4D|C4BPA|C4BPB|CA14|CACNA1E|CACNA1S|CACYBP|CADM3|CAMK1G|CAMSAP2|CAPN2|CAPN8|CAPN9|CASQ1|CATSPERE|CCDC181|CCDC185|CCDC190|CCSAP|CCT3|CD160|CD1A|CD1B|CD1C|CD1D|CD1E|CD244|CD247|CD34|CENPF|CENPL|CEP170|CEP350|CERS2|CFAP126|CFAP141|CFAP45|CFH|CFHR1|CFHR2|CFHR3|CFHR4|CFHR5|CGN|CHD1L|CHI3L1|CHIT1|CHML|CHRM3|CHRNB2|CHTOP|CIART|CKS1B|CLK2|CNIH3|CNIH4|CNST|CNTN2|COA6|COG2|COLGALT2|COP1|COPA|COQ8A|COX20|CR1|CR1L|CR2|CRABP2|CRB1|CRCT1|DCST1|DCST2|DDR2|DDX59|DEDD|DEGS1|DENND1B|DENND4B|DESI2|DHX9|DISC1|DISC2|DISP1|DNAH14|DNM3|DNM3OS|DPM3|DPT|DSTYK|DTL|DUSP10|DUSP12|DUSP23|DYRK3|ECM1|EDARADD|EDEM3|EFCAB2|EFNA1|EFNA3|EFNA4|EGLN1|EIF2D|ELF3|ELK4|ENAH|ENSA|ENTREP3|EPHX1|EPRS1|ERO1B|ESRRG|ETNK2|ETV3|ETV3L|EXO1|EXOC8|F11R|FCER1G|FCGR1A|FCGR2A|FCGR2B|FCGR2C|FCGR3A|FCGR3B|FCMR|FCRL1|FCRL2|FCRL3|FCRL4|FCRL5|FCRL6|FCRLA|FCRLB|FDPS|FH|FIRRM|FLAD1|FLG|FLG2|FLVCR1|FLVCR1-DT|FMN2|FMO1|FMO2|FMO3|FMO4|FMO5|FMOD|G0S2|GABPB2|GALNT2|GARIN4|GAS5|GATAD2B|GBA1|GCSAML|GGPS1|GJA5|GJA8|GJC2|GLMP|GLRX2|GLUL|GNG4|GNPAT|GOLPH3L|GOLT1A|GON4L|GORAB|GPA33|H2AC20|H2AC21|H2AC25|H2BC18|H2BC21|H2BC26|H3-3A|H3-4|H3C13|H3C14|H3C15|H4C14|H4C15|HAPLN2|HAX1|HCN3|HDGF|HEATR1|HHAT|HHIPL2|HJV|HLX|HMCN1|HNRNPU|HORMAD1|HRNR|HSD11B1|HSD17B7|HSPA6|IARS2|IBA57|IER5|IFI16|IGFN1|IGSF8|IGSF9|IKBKE|IKBKE-AS1|IL10|IL19|IL20|IL24|IRF6|ISG20L2|ITGA10|ITLN1|ITLN2|ITPKB|JMJD4|JTB|KCNH1|KCNJ10|KCNJ9|KCNK1|KCNK2|KCNN3|KCNT2|KCTD3|KDM5B|KHDC4|KIAA0040|KIAA1614|KIF14|KIF21B|KIF26B|KIFAP3|KIRREL1|KIRREL1-IT1|KISS1|KLHDC8A|KLHDC9|KLHL12|KLHL20|KMO|KPLCE|KPRP|KRTCAP2|LAD1|LAMB3|LAMC1|LAMC2|LAMTOR2|LAX1|LBR|LCE1A|LCE1B|LCE1C|LCE1D|LCE1E|LCE6A|LEFTY1|LEFTY2|LELP1|LEMD1|LENEP|LGALS8|LGR6|LHX4|LHX9|LIN9|LINC00538|LINC02897|LINGO4|LIX1L|LMNA|LMOD1|LMX1A|LNCATV|LOC101928034|LORICRIN|LPGAT1|LRRC52|LRRC71|LRRN2|LY9|LYPLAL1|LYSMD1|LYST|MAEL|MAP10|MAP1LC3C|MAP3K21|MAPKAPK2|MARK1|MCL1|MDM4|MEF2D|METTL13|METTL18|METTL25B|MEX3A|MIR9-1|MIR9-1HG|MIXL1|MLLT11|MNDA|MPC2|MPZ|MPZL1|MR1|MROH9|MRPL24|MRPL55|MRPL9|MRPS14|MRPS21|MSTO1|MT1HL1|MTARC1|MTARC2|MTMR11|MTR|MTX1|MUC1|MYBPH|MYOC|MYOG|NAV1|NAXE|NBPF10|NBPF11|NBPF12|NBPF15|NBPF8|NBPF9|NCF2|NCSTN|NDUFS2|NECTIN4|NEK2|NEK7|NENF|NES|NR1I3|NR5A2|NSL1|NTMT2|NTPCR|NTRK1|NUAK2|NUCKS1|NUDT17|NUF2|NUP133|NUP210L|NVL|OAZ3|OBSCN|OCLM|ODR4|OLFML2B|OPN3|OPTC|OR10J1|OR10J3|OR10J5|OR10K1|OR10K2|OR10R2|OR10T2|OR10X1|OR10Z1|OR11L1|OR13G1|OR14A16|OR14C36|OR14I1|OR1C1|OR2AK2|OR2B11|OR2C3|OR2G2|OR2G3|OR2G6|OR2L13|OR2T1|OR2T10|OR2T11|OR2T12|OR2T2|OR2T3|OR2T33|OR2T34|OR2T35|OR2T4|OR2T5|OR2T6|OR2T8|OR2W3|OR6F1|OR6K3|OR6K6|OR6N1|OR6N2|OR6P1|OR6Y1|OTUD7B|PACC1|PAPPA2|PAQR6|PARP1|PBX1|PBXIP1|PCAT6|PCNX2|PCP4L1|PDC|PDE4DIP|PDZK1|PEA15|PEAR1|PEX11B|PEX19|PFDN2|PFKFB2|PGBD5|PGLYRP3|PGLYRP4|PHLDA3|PI4KB|PIAS3|PIGC|PIGM|PIGR|PIK3C2B|PIP5K1A|PKLR|PKP1|PLA2G4A|PLD5|PLEKHA6|PLEKHO1|POGZ|POLR3C|POLR3GL|POU2F1|PPFIA4|PPIAL4A|PPP1R12B|PPP1R15B|PPP2R5A|PRCC|PRDX6|PRELP|PRG4|PRKAB2|PROX1|PRPF3|PRR9|PRRC2C|PRRX1|PRSS38|PRUNE1|PSEN2|PSMB4|PSMD4|PTGS2|PTPN14|PTPN7|PTPRC|PYCR2|PYGO2|PYHIN1|QSOX1|RAB13|RAB25|RAB29|RAB3GAP2|RAB4A|RABGAP1L|RABIF|RALGPS2|RASAL2|RASSF5|RBBP5|RBM34|RBM8A|RC3H1|RCOR3|RCSD1|RHEX|RHOU|RIIAD1|RIT1|RNASEL|RNF115|RNF187|RNF2|RNPEP|RO60|RORC|RPRD2|RPS27|RPS6KC1|RPTN|RRP15|RUSC1|RUSC1-AS1|RXFP4|RXRG|RYR2|S100A1|S100A10|S100A11|S100A12|S100A13|S100A14|S100A16|S100A2|S100A3|S100A4|S100A5|S100A6|S100A7|S100A7A|S100A8|S100A9|SCAMP3|SCCPDH|SCNM1|SCYL3|SDCCAG8|SF3B4|SFT2D2|SH2D1B|SH2D2A|SHC1|SHCBP1L|SLAMF1|SLAMF6|SLAMF7|SLAMF8|SLAMF9|SLC19A2|SLC25A44|SLC26A9|SLC27A3|SLC30A1|SLC30A10|SLC35F3|SLC39A1|SLC41A1|SLC45A3|SLC50A1|SLC9C2|SMCP|SMG5|SMG7|SMYD2|SMYD3|SNAP47|SNAPIN|SNHG28|SNRPE|SNX27|SOAT1|SOX13|SPATA17|SPATA45|SPATA46|SPHAR|SPMIP3|SPRR1A|SPRR1B|SPRR2A|SPRR2B|SPRR2D|SPRR2E|SPRR2F|SPRR2G|SUCO|SUSD4|SV2A|SWT1|SYT11|SYT14|SYT2|TADA1|TAF1A|TAF5L|TAGLN2|TARBP1|TARS2|TATDN3|TBCE|TBX19|TCHH|TCHHL1|TDRD10|TDRD5|TMEM81|TMEM9|TMOD4|TNFAIP8L2|TNFSF18|TNFSF4|TNN|TNNI1|TNNT2|TNR|TOMM20|TOMM40L|TOR1AIP1|TOR1AIP2|TOR3A|TP53BP2|TPM3|TPR|TRAF3IP3|TRAF5|TRH-GTG2-1|TRIM11|TRIM17|TRIM46|TRIM58|TRIM67|TRMT1L|TRN-GTT2-7|TSACC|TSEN15|TSNAX|TSTD1|TTC13|TTC24|TUFT1|TXNIP|UAP1|UBAP2L|UBE2Q1|UBE2T|UBQLN4|UCHL5|WDR26|WDR64|WNT3A|WNT9A|XCL1|XCL2|XPR1|YOD1|YY1AP1|ZBED6|ZBTB18|ZBTB37|ZBTB41|ZBTB7B|ZC3H11A|ZNF124|ZNF281|ZNF496|ZNF648|ZNF669|ZNF670|ZNF678|ZNF687|ZNF695|ZP4</t>
  </si>
  <si>
    <t>Parathyroid carcinoma|Paragangliomas 3|Gastrointestinal stromal tumor</t>
  </si>
  <si>
    <t>VCV001003645</t>
  </si>
  <si>
    <t>130980840 - 248900000</t>
  </si>
  <si>
    <t>Feb 14, 2020</t>
  </si>
  <si>
    <t>248900000_?)dup</t>
  </si>
  <si>
    <t>APOA2|ARHGAP30|B4GALT3|ADAMTS4|CD244|DEDD|F11R|ITLN1|ITLN2|KLHDC9|FCER1G|LY9|MPZ|NDUFS2|NECTIN4|NIT1|NR1I3|PCP4L1|PFDN2|PPOX|SDHC|TOMM40L|TSTD1|UFC1|USF1|USP21_g.</t>
  </si>
  <si>
    <t>NC_000001.11:g.(?_160816880)_(161362518_?)dup</t>
  </si>
  <si>
    <t>APOA2|ARHGAP30|B4GALT3|ADAMTS4|CD244|DEDD|F11R|ITLN1|ITLN2|KLHDC9|FCER1G|LY9|MPZ|NDUFS2|NECTIN4|NIT1|NR1I3|PCP4L1|PFDN2|PPOX|SDHC|TOMM40L|TSTD1|UFC1|USF1|USP21</t>
  </si>
  <si>
    <t>VCV000830661</t>
  </si>
  <si>
    <t>160786670 - 161332308</t>
  </si>
  <si>
    <t>Aug 16, 2019</t>
  </si>
  <si>
    <t>161362518_?)dup</t>
  </si>
  <si>
    <t>ADAMTS4|APOA2|B4GALT3|CFAP126|FCER1G|FCGR2A|FCGR2B|FCGR2C|FCGR3A|FCGR3B|HSPA6|MPZ|NDUFS2|NR1I3|PCP4L1|PPOX|SDHC|TOMM40L|USP21_161134675-161652307)x3</t>
  </si>
  <si>
    <t>GRCh37/hg19 1q23.3(chr1:161134675-161652307)x3</t>
  </si>
  <si>
    <t>ADAMTS4|APOA2|B4GALT3|CFAP126|FCER1G|FCGR2A|FCGR2B|FCGR2C|FCGR3A|FCGR3B|HSPA6|MPZ|NDUFS2|NR1I3|PCP4L1|PPOX|SDHC|TOMM40L|USP21</t>
  </si>
  <si>
    <t>VCV000814134</t>
  </si>
  <si>
    <t>161134675 - 161652307</t>
  </si>
  <si>
    <t>Oct 25, 2018</t>
  </si>
  <si>
    <t>161134675-161652307)x3</t>
  </si>
  <si>
    <t>KLHDC9|PFDN2|USP21|NECTIN4|NDUFS2|ADAMTS4|F11R|PPOX|DEDD|FCER1G|UFC1|USF1|TSTD1|NIT1|ARHGAP30|B4GALT3_160977795-161189147)x3</t>
  </si>
  <si>
    <t>GRCh37/hg19 1q23.3(chr1:160977795-161189147)x3</t>
  </si>
  <si>
    <t>KLHDC9|PFDN2|USP21|NECTIN4|NDUFS2|ADAMTS4|F11R|PPOX|DEDD|FCER1G|UFC1|USF1|TSTD1|NIT1|ARHGAP30|B4GALT3</t>
  </si>
  <si>
    <t>VCV000814133</t>
  </si>
  <si>
    <t>160977795 - 161189147</t>
  </si>
  <si>
    <t>Jul 12, 2018</t>
  </si>
  <si>
    <t>160977795-161189147)x3</t>
  </si>
  <si>
    <t>ADAMTS4|APOA2|ARHGAP30|ATF6|B4GALT3|C1orf226|CD244|CFAP126|DEDD|DUSP12|F11R|FCER1G|FCGR2A|FCGR2B|FCGR2C|FCGR3A|FCGR3B|FCRLA|FCRLB|HSPA6|ITLN1|ITLN2|KLHDC9|LY9|MPZ|NDUFS2|NECTIN4|NIT1|NOS1AP|NR1I3|OLFML2B|PCP4L1|PFDN2|PPOX|SDHC|SH2D1B|SPATA46|TOMM40L|TSTD1|UAP1|UFC1|UHMK1|USF1|USP21_160744174-162583871)x3</t>
  </si>
  <si>
    <t>GRCh37/hg19 1q23.3(chr1:160744174-162583871)x3</t>
  </si>
  <si>
    <t>ADAMTS4|APOA2|ARHGAP30|ATF6|B4GALT3|C1orf226|CD244|CFAP126|DEDD|DUSP12|F11R|FCER1G|FCGR2A|FCGR2B|FCGR2C|FCGR3A|FCGR3B|FCRLA|FCRLB|HSPA6|ITLN1|ITLN2|KLHDC9|LY9|MPZ|NDUFS2|NECTIN4|NIT1|NOS1AP|NR1I3|OLFML2B|PCP4L1|PFDN2|PPOX|SDHC|SH2D1B|SPATA46|TOMM40L|TSTD1|UAP1|UFC1|UHMK1|USF1|USP21</t>
  </si>
  <si>
    <t>VCV000688334</t>
  </si>
  <si>
    <t>160744174 - 162583871</t>
  </si>
  <si>
    <t>Mar 22, 2018</t>
  </si>
  <si>
    <t>160744174-162583871)x3</t>
  </si>
  <si>
    <t>ACKR1|ADAMTS4|AIM2|ALDH9A1|APCS|APOA2|ARHGAP30|ATF6|ATP1A2|ATP1A4|B4GALT3|C1orf226|CADM3|CASQ1|CCDC190|CD1A|CD1B|CD1C|CD1D|CD1E|CD244|CD48|CD5L|CD84|CFAP126|CFAP45|COPA|CRP|DCAF8|DCAF8-DT|DDR2|DEDD|DUSP12|DUSP23|F11R|FAM78B|FCER1A|FCER1G|FCGR2A|FCGR2B|FCGR2C|FCGR3A|FCGR3B|FCRL1|FCRL2|FCRL3|FCRL4|FCRL5|FCRL6|FCRLA|FCRLB|GPA33|HSD17B7|HSPA6|IFI16|IGSF8|IGSF9|ILDR2|ITLN1|ITLN2|KCNJ10|KCNJ9|KIRREL1|KIRREL1-IT1|KLHDC9|LMX1A|LRRC52|LY9|MAEL|MGST3|MNDA|MPZ|NCSTN|NDUFS2|NECTIN4|NHLH1|NIT1|NOS1AP|NR1I3|NUF2|OLFML2B|OR10J1|OR10J3|OR10J5|OR10K1|OR10K2|OR10R2|OR10T2|OR10X1|OR10Z1|OR6K2|OR6K3|OR6K6|OR6N1|OR6N2|OR6P1|OR6Y1|PBX1|PCP4L1|PEA15|PEX19|PFDN2|PIGM|POGK|POU2F1|PPOX|PYHIN1|RGS4|RGS5|RXRG|SDHC|SH2D1B|SLAMF1|SLAMF6|SLAMF7|SLAMF8|SLAMF9|SNHG28|SPATA46|SPTA1|STYXL2|TADA1|TAGLN2|TMCO1|TOMM40L|TSTD1|UAP1|UCK2|UFC1|UHMK1|USF1|USP21|VANGL2|VSIG8_157321299-167391423)x1</t>
  </si>
  <si>
    <t>GRCh37/hg19 1q23.1-24.2(chr1:157321299-167391423)x1</t>
  </si>
  <si>
    <t>ACKR1|ADAMTS4|AIM2|ALDH9A1|APCS|APOA2|ARHGAP30|ATF6|ATP1A2|ATP1A4|B4GALT3|C1orf226|CADM3|CASQ1|CCDC190|CD1A|CD1B|CD1C|CD1D|CD1E|CD244|CD48|CD5L|CD84|CFAP126|CFAP45|COPA|CRP|DCAF8|DCAF8-DT|DDR2|DEDD|DUSP12|DUSP23|F11R|FAM78B|FCER1A|FCER1G|FCGR2A|FCGR2B|FCGR2C|FCGR3A|FCGR3B|FCRL1|FCRL2|FCRL3|FCRL4|FCRL5|FCRL6|FCRLA|FCRLB|GPA33|HSD17B7|HSPA6|IFI16|IGSF8|IGSF9|ILDR2|ITLN1|ITLN2|KCNJ10|KCNJ9|KIRREL1|KIRREL1-IT1|KLHDC9|LMX1A|LRRC52|LY9|MAEL|MGST3|MNDA|MPZ|NCSTN|NDUFS2|NECTIN4|NHLH1|NIT1|NOS1AP|NR1I3|NUF2|OLFML2B|OR10J1|OR10J3|OR10J5|OR10K1|OR10K2|OR10R2|OR10T2|OR10X1|OR10Z1|OR6K2|OR6K3|OR6K6|OR6N1|OR6N2|OR6P1|OR6Y1|PBX1|PCP4L1|PEA15|PEX19|PFDN2|PIGM|POGK|POU2F1|PPOX|PYHIN1|RGS4|RGS5|RXRG|SDHC|SH2D1B|SLAMF1|SLAMF6|SLAMF7|SLAMF8|SLAMF9|SNHG28|SPATA46|SPTA1|STYXL2|TADA1|TAGLN2|TMCO1|TOMM40L|TSTD1|UAP1|UCK2|UFC1|UHMK1|USF1|USP21|VANGL2|VSIG8</t>
  </si>
  <si>
    <t>VCV000688082</t>
  </si>
  <si>
    <t>157321299 - 167391423</t>
  </si>
  <si>
    <t>May 2, 2017</t>
  </si>
  <si>
    <t>GRCh37/hg19 1q23.1-24.2(chr1</t>
  </si>
  <si>
    <t>157321299-167391423)x1</t>
  </si>
  <si>
    <t>ADAMTS4|APOA2|B4GALT3|CFAP126|FCER1G|MPZ|NDUFS2|NR1I3|PCP4L1|PPOX|SDHC|TOMM40L|USP21_161134612-161422225)x3</t>
  </si>
  <si>
    <t>GRCh37/hg19 1q23.3(chr1:161134612-161422225)x3</t>
  </si>
  <si>
    <t>ADAMTS4|APOA2|B4GALT3|CFAP126|FCER1G|MPZ|NDUFS2|NR1I3|PCP4L1|PPOX|SDHC|TOMM40L|USP21</t>
  </si>
  <si>
    <t>VCV000687408</t>
  </si>
  <si>
    <t>161134612 - 161422225</t>
  </si>
  <si>
    <t>Nov 21, 2017</t>
  </si>
  <si>
    <t>161134612-161422225)x3</t>
  </si>
  <si>
    <t>ADCY10|ALDH9A1|ADAMTS4|ANKRD45|APOA2|ARHGAP30|ATF6|ATP1B1|B4GALT3|BLZF1|C1orf105|C1orf226|CACYBP|CCDC181|CCDC190|CD244|CD247|CD48|CD84|CENPL|CFAP126|CREG1|DARS2|DCAF6|DDR2|DEDD|DNM3|DNM3OS|DPT|DUSP12|F11R|F5|FAM78B|FASLG|FCER1G|FCGR2A|FCGR2B|FCGR2C|FCGR3A|FCGR3B|FCRLA|FCRLB|FIRRM|FMO1|FMO2|FMO3|FMO4|GAS5|GORAB|GPA33|GPR161|GPR52|HSD17B7|HSPA6|ILDR2|ITLN1|ITLN2|KIAA0040|KIFAP3|KLHDC9|KLHL20|LMX1A|LRRC52|LY9|MAEL|METTL13|METTL18|MGST3|MIR199A2|MIR214|MIR3120|MPC2|MPZ|MPZL1|MROH9|MRPS14|MYOC|NDUFS2|NECTIN4|NIT1|NME7|NOS1AP|NR1I3|NTMT2|NUF2|OLFML2B|PBX1|PCP4L1|PFDN2|PIGC|POGK|POU2F1|PPOX|PRDX6|PRRC2C|PRRX1|RABGAP1L|RC3H1|RCSD1|RGS4|RGS5|RXRG|SCYL3|SDHC|SELE|SELL|SELP|SERPINC1|SFT2D2|SH2D1B|SLAMF1|SLAMF6|SLAMF7|SLC19A2|SLC9C2|SPATA46|STYXL2|SUCO|TADA1|TBX19|TIPRL|TMCO1|TNFSF18|TNFSF4|TNN|TNR|TOMM40L|TSTD1|UAP1|UCK2|UFC1|UHMK1|USF1|USP21|VAMP4|VANGL2|XCL1|XCL2|ZBTB37_160369890-175796325)</t>
  </si>
  <si>
    <t>GRCh37/hg19 1q23.2-25.1(chr1:160369890-175796325)</t>
  </si>
  <si>
    <t>ADCY10|ALDH9A1|ADAMTS4|ANKRD45|APOA2|ARHGAP30|ATF6|ATP1B1|B4GALT3|BLZF1|C1orf105|C1orf226|CACYBP|CCDC181|CCDC190|CD244|CD247|CD48|CD84|CENPL|CFAP126|CREG1|DARS2|DCAF6|DDR2|DEDD|DNM3|DNM3OS|DPT|DUSP12|F11R|F5|FAM78B|FASLG|FCER1G|FCGR2A|FCGR2B|FCGR2C|FCGR3A|FCGR3B|FCRLA|FCRLB|FIRRM|FMO1|FMO2|FMO3|FMO4|GAS5|GORAB|GPA33|GPR161|GPR52|HSD17B7|HSPA6|ILDR2|ITLN1|ITLN2|KIAA0040|KIFAP3|KLHDC9|KLHL20|LMX1A|LRRC52|LY9|MAEL|METTL13|METTL18|MGST3|MIR199A2|MIR214|MIR3120|MPC2|MPZ|MPZL1|MROH9|MRPS14|MYOC|NDUFS2|NECTIN4|NIT1|NME7|NOS1AP|NR1I3|NTMT2|NUF2|OLFML2B|PBX1|PCP4L1|PFDN2|PIGC|POGK|POU2F1|PPOX|PRDX6|PRRC2C|PRRX1|RABGAP1L|RC3H1|RCSD1|RGS4|RGS5|RXRG|SCYL3|SDHC|SELE|SELL|SELP|SERPINC1|SFT2D2|SH2D1B|SLAMF1|SLAMF6|SLAMF7|SLC19A2|SLC9C2|SPATA46|STYXL2|SUCO|TADA1|TBX19|TIPRL|TMCO1|TNFSF18|TNFSF4|TNN|TNR|TOMM40L|TSTD1|UAP1|UCK2|UFC1|UHMK1|USF1|USP21|VAMP4|VANGL2|XCL1|XCL2|ZBTB37</t>
  </si>
  <si>
    <t>VCV000625771</t>
  </si>
  <si>
    <t>160369890 - 175796325</t>
  </si>
  <si>
    <t>Nov 1, 2018</t>
  </si>
  <si>
    <t>GRCh37/hg19 1q23.2-25.1(chr1</t>
  </si>
  <si>
    <t>160369890-175796325)</t>
  </si>
  <si>
    <t>BCAS2|CNTN2|COA6|FAM229A|FAM43B|FCAMR|FCER1A|FBXO6|FAM72C|FAM72D|FAM76A|FAM78B|FAM89A|FASLG|FBLIM1|FBXO2|FBXO28|FBXO42|FBXO44|FAM72A|FAM72B|COG2|COLGALT2|CORT|COX20|CPLANE2|CPT2|COP1|COPA|COA7|COQ8A|BOLA1|BEND5|BPNT1|BEST4|BGLAP|BLZF1|BCL10|BCL2L15|BCL9|BMP8A|BMP8B|BNIPL|ANGPTL3|ANGPTL7|ANKRD13C|ANKRD13C-DT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RDT|BRINP2|BRINP3|BROX|BSDC1|BSND|BTBD19|BTBD8|BTF3L4|BTG2|BTNL10|C1QA|C1QB|C1QC|C1QTNF12|C1orf105|C1orf115|C1orf116|C1orf122|C1orf127|C1orf131|C1orf141|C1orf146|C1orf159|C1orf162|C1orf167|C1orf174|C1orf185|C1orf198|C1orf21|C1orf210|C1orf216|C1orf226|C1orf35|C1orf43|C1orf50|C1orf52|C1orf53|C1orf54|C1orf56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144|CFAP276|CFAP45|CFAP57|CFAP74|CFH|CFHR1|CFHR2|CFHR3|CFHR4|CFHR5|CGN|CHD1L|CHD5|CHI3L1|CHI3L2|CHIA|CHIT1|CHML|CHRM3|CHRNB2|CHTOP|CIART|CIMAP2|CIMAP3|CITED4|CKS1B|CLCA1|CLCA2|CLCA4|CLCC1|CLCN6|CLCNKA|CLCNKB|CLDN19|CLIC4|CLK2|CLSPN|CLSTN1|CMPK1|CNIH3|CNIH4|CNKSR1|CNN3|CNR2|CNST|COL11A1|COL16A1|COL24A1|COL8A2|COL9A2|CPTP|CR1|CR1L|CR2|CRABP2|CRB1|CRCT1|CREB3L4|CREG1|CRNN|CROCC|CRP|CRTC2|CRYBG2|CRYZ|CSDE1|CSF1|CSF3R|CSMD2|CSRP1|CTBS|CTH|CTNNBIP1|CTPS1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ENTREP3|EPB41|EPHA10|EPHA2|EPHA8|EPHB2|EPHX1|EPHX4|EPRS1|EPS15|EPS8L3|ERI3|ERICH3|ERMAP|ERO1B|ERRFI1|ESPN|ESRRG|ETNK2|ETV3|ETV3L|EVA1B|EVI5|EXO1|EXO5|EXOC8|EXOSC10|EXTL1|EXTL2|EYA3|F11R|F13B|F3|F5|FAAH|FAAP20|FABP3|FAF1|FALEC|FAM110D|FAM131C|FAM151A|FAM163A|FAM167B|FAM177B|FAM20B|FCER1G|FCGR1A|FCGR2A|FCGR2B|FCGR2C|FCGR3A|FCGR3B|FCMR|FCN3|FCRL1|FCRL2|FCRL3|FCRL4|FCRL5|FCRL6|FCRLA|FCRLB|FDPS|FGGY|FGR|FH|FHAD1|FHL3|FIRRM|FLAD1|FLG|FLG2|FLVCR1|FLVCR1-DT|FMN2|FMO1|FMO2|FMO3|FMO4|FMO5|FMOD|FNBP1L|FNDC10|FNDC5|FNDC7|FOXD2|SPHAR|SPMIP3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IPK1|HIVEP3|HJV|HLX|HMCN1|HMGB4|HMGCL|HMGCS2|HMGN2|HNRNPCL1|HNRNPCL2|HNRNPR|HNRNPU|HOOK1|HORMAD1|HP1BP3|HPCA|HPCAL4|HPDL|HRNR|HS2ST1|HSD11B1|HSD17B7|HSD3B1|HSD3B2|HSPA6|HSPB7|HSPG2|HTR1D|HTR6|HYI|IARS2|IBA57|ICMT|ID3|IER5|IFFO2|IFI16|IFI44|IFI44L|IFI6|IFNLR1|IFT25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1614|KIAA2013|KIF14|KIF17|KIF1B|KIF21B|KIF26B|KIF2C|KIFAP3|KIRREL1|KIRREL1-IT1|KISS1|KLF17|KLHDC7A|KLHDC8A|KLHDC9|KLHL12|KLHL17|KLHL20|KLHL21|KMO|KNCN|KPLCE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HSL3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IRIM|AJAP1|AK2|AK4|AK5|AKIRIN1|AKNAD1|AKR1A1|AKR7A2|AKR7A3|AKR7L|AKT3|ALDH4A1|ALDH9A1|ALG14|ALG6|ALPL|ALX3|AMIGO1|AMPD1|AMPD2|AMY1A|AMY1B|AMY1C|AMY2A|AMY2B|ANGEL2|ANGPTL1_849467-249224684)</t>
  </si>
  <si>
    <t>GRCh37/hg19 1p36.33-q44(chr1:849467-249224684)</t>
  </si>
  <si>
    <t>BCAS2|CNTN2|COA6|FAM229A|FAM43B|FCAMR|FCER1A|FBXO6|FAM72C|FAM72D|FAM76A|FAM78B|FAM89A|FASLG|FBLIM1|FBXO2|FBXO28|FBXO42|FBXO44|FAM72A|FAM72B|COG2|COLGALT2|CORT|COX20|CPLANE2|CPT2|COP1|COPA|COA7|COQ8A|BOLA1|BEND5|BPNT1|BEST4|BGLAP|BLZF1|BCL10|BCL2L15|BCL9|BMP8A|BMP8B|BNIPL|ANGPTL3|ANGPTL7|ANKRD13C|ANKRD13C-DT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RDT|BRINP2|BRINP3|BROX|BSDC1|BSND|BTBD19|BTBD8|BTF3L4|BTG2|BTNL10|C1QA|C1QB|C1QC|C1QTNF12|C1orf105|C1orf115|C1orf116|C1orf122|C1orf127|C1orf131|C1orf141|C1orf146|C1orf159|C1orf162|C1orf167|C1orf174|C1orf185|C1orf198|C1orf21|C1orf210|C1orf216|C1orf226|C1orf35|C1orf43|C1orf50|C1orf52|C1orf53|C1orf54|C1orf56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144|CFAP276|CFAP45|CFAP57|CFAP74|CFH|CFHR1|CFHR2|CFHR3|CFHR4|CFHR5|CGN|CHD1L|CHD5|CHI3L1|CHI3L2|CHIA|CHIT1|CHML|CHRM3|CHRNB2|CHTOP|CIART|CIMAP2|CIMAP3|CITED4|CKS1B|CLCA1|CLCA2|CLCA4|CLCC1|CLCN6|CLCNKA|CLCNKB|CLDN19|CLIC4|CLK2|CLSPN|CLSTN1|CMPK1|CNIH3|CNIH4|CNKSR1|CNN3|CNR2|CNST|COL11A1|COL16A1|COL24A1|COL8A2|COL9A2|CPTP|CR1|CR1L|CR2|CRABP2|CRB1|CRCT1|CREB3L4|CREG1|CRNN|CROCC|CRP|CRTC2|CRYBG2|CRYZ|CSDE1|CSF1|CSF3R|CSMD2|CSRP1|CTBS|CTH|CTNNBIP1|CTPS1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ENTREP3|EPB41|EPHA10|EPHA2|EPHA8|EPHB2|EPHX1|EPHX4|EPRS1|EPS15|EPS8L3|ERI3|ERICH3|ERMAP|ERO1B|ERRFI1|ESPN|ESRRG|ETNK2|ETV3|ETV3L|EVA1B|EVI5|EXO1|EXO5|EXOC8|EXOSC10|EXTL1|EXTL2|EYA3|F11R|F13B|F3|F5|FAAH|FAAP20|FABP3|FAF1|FALEC|FAM110D|FAM131C|FAM151A|FAM163A|FAM167B|FAM177B|FAM20B|FCER1G|FCGR1A|FCGR2A|FCGR2B|FCGR2C|FCGR3A|FCGR3B|FCMR|FCN3|FCRL1|FCRL2|FCRL3|FCRL4|FCRL5|FCRL6|FCRLA|FCRLB|FDPS|FGGY|FGR|FH|FHAD1|FHL3|FIRRM|FLAD1|FLG|FLG2|FLVCR1|FLVCR1-DT|FMN2|FMO1|FMO2|FMO3|FMO4|FMO5|FMOD|FNBP1L|FNDC10|FNDC5|FNDC7|FOXD2|SPHAR|SPMIP3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IPK1|HIVEP3|HJV|HLX|HMCN1|HMGB4|HMGCL|HMGCS2|HMGN2|HNRNPCL1|HNRNPCL2|HNRNPR|HNRNPU|HOOK1|HORMAD1|HP1BP3|HPCA|HPCAL4|HPDL|HRNR|HS2ST1|HSD11B1|HSD17B7|HSD3B1|HSD3B2|HSPA6|HSPB7|HSPG2|HTR1D|HTR6|HYI|IARS2|IBA57|ICMT|ID3|IER5|IFFO2|IFI16|IFI44|IFI44L|IFI6|IFNLR1|IFT25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1614|KIAA2013|KIF14|KIF17|KIF1B|KIF21B|KIF26B|KIF2C|KIFAP3|KIRREL1|KIRREL1-IT1|KISS1|KLF17|KLHDC7A|KLHDC8A|KLHDC9|KLHL12|KLHL17|KLHL20|KLHL21|KMO|KNCN|KPLCE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HSL3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IRIM|AJAP1|AK2|AK4|AK5|AKIRIN1|AKNAD1|AKR1A1|AKR7A2|AKR7A3|AKR7L|AKT3|ALDH4A1|ALDH9A1|ALG14|ALG6|ALPL|ALX3|AMIGO1|AMPD1|AMPD2|AMY1A|AMY1B|AMY1C|AMY2A|AMY2B|ANGEL2|ANGPTL1</t>
  </si>
  <si>
    <t>VCV000442387</t>
  </si>
  <si>
    <t>849467 - 249224684</t>
  </si>
  <si>
    <t>Jul 14, 2015</t>
  </si>
  <si>
    <t>GRCh37/hg19 1p36.33-q44(chr1</t>
  </si>
  <si>
    <t>849467-249224684)</t>
  </si>
  <si>
    <t>FAM76A|FAM78B|HSPA6|HSPB7|HSPG2|MANEAL|MAP10|MAP1LC3C|OR10K2|PTP4A2|PTPN14|PUSL1|PYCR2|PYGO2|PYHIN1|QSOX1|PTPN22|PTPN7|RAB13|RAB25|RAB29|PTPRC|PTPRF|PTPRU|PUM1|OR13G1|OR14A16|OR1C1|OR2AK2|OR10R2|OR10T2|OR2B11|OR2C3|OR2G2|OR10X1|OR10Z1|OR11L1|OR14C36|OR14I1|MAST2|MATN1|MCL1|MDM4|MAP3K21|MAP3K6|MARCKSL1|MCOLN2|MCOLN3|MAP7D1|MAPKAPK2|MARK1|MASP2|IFT25|IGFN1|HTR1D|HTR6|IFI6|HYI|IARS2|IBA57|ICMT|ID3|IER5|IFFO2|IFI16|IFI44|IFI44L|IFNLR1|FAM89A|FASLG|FCGR1A|FCGR2A|FBLIM1|FBXO2|FBXO28|FBXO42|FBXO6|FCAMR|FBXO44|FCER1A|FCER1G|EFHD2|EFNA1|EFNA3|EFNA4|EGLN1|EIF2B3|EIF2D|EIF3I|EIF4G3|ELAPOR1|ELAVL4|ELF3|ELK4|ELOA|ELOVL1|EMC1|ENAH|ENO1|ENO1-AS1|ENSA|ENTREP3|EPB41|EPHA10|EPHA2|EPHA8|EPHB2|EPHX1|EPHX4|EPRS1|EPS15|EPS8L3|ERI3|ERICH3|ERMAP|ERO1B|ERRFI1|ESPN|ESRRG|ETNK2|ETV3|ETV3L|EVA1B|EVI5|EXO1|EXO5|EXOC8|EXOSC10|EXTL1|EXTL2|EYA3|F11R|F13B|F3|F5|FAAH|FAAP20|FABP3|FAF1|FALEC|FAM110D|FAM131C|FAM151A|FAM163A|FAM167B|FAM177B|FAM20B|FAM229A|FAM43B|FAM72A|FAM72B|FAM72C|FAM72D|FCGR2B|FCGR2C|FCGR3A|FCGR3B|FCMR|FCN3|FCRL1|FCRL2|FCRL3|FCRL4|FCRL5|FCRL6|FCRLA|FCRLB|FDPS|FGGY|FGR|FH|FHAD1|FHL3|FIRRM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IPK1|HIVEP3|HJV|HLX|HMCN1|HMGB4|HMGCL|HMGCS2|HMGN2|HNRNPCL1|HNRNPCL2|HNRNPR|HNRNPU|HOOK1|HORMAD1|HP1BP3|HPCA|HPCAL4|HPDL|HRNR|HS2ST1|HSD11B1|HSD17B7|HSD3B1|HSD3B2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1614|KIAA2013|KIF14|KIF17|KIF1B|KIF21B|KIF26B|KIF2C|KIFAP3|KIRREL1|KIRREL1-IT1|KISS1|KLF17|KLHDC7A|KLHDC8A|KLHDC9|KLHL12|KLHL17|KLHL20|KLHL21|KMO|KNCN|KPLCE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HSL3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IRIM|AJAP1|AK2|AK4|AK5|AKIRIN1|AKNAD1|AKR1A1|AKR7A2|AKR7A3|AKR7L|AKT3|ALDH4A1|ALDH9A1|ALG14|ALG6|ALPL|ALX3|AMIGO1|AMPD1|AMPD2|AMY1A|AMY1B|AMY1C|AMY2A|AMY2B|ANGEL2|ANGPTL1|ANGPTL3|ANGPTL7|ANKRD13C|ANKRD13C-DT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105|C1orf115|C1orf116|C1orf122|C1orf127|C1orf131|C1orf141|C1orf146|C1orf159|C1orf162|C1orf167|C1orf174|C1orf185|C1orf198|C1orf21|C1orf210|C1orf216|C1orf226|C1orf35|C1orf43|C1orf50|C1orf52|C1orf53|C1orf54|C1orf56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144|CFAP276|CFAP45|CFAP57|CFAP74|CFH|CFHR1|CFHR2|CFHR3|CFHR4|CFHR5|CGN|CHD1L|CHD5|CHI3L1|CHI3L2|CHIA|CHIT1|CHML|CHRM3|CHRNB2|CHTOP|CIART|CIMAP2|CIMAP3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MIP3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_849467-249224684)x3</t>
  </si>
  <si>
    <t>GRCh37/hg19 1p36.33-q44(chr1:849467-249224684)x3</t>
  </si>
  <si>
    <t>FAM76A|FAM78B|HSPA6|HSPB7|HSPG2|MANEAL|MAP10|MAP1LC3C|OR10K2|PTP4A2|PTPN14|PUSL1|PYCR2|PYGO2|PYHIN1|QSOX1|PTPN22|PTPN7|RAB13|RAB25|RAB29|PTPRC|PTPRF|PTPRU|PUM1|OR13G1|OR14A16|OR1C1|OR2AK2|OR10R2|OR10T2|OR2B11|OR2C3|OR2G2|OR10X1|OR10Z1|OR11L1|OR14C36|OR14I1|MAST2|MATN1|MCL1|MDM4|MAP3K21|MAP3K6|MARCKSL1|MCOLN2|MCOLN3|MAP7D1|MAPKAPK2|MARK1|MASP2|IFT25|IGFN1|HTR1D|HTR6|IFI6|HYI|IARS2|IBA57|ICMT|ID3|IER5|IFFO2|IFI16|IFI44|IFI44L|IFNLR1|FAM89A|FASLG|FCGR1A|FCGR2A|FBLIM1|FBXO2|FBXO28|FBXO42|FBXO6|FCAMR|FBXO44|FCER1A|FCER1G|EFHD2|EFNA1|EFNA3|EFNA4|EGLN1|EIF2B3|EIF2D|EIF3I|EIF4G3|ELAPOR1|ELAVL4|ELF3|ELK4|ELOA|ELOVL1|EMC1|ENAH|ENO1|ENO1-AS1|ENSA|ENTREP3|EPB41|EPHA10|EPHA2|EPHA8|EPHB2|EPHX1|EPHX4|EPRS1|EPS15|EPS8L3|ERI3|ERICH3|ERMAP|ERO1B|ERRFI1|ESPN|ESRRG|ETNK2|ETV3|ETV3L|EVA1B|EVI5|EXO1|EXO5|EXOC8|EXOSC10|EXTL1|EXTL2|EYA3|F11R|F13B|F3|F5|FAAH|FAAP20|FABP3|FAF1|FALEC|FAM110D|FAM131C|FAM151A|FAM163A|FAM167B|FAM177B|FAM20B|FAM229A|FAM43B|FAM72A|FAM72B|FAM72C|FAM72D|FCGR2B|FCGR2C|FCGR3A|FCGR3B|FCMR|FCN3|FCRL1|FCRL2|FCRL3|FCRL4|FCRL5|FCRL6|FCRLA|FCRLB|FDPS|FGGY|FGR|FH|FHAD1|FHL3|FIRRM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IPK1|HIVEP3|HJV|HLX|HMCN1|HMGB4|HMGCL|HMGCS2|HMGN2|HNRNPCL1|HNRNPCL2|HNRNPR|HNRNPU|HOOK1|HORMAD1|HP1BP3|HPCA|HPCAL4|HPDL|HRNR|HS2ST1|HSD11B1|HSD17B7|HSD3B1|HSD3B2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1614|KIAA2013|KIF14|KIF17|KIF1B|KIF21B|KIF26B|KIF2C|KIFAP3|KIRREL1|KIRREL1-IT1|KISS1|KLF17|KLHDC7A|KLHDC8A|KLHDC9|KLHL12|KLHL17|KLHL20|KLHL21|KMO|KNCN|KPLCE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HSL3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IRIM|AJAP1|AK2|AK4|AK5|AKIRIN1|AKNAD1|AKR1A1|AKR7A2|AKR7A3|AKR7L|AKT3|ALDH4A1|ALDH9A1|ALG14|ALG6|ALPL|ALX3|AMIGO1|AMPD1|AMPD2|AMY1A|AMY1B|AMY1C|AMY2A|AMY2B|ANGEL2|ANGPTL1|ANGPTL3|ANGPTL7|ANKRD13C|ANKRD13C-DT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105|C1orf115|C1orf116|C1orf122|C1orf127|C1orf131|C1orf141|C1orf146|C1orf159|C1orf162|C1orf167|C1orf174|C1orf185|C1orf198|C1orf21|C1orf210|C1orf216|C1orf226|C1orf35|C1orf43|C1orf50|C1orf52|C1orf53|C1orf54|C1orf56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144|CFAP276|CFAP45|CFAP57|CFAP74|CFH|CFHR1|CFHR2|CFHR3|CFHR4|CFHR5|CGN|CHD1L|CHD5|CHI3L1|CHI3L2|CHIA|CHIT1|CHML|CHRM3|CHRNB2|CHTOP|CIART|CIMAP2|CIMAP3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MIP3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</t>
  </si>
  <si>
    <t>VCV000442386</t>
  </si>
  <si>
    <t>Dec 2, 2014</t>
  </si>
  <si>
    <t>849467-249224684)x3</t>
  </si>
  <si>
    <t>LOC129937446|LOC129937447|LOC129937448|LOC129937449|LOC129937450|LOC129937451|LOC129937452|LOC129937453|LOC129937454|LOC129937455|LOC129937456|LOC129937457|LOC129937458|LOC129937459|LOC129937460|LOC129937461|LOC129937462|LOC129937463|LOC129937464|LOC129937465|LOC129937466|LOC129937467|LOC129937468|LOC129937469|LOC129937470|LOC129937471|LOC129937472|LOC129937473|LOC129937474|LOC129937475|LOC129937476|LOC129937477|LOC129937478|LOC129937479|LOC129937480|LOC129937481|LOC129937482|LOC129937483|LOC129937484|LOC129937485|LOC129937486|LOC129937487|LOC129937488|LOC129937489|LOC129937490|LOC129937491|LOC129937492|LOC129937493|LOC129937494|LOC129937495|LOC129937496|LOC129937497|LOC129937498|LOC129937499|LOC129937500|LOC129937501|LOC129937502|LOC129937503|LOC129937504|LOC129937505|LOC129937506|LOC129937507|LOC129937508|LOC129937509|LOC129937510|LOC129937511|LOC129937512|LOC129937513|LOC129937514|LOC129937515|LOC129937516|LOC129937517|LOC129937518|LOC129937519|LOC129937520|LOC129937521|LOC129937522|LOC129937523|LOC129937524|LOC129937525|LOC129937526|LOC129937527|LOC129937528|LOC129937529|LOC129937530|LOC129937531|LOC129937532|LOC129937533|LOC129937534|LOC129937535|LOC129937536|LOC129937537|LOC129937538|LOC129937539|LOC129937540|LOC129937541|LOC129937542|LOC129937543|LOC129937544|LOC129937545|LOC129937546|LOC129937547|LOC129937548|LOC129937549|LOC129937550|LOC129937551|LOC129937552|LOC129937553|LOC129937554|LOC129937555|LOC129937556|LOC129937557|LOC129937558|LOC129937559|LOC129937560|LOC129937561|LOC129937562|LOC129937563|LOC129937564|LOC129937565|LOC129937566|LOC129937567|LOC129937568|LOC129937569|LOC129937570|LOC129937571|LOC129937572|LOC129937573|LOC129937574|LOC129937575|LOC129937576|LOC129937577|LOC129937578|LOC129937579|LOC129937580|LOC129937581|LOC129937582|LOC129937583|LOC129937584|LOC129937585|LOC129937586|LOC129937587|LOC129937588|LOC129937589|LOC129937590|LOC129937591|LOC129937592|LOC129937593|LOC129937594|LOC129937595|LOC129937596|LOC129937597|LOC129937598|LOC129937599|LOC129937600|LOC129937601|LOC129937602|LOC129937603|LOC129937604|LOC129937605|LOC129937606|LOC129937607|LOC129937608|LOC129937609|LOC129937610|LOC129937611|LOC129937612|LOC129937613|LOC129937614|LOC129937615|LOC129937616|LOC129937617|LOC129937618|LOC129937619|LOC129937620|LOC129937621|LOC129937622|LOC129937623|LOC129937624|LOC129937625|LOC129937626|LOC129937627|LOC129937628|LOC129937629|LOC129937630|LOC129937631|LOC129937632|LOC129937633|LOC129937634|LOC129937635|LOC129937636|LOC129937637|LOC129937638|LOC129937639|LOC129937640|LOC129937641|LOC129937642|LOC129937643|LOC129937644|LOC129937645|LOC129937646|LOC129937647|LOC129937648|LOC129937649|LOC129937650|LOC129937651|LOC129937652|LOC129937653|LOC129937654|LOC129937655|LOC129937656|LOC129937657|LOC129937658|LOC129937659|LOC129937660|LOC129937661|LOC129937662|LOC129937663|LOC129937664|LOC129937665|LOC129937666|LOC129937667|LOC129937668|LOC129937669|LOC129937670|LOC129937671|LOC129937672|LOC129937673|LOC129937674|LOC129937675|LOC129937676|LOC129937677|LOC129937678|LOC129937679|LOC129937680|LOC129937681|LOC129937682|LOC129937683|LOC129937684|LOC129937685|LOC129937686|LOC129937687|LOC129937688|LOC129937689|LOC129937690|LOC129937691|LOC129937692|LOC129937693|LOC129937694|LOC129937695|LOC129937696|LOC129937697|LOC129937698|LOC129937699|LOC129937700|LOC129937701|LOC129937702|LOC129937703|LOC129937704|LOC129937705|LOC129937706|LOC129937707|LOC129937708|LOC129937709|LOC129937710|LOC129937711|LOC129937712|LOC129937713|LOC129937714|LOC129937715|LOC129937716|LOC129937717|LOC129937718|LOC129937719|LOC129937720|LOC129937721|LOC129937722|LOC129937723|LOC129937724|LOC129937725|LOC129937726|LOC129937727|LOC129937728|LOC129937729|LOC129937730|LOC132088857|LOC132088858|LOC132088860|LOC132088861|LOC132088862|LOC132088863|LOC132088864|LOC132088865|LOC132088866|LOC132088869|LOC132088870|LOC132090698|LOC90246|LRRC58|LRRC58-DT|LSAMP|LSAMP-AS1|MBD4|MCM2|MGLL|MIR12124|MIR198|MIR3921|MIR4445|MIR4446|MIR4447|MIR4788|MIR4796|MIR5002|MIR5092|MIR544B|MIR548AB|MIR548I1|MIR567|MIR568|MIR5682|MIR5704|MIR6083|MIR6529|MIR6825|MIR6826|MIR6827|MIR7110|MIR7976|MIR8060|MIR8076|MIR9900|MIX23|MORC1|MORC1-AS1|MRAS|MRPL3|MRPS22|MSL2|MUC13|MYH15|MYLK|MYLK-AS1|MYLK-AS2|NAA50|NCK1|NCK1-DT|NDUFB4|NECTIN3|NECTIN3-AS1|NEK11|NEPRO|NEPRO-AS1|NFKBIZ|NIT2|NME9|NMNAT3|NPHP3|NPHP3-ACAD11|NPHP3-AS1|NR1I2|NSUN3|NUDT16|NUDT16-DT|NXPE3|OR5AC2|OR5H1|OR5H14|OR5H15|OR5H2|OR5H6|OR5K1|OR5K2|OR5K3|OR5K4|OSBPL11|PAQR9|PAQR9-AS1|PARP14|PARP15|PARP9|PCCB|PCNP|PCOLCE2|PDIA5|PHLDB2|PIK3CB|PIK3R4|PISRT1|PLA1A|PLCXD2|PLCXD2-AS1|PLS1|PLS1-AS1|PLXNA1|PLXND1|PODXL2|POGLUT1|POLQ|POPDC2|PPP2R3A|PROS1|PRR20G|PRR23A|PRR23B|PRR23C|PRR23E|PXYLP1|QTRT2|RAB43|RAB6B|RAB7A|RABL3|RASA2|RASA2-IT1|RBP1|RBP2|RDUR|RER|RETNLB|RHO|RIOX2|RNF7|ROPN1|ROPN1B|RPL24|RPN1|RUVBL1|RUVBL1-AS1|RYK|SEC22A|SEC61A1|SEMA5B|SENP7|SIDT1|SIDT1-AS1|SLC12A8|SLC15A2|SLC25A36|SLC35A5|SLC35G2|SLC41A3|SLC49A4|SLC9A9|SLC9A9-AS1|SLC9C1|SLCO2A1|SNORA58|SNORA7B|SNORD155|SNX4|SOX14|SPICE1|SPSB4|SRPRB|ST3GAL6|ST3GAL6-AS1|STAG1|STAG1-DT|STX19|STXBP5L|TAGLN3|TBC1D23|TBILA|TEX55|TF|TFDP2|TFG|TIGIT|TIMMDC1|TMCC1|TMCC1-DT|TMEM108|TMEM108-AS1|TMEM39A|TMEM45A|TMPRSS7|TOMM70|TOPBP1|TPRA1|TRAT1|TRC-GCA6-1|TRC-GCA9-1|TRH|TRIM42|TRMT10C|TRPC1|TUSC7|TXNRD3|TXNRD3NB|U2SURP|UBA5|UMPS|UPK1B|UROC1|USF3|WDR5B|WDR5B-DT|XRN1|ZBED2|ZBTB11|ZBTB11-AS1|ZBTB20|ZBTB20-AS1|ZBTB20-AS3|ZBTB20-AS4|ZBTB20-AS5|ZBTB38|ZDHHC23|ZNF148|ZNF80|ZPLD1|ZXDC|LOC123038173|LOC123038174|LOC123038175|LOC123038176|LOC123038177|LOC123038178|LOC123038179|LOC123038180|LOC123038181|LOC123038182|LOC123038183|LOC123038184|LOC123038185|LOC123038186|LOC123038187|LOC123038188|LOC123038189|LOC123038190|LOC123038191|LOC123038192|LOC123038193|LOC123038194|LOC123038195|LOC123192011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126806778|LOC126806779|LOC126806780|LOC126806781|LOC126806782|LOC126806783|LOC126806784|LOC126806785|LOC126806786|LOC126806787|LOC126806788|LOC126806789|LOC126806790|LOC126806791|LOC126806792|LOC126806793|LOC126806794|LOC126806795|LOC126806796|LOC126806797|LOC126806798|LOC126806799|LOC126806800|LOC126806801|LOC126806802|LOC126806803|LOC126806804|LOC126806805|LOC126806806|LOC126806807|LOC126806808|LOC126806809|LOC126806810|LOC126806811|LOC126806812|LOC126806813|LOC126806814|LOC126806815|LOC126806816|LOC126806817|LOC126806818|LOC126806819|LOC126806820|LOC126806821|LOC126806822|LOC126806823|LOC126806824|LOC126806825|LOC126806826|LOC126806827|LOC126806828|LOC126806829|LOC126806830|LOC126806831|LOC126806832|LOC126806833|LOC126806834|LOC126806835|LOC127898559|LOC129389105|LOC129389106|LOC129389107|LOC129389108|LOC129389109|LOC129389110|LOC129389111|LOC129389112|LOC129389113|LOC129389114|LOC129389115|LOC129389116|LOC129389117|LOC129389118|LOC129389119|LOC129389120|LOC129389121|LOC129389122|LOC129389123|LOC129389124|LOC129389125|LOC129389126|LOC129389127|LOC129389128|LOC129389129|LOC129389130|LOC129389131|LOC129389132|LOC129389133|LOC129389134|LOC129389135|LOC129389136|LOC129389137|LOC129389138|LOC129389139|LOC129389140|LOC129389141|LOC129389142|LOC129389143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129937291|LOC129937292|LOC129937293|LOC129937294|LOC129937295|LOC129937296|LOC129937297|LOC129937298|LOC129937299|LOC129937300|LOC129937301|LOC129937302|LOC129937303|LOC129937304|LOC129937305|LOC129937306|LOC129937307|LOC129937308|LOC129937309|LOC129937310|LOC129937311|LOC129937312|LOC129937313|LOC129937314|LOC129937315|LOC129937316|LOC129937317|LOC129937318|LOC129937319|LOC129937320|LOC129937321|LOC129937322|LOC129937323|LOC129937324|LOC129937325|LOC129937326|LOC129937327|LOC129937328|LOC129937329|LOC129937330|LOC129937331|LOC129937332|LOC129937333|LOC129937334|LOC129937335|LOC129937336|LOC129937337|LOC129937338|LOC129937339|LOC129937340|LOC129937341|LOC129937342|LOC129937343|LOC129937344|LOC129937345|LOC129937346|LOC129937347|LOC129937348|LOC129937349|LOC129937350|LOC129937351|LOC129937352|LOC129937353|LOC129937354|LOC129937355|LOC129937356|LOC129937357|LOC129937358|LOC129937359|LOC129937360|LOC129937361|LOC129937362|LOC129937363|LOC129937364|LOC129937365|LOC129937366|LOC129937367|LOC129937368|LOC129937369|LOC129937370|LOC129937371|LOC129937372|LOC129937373|LOC129937374|LOC129937375|LOC129937376|LOC129937377|LOC129937378|LOC129937379|LOC129937380|LOC129937381|LOC129937382|LOC129937383|LOC129937384|LOC129937385|LOC129937386|LOC129937387|LOC129937388|LOC129937389|LOC129937390|LOC129937391|LOC129937392|LOC129937393|LOC129937394|LOC129937395|LOC129937396|LOC129937397|LOC129937398|LOC129937399|LOC129937400|LOC129937401|LOC129937402|LOC129937403|LOC129937404|LOC129937405|LOC129937406|LOC129937407|LOC129937408|LOC129937409|LOC129937410|LOC129937411|LOC129937412|LOC129937413|LOC129937414|LOC129937415|LOC129937416|LOC129937417|LOC129937418|LOC129937419|LOC129937420|LOC129937421|LOC129937422|LOC129937423|LOC129937424|LOC129937425|LOC129937426|LOC129937427|LOC129937428|LOC129937429|LOC129937430|LOC129937431|LOC129937432|LOC129937433|LOC129937434|LOC129937435|LOC129937436|LOC129937437|LOC129937438|LOC129937439|LOC129937440|LOC129937441|LOC129937442|LOC129937443|LOC129937444|LOC129937445|A4GNT|ABHD10|ABI3BP|ABTB1|ACAD11|ACAD9|ACAD9-DT|ACKR4|ACP3|ADCY5|ADGRG7|ADPRH|ALCAM|ALDH1L1|ALDH1L1-AS1|ALDH1L1-AS2|ALG1L2|AMOTL2|ANAPC13|ARGFX|ARHGAP31|ARHGAP31-AS1|ARL13B|ARL6|ARMC8|ASTE1|ATG3|ATP1B3|ATP2C1|ATP6V1A|ATR|B4GALT4|B4GALT4-AS1|BBX|BFSP2|BFSP2-AS1|BOC|BPESC1|BTLA|C3orf22|C3orf36|C3orf52|C3orf85|CASR|CBLB|CCDC14|CCDC191|CCDC54|CCDC54-AS1|CCDC80|CD200|CD200R1|CD200R1L|CD200R1L-AS1|CD47|CD80|CD86|CD96|CDV3|CEP63|CEP70|CEP97|CFAP100|CFAP100-DT|CFAP44|CFAP44-AS1|CFAP91|CFAP92|CHCHD6|CHST13|CHST2|CIP2A|CLDN18|CLDND1|CLSTN2|CLSTN2-AS1|CMSS1|CNBP|COL6A5|COL6A6|COL8A1|COPB2|COPB2-DT|COPG1|COX17|CPNE4|CPOX|CRYBG3|CSTA|DBR1|DCBLD2|DHFR2|DIPK2A|DNAJB8|DNAJB8-AS1|DNAJC13|DPPA2|DPPA4|DRD3|DTX3L|DUBR|DZIP1L|DZIP3|EAF2|EEFSEC|EFCAB12|EFCC1|EPHA6|EPHB1|ESYT3|FAIM|FAM162A|FBXO40|FILIP1L|FOXL2|FOXL2NB|FSTL1|GABRR3|GAP43|GATA2|GATA2-AS1|GCSAM|GK5|GOLGB1|GP9|GPR15|GPR156|GRAMD1C|GRK7|GSK3B|GSK3B-DT|GTF2E1|GTPBP8|GUCA1C|H1-10|H1-10-AS1|H1-8|HACD2|HCLS1|HEG1|HGD|HHLA2|HLMR1|HMCES|HP09053|HSPBAP1|IFT122|IFT57|IGSF11|IGSF11-AS1|IL20RB|IL20RB-AS1|ILDR1|IMPG2|IQCB1|ISY1|ISY1-RAB43|ITGB5|KALRN|KBTBD12|KLF15|KPNA1|KY|LINC00488|LINC00635|LINC00636|LINC00879|LINC00882|LINC00901|LINC00903|LINC00973|LINC01205|LINC01210|LINC01215|LINC01391|LINC01471|LINC01565|LINC01990|LINC02000|LINC02004|LINC02014|LINC02016|LINC02021|LINC02024|LINC02035|LINC02042|LINC02044|LINC02049|LINC02614|LINC02618|LINC03051|LNP1|LOC100289361|LOC101926953|LOC101926968|LOC101927432|LOC101929411|LOC105374002|LOC105374010|LOC105374042|LOC105374060|LOC105374114|LOC105374312|LOC108004531|LOC108004532|LOC108192211|LOC108281117|LOC108644431|LOC110120612|LOC110120613|LOC110120614|LOC110120631|LOC110120732|LOC110120785|LOC110121113|LOC110121116|LOC110121175|LOC110121187|LOC110121244|LOC111255649|LOC111365173|LOC111365202|LOC111556160|LOC111562374|LOC111828514|LOC112841610|LOC112841611|LOC112848341|LOC112848343|LOC112848344|LOC112872290|LOC112872291|LOC112872292|LOC112872293|LOC112872294|LOC112872295|LOC112872296|LOC112872297|LOC112872298|LOC112872299|LOC112872300|LOC112872301|LOC112872302|LOC112872303|LOC112872304|LOC112903835|LOC112903836|LOC112903837|LOC112903838|LOC112903839|LOC112903840|LOC112903842|LOC112935964|LOC112935965|LOC112935966|LOC115995515|LOC115995516|LOC115995517|LOC115995518|LOC115995519|LOC115995520|LOC115995521|LOC115995522|LOC115995523|LOC115995524|LOC115995525|LOC115995526|LOC117011629|LOC117038769|LOC117038770|LOC117038771|LOC117038772|LOC117038773|LOC117038774|LOC121009683|LOC121009684|LOC121009685|LOC121045485|LOC121045486|LOC121048709|LOC121048710|LOC121048711|LOC121048712|LOC121048713|LOC121048714|LOC121048715|LOC121048716|LOC121725150|LOC121725151|LOC121725152|LOC121725153|LOC121725154|LOC121725155|LOC123002313|LOC123002314|LOC123002315|LOC123002316|LOC123002317|LOC123002318|LOC123002319|LOC123002320|LOC123002321|LOC123002322|LOC123002323|LOC123002324|LOC123002325|LOC123002326|LOC123002327|LOC123002328|LOC123002329|LOC123002330|LOC123002331|LOC123038158|LOC123038159|LOC123038160|LOC123038161|LOC123038162|LOC123038163|LOC123038164|LOC123038165|LOC123038166|LOC123038167|LOC123038168|LOC123038169|LOC123038170|LOC123038171|LOC123038172_93800620-145695381)x3</t>
  </si>
  <si>
    <t>GRCh38/hg38 3q11.1-24(chr3:93800620-145695381)x3</t>
  </si>
  <si>
    <t>LOC129937446|LOC129937447|LOC129937448|LOC129937449|LOC129937450|LOC129937451|LOC129937452|LOC129937453|LOC129937454|LOC129937455|LOC129937456|LOC129937457|LOC129937458|LOC129937459|LOC129937460|LOC129937461|LOC129937462|LOC129937463|LOC129937464|LOC129937465|LOC129937466|LOC129937467|LOC129937468|LOC129937469|LOC129937470|LOC129937471|LOC129937472|LOC129937473|LOC129937474|LOC129937475|LOC129937476|LOC129937477|LOC129937478|LOC129937479|LOC129937480|LOC129937481|LOC129937482|LOC129937483|LOC129937484|LOC129937485|LOC129937486|LOC129937487|LOC129937488|LOC129937489|LOC129937490|LOC129937491|LOC129937492|LOC129937493|LOC129937494|LOC129937495|LOC129937496|LOC129937497|LOC129937498|LOC129937499|LOC129937500|LOC129937501|LOC129937502|LOC129937503|LOC129937504|LOC129937505|LOC129937506|LOC129937507|LOC129937508|LOC129937509|LOC129937510|LOC129937511|LOC129937512|LOC129937513|LOC129937514|LOC129937515|LOC129937516|LOC129937517|LOC129937518|LOC129937519|LOC129937520|LOC129937521|LOC129937522|LOC129937523|LOC129937524|LOC129937525|LOC129937526|LOC129937527|LOC129937528|LOC129937529|LOC129937530|LOC129937531|LOC129937532|LOC129937533|LOC129937534|LOC129937535|LOC129937536|LOC129937537|LOC129937538|LOC129937539|LOC129937540|LOC129937541|LOC129937542|LOC129937543|LOC129937544|LOC129937545|LOC129937546|LOC129937547|LOC129937548|LOC129937549|LOC129937550|LOC129937551|LOC129937552|LOC129937553|LOC129937554|LOC129937555|LOC129937556|LOC129937557|LOC129937558|LOC129937559|LOC129937560|LOC129937561|LOC129937562|LOC129937563|LOC129937564|LOC129937565|LOC129937566|LOC129937567|LOC129937568|LOC129937569|LOC129937570|LOC129937571|LOC129937572|LOC129937573|LOC129937574|LOC129937575|LOC129937576|LOC129937577|LOC129937578|LOC129937579|LOC129937580|LOC129937581|LOC129937582|LOC129937583|LOC129937584|LOC129937585|LOC129937586|LOC129937587|LOC129937588|LOC129937589|LOC129937590|LOC129937591|LOC129937592|LOC129937593|LOC129937594|LOC129937595|LOC129937596|LOC129937597|LOC129937598|LOC129937599|LOC129937600|LOC129937601|LOC129937602|LOC129937603|LOC129937604|LOC129937605|LOC129937606|LOC129937607|LOC129937608|LOC129937609|LOC129937610|LOC129937611|LOC129937612|LOC129937613|LOC129937614|LOC129937615|LOC129937616|LOC129937617|LOC129937618|LOC129937619|LOC129937620|LOC129937621|LOC129937622|LOC129937623|LOC129937624|LOC129937625|LOC129937626|LOC129937627|LOC129937628|LOC129937629|LOC129937630|LOC129937631|LOC129937632|LOC129937633|LOC129937634|LOC129937635|LOC129937636|LOC129937637|LOC129937638|LOC129937639|LOC129937640|LOC129937641|LOC129937642|LOC129937643|LOC129937644|LOC129937645|LOC129937646|LOC129937647|LOC129937648|LOC129937649|LOC129937650|LOC129937651|LOC129937652|LOC129937653|LOC129937654|LOC129937655|LOC129937656|LOC129937657|LOC129937658|LOC129937659|LOC129937660|LOC129937661|LOC129937662|LOC129937663|LOC129937664|LOC129937665|LOC129937666|LOC129937667|LOC129937668|LOC129937669|LOC129937670|LOC129937671|LOC129937672|LOC129937673|LOC129937674|LOC129937675|LOC129937676|LOC129937677|LOC129937678|LOC129937679|LOC129937680|LOC129937681|LOC129937682|LOC129937683|LOC129937684|LOC129937685|LOC129937686|LOC129937687|LOC129937688|LOC129937689|LOC129937690|LOC129937691|LOC129937692|LOC129937693|LOC129937694|LOC129937695|LOC129937696|LOC129937697|LOC129937698|LOC129937699|LOC129937700|LOC129937701|LOC129937702|LOC129937703|LOC129937704|LOC129937705|LOC129937706|LOC129937707|LOC129937708|LOC129937709|LOC129937710|LOC129937711|LOC129937712|LOC129937713|LOC129937714|LOC129937715|LOC129937716|LOC129937717|LOC129937718|LOC129937719|LOC129937720|LOC129937721|LOC129937722|LOC129937723|LOC129937724|LOC129937725|LOC129937726|LOC129937727|LOC129937728|LOC129937729|LOC129937730|LOC132088857|LOC132088858|LOC132088860|LOC132088861|LOC132088862|LOC132088863|LOC132088864|LOC132088865|LOC132088866|LOC132088869|LOC132088870|LOC132090698|LOC90246|LRRC58|LRRC58-DT|LSAMP|LSAMP-AS1|MBD4|MCM2|MGLL|MIR12124|MIR198|MIR3921|MIR4445|MIR4446|MIR4447|MIR4788|MIR4796|MIR5002|MIR5092|MIR544B|MIR548AB|MIR548I1|MIR567|MIR568|MIR5682|MIR5704|MIR6083|MIR6529|MIR6825|MIR6826|MIR6827|MIR7110|MIR7976|MIR8060|MIR8076|MIR9900|MIX23|MORC1|MORC1-AS1|MRAS|MRPL3|MRPS22|MSL2|MUC13|MYH15|MYLK|MYLK-AS1|MYLK-AS2|NAA50|NCK1|NCK1-DT|NDUFB4|NECTIN3|NECTIN3-AS1|NEK11|NEPRO|NEPRO-AS1|NFKBIZ|NIT2|NME9|NMNAT3|NPHP3|NPHP3-ACAD11|NPHP3-AS1|NR1I2|NSUN3|NUDT16|NUDT16-DT|NXPE3|OR5AC2|OR5H1|OR5H14|OR5H15|OR5H2|OR5H6|OR5K1|OR5K2|OR5K3|OR5K4|OSBPL11|PAQR9|PAQR9-AS1|PARP14|PARP15|PARP9|PCCB|PCNP|PCOLCE2|PDIA5|PHLDB2|PIK3CB|PIK3R4|PISRT1|PLA1A|PLCXD2|PLCXD2-AS1|PLS1|PLS1-AS1|PLXNA1|PLXND1|PODXL2|POGLUT1|POLQ|POPDC2|PPP2R3A|PROS1|PRR20G|PRR23A|PRR23B|PRR23C|PRR23E|PXYLP1|QTRT2|RAB43|RAB6B|RAB7A|RABL3|RASA2|RASA2-IT1|RBP1|RBP2|RDUR|RER|RETNLB|RHO|RIOX2|RNF7|ROPN1|ROPN1B|RPL24|RPN1|RUVBL1|RUVBL1-AS1|RYK|SEC22A|SEC61A1|SEMA5B|SENP7|SIDT1|SIDT1-AS1|SLC12A8|SLC15A2|SLC25A36|SLC35A5|SLC35G2|SLC41A3|SLC49A4|SLC9A9|SLC9A9-AS1|SLC9C1|SLCO2A1|SNORA58|SNORA7B|SNORD155|SNX4|SOX14|SPICE1|SPSB4|SRPRB|ST3GAL6|ST3GAL6-AS1|STAG1|STAG1-DT|STX19|STXBP5L|TAGLN3|TBC1D23|TBILA|TEX55|TF|TFDP2|TFG|TIGIT|TIMMDC1|TMCC1|TMCC1-DT|TMEM108|TMEM108-AS1|TMEM39A|TMEM45A|TMPRSS7|TOMM70|TOPBP1|TPRA1|TRAT1|TRC-GCA6-1|TRC-GCA9-1|TRH|TRIM42|TRMT10C|TRPC1|TUSC7|TXNRD3|TXNRD3NB|U2SURP|UBA5|UMPS|UPK1B|UROC1|USF3|WDR5B|WDR5B-DT|XRN1|ZBED2|ZBTB11|ZBTB11-AS1|ZBTB20|ZBTB20-AS1|ZBTB20-AS3|ZBTB20-AS4|ZBTB20-AS5|ZBTB38|ZDHHC23|ZNF148|ZNF80|ZPLD1|ZXDC|LOC123038173|LOC123038174|LOC123038175|LOC123038176|LOC123038177|LOC123038178|LOC123038179|LOC123038180|LOC123038181|LOC123038182|LOC123038183|LOC123038184|LOC123038185|LOC123038186|LOC123038187|LOC123038188|LOC123038189|LOC123038190|LOC123038191|LOC123038192|LOC123038193|LOC123038194|LOC123038195|LOC123192011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126806778|LOC126806779|LOC126806780|LOC126806781|LOC126806782|LOC126806783|LOC126806784|LOC126806785|LOC126806786|LOC126806787|LOC126806788|LOC126806789|LOC126806790|LOC126806791|LOC126806792|LOC126806793|LOC126806794|LOC126806795|LOC126806796|LOC126806797|LOC126806798|LOC126806799|LOC126806800|LOC126806801|LOC126806802|LOC126806803|LOC126806804|LOC126806805|LOC126806806|LOC126806807|LOC126806808|LOC126806809|LOC126806810|LOC126806811|LOC126806812|LOC126806813|LOC126806814|LOC126806815|LOC126806816|LOC126806817|LOC126806818|LOC126806819|LOC126806820|LOC126806821|LOC126806822|LOC126806823|LOC126806824|LOC126806825|LOC126806826|LOC126806827|LOC126806828|LOC126806829|LOC126806830|LOC126806831|LOC126806832|LOC126806833|LOC126806834|LOC126806835|LOC127898559|LOC129389105|LOC129389106|LOC129389107|LOC129389108|LOC129389109|LOC129389110|LOC129389111|LOC129389112|LOC129389113|LOC129389114|LOC129389115|LOC129389116|LOC129389117|LOC129389118|LOC129389119|LOC129389120|LOC129389121|LOC129389122|LOC129389123|LOC129389124|LOC129389125|LOC129389126|LOC129389127|LOC129389128|LOC129389129|LOC129389130|LOC129389131|LOC129389132|LOC129389133|LOC129389134|LOC129389135|LOC129389136|LOC129389137|LOC129389138|LOC129389139|LOC129389140|LOC129389141|LOC129389142|LOC129389143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129937291|LOC129937292|LOC129937293|LOC129937294|LOC129937295|LOC129937296|LOC129937297|LOC129937298|LOC129937299|LOC129937300|LOC129937301|LOC129937302|LOC129937303|LOC129937304|LOC129937305|LOC129937306|LOC129937307|LOC129937308|LOC129937309|LOC129937310|LOC129937311|LOC129937312|LOC129937313|LOC129937314|LOC129937315|LOC129937316|LOC129937317|LOC129937318|LOC129937319|LOC129937320|LOC129937321|LOC129937322|LOC129937323|LOC129937324|LOC129937325|LOC129937326|LOC129937327|LOC129937328|LOC129937329|LOC129937330|LOC129937331|LOC129937332|LOC129937333|LOC129937334|LOC129937335|LOC129937336|LOC129937337|LOC129937338|LOC129937339|LOC129937340|LOC129937341|LOC129937342|LOC129937343|LOC129937344|LOC129937345|LOC129937346|LOC129937347|LOC129937348|LOC129937349|LOC129937350|LOC129937351|LOC129937352|LOC129937353|LOC129937354|LOC129937355|LOC129937356|LOC129937357|LOC129937358|LOC129937359|LOC129937360|LOC129937361|LOC129937362|LOC129937363|LOC129937364|LOC129937365|LOC129937366|LOC129937367|LOC129937368|LOC129937369|LOC129937370|LOC129937371|LOC129937372|LOC129937373|LOC129937374|LOC129937375|LOC129937376|LOC129937377|LOC129937378|LOC129937379|LOC129937380|LOC129937381|LOC129937382|LOC129937383|LOC129937384|LOC129937385|LOC129937386|LOC129937387|LOC129937388|LOC129937389|LOC129937390|LOC129937391|LOC129937392|LOC129937393|LOC129937394|LOC129937395|LOC129937396|LOC129937397|LOC129937398|LOC129937399|LOC129937400|LOC129937401|LOC129937402|LOC129937403|LOC129937404|LOC129937405|LOC129937406|LOC129937407|LOC129937408|LOC129937409|LOC129937410|LOC129937411|LOC129937412|LOC129937413|LOC129937414|LOC129937415|LOC129937416|LOC129937417|LOC129937418|LOC129937419|LOC129937420|LOC129937421|LOC129937422|LOC129937423|LOC129937424|LOC129937425|LOC129937426|LOC129937427|LOC129937428|LOC129937429|LOC129937430|LOC129937431|LOC129937432|LOC129937433|LOC129937434|LOC129937435|LOC129937436|LOC129937437|LOC129937438|LOC129937439|LOC129937440|LOC129937441|LOC129937442|LOC129937443|LOC129937444|LOC129937445|A4GNT|ABHD10|ABI3BP|ABTB1|ACAD11|ACAD9|ACAD9-DT|ACKR4|ACP3|ADCY5|ADGRG7|ADPRH|ALCAM|ALDH1L1|ALDH1L1-AS1|ALDH1L1-AS2|ALG1L2|AMOTL2|ANAPC13|ARGFX|ARHGAP31|ARHGAP31-AS1|ARL13B|ARL6|ARMC8|ASTE1|ATG3|ATP1B3|ATP2C1|ATP6V1A|ATR|B4GALT4|B4GALT4-AS1|BBX|BFSP2|BFSP2-AS1|BOC|BPESC1|BTLA|C3orf22|C3orf36|C3orf52|C3orf85|CASR|CBLB|CCDC14|CCDC191|CCDC54|CCDC54-AS1|CCDC80|CD200|CD200R1|CD200R1L|CD200R1L-AS1|CD47|CD80|CD86|CD96|CDV3|CEP63|CEP70|CEP97|CFAP100|CFAP100-DT|CFAP44|CFAP44-AS1|CFAP91|CFAP92|CHCHD6|CHST13|CHST2|CIP2A|CLDN18|CLDND1|CLSTN2|CLSTN2-AS1|CMSS1|CNBP|COL6A5|COL6A6|COL8A1|COPB2|COPB2-DT|COPG1|COX17|CPNE4|CPOX|CRYBG3|CSTA|DBR1|DCBLD2|DHFR2|DIPK2A|DNAJB8|DNAJB8-AS1|DNAJC13|DPPA2|DPPA4|DRD3|DTX3L|DUBR|DZIP1L|DZIP3|EAF2|EEFSEC|EFCAB12|EFCC1|EPHA6|EPHB1|ESYT3|FAIM|FAM162A|FBXO40|FILIP1L|FOXL2|FOXL2NB|FSTL1|GABRR3|GAP43|GATA2|GATA2-AS1|GCSAM|GK5|GOLGB1|GP9|GPR15|GPR156|GRAMD1C|GRK7|GSK3B|GSK3B-DT|GTF2E1|GTPBP8|GUCA1C|H1-10|H1-10-AS1|H1-8|HACD2|HCLS1|HEG1|HGD|HHLA2|HLMR1|HMCES|HP09053|HSPBAP1|IFT122|IFT57|IGSF11|IGSF11-AS1|IL20RB|IL20RB-AS1|ILDR1|IMPG2|IQCB1|ISY1|ISY1-RAB43|ITGB5|KALRN|KBTBD12|KLF15|KPNA1|KY|LINC00488|LINC00635|LINC00636|LINC00879|LINC00882|LINC00901|LINC00903|LINC00973|LINC01205|LINC01210|LINC01215|LINC01391|LINC01471|LINC01565|LINC01990|LINC02000|LINC02004|LINC02014|LINC02016|LINC02021|LINC02024|LINC02035|LINC02042|LINC02044|LINC02049|LINC02614|LINC02618|LINC03051|LNP1|LOC100289361|LOC101926953|LOC101926968|LOC101927432|LOC101929411|LOC105374002|LOC105374010|LOC105374042|LOC105374060|LOC105374114|LOC105374312|LOC108004531|LOC108004532|LOC108192211|LOC108281117|LOC108644431|LOC110120612|LOC110120613|LOC110120614|LOC110120631|LOC110120732|LOC110120785|LOC110121113|LOC110121116|LOC110121175|LOC110121187|LOC110121244|LOC111255649|LOC111365173|LOC111365202|LOC111556160|LOC111562374|LOC111828514|LOC112841610|LOC112841611|LOC112848341|LOC112848343|LOC112848344|LOC112872290|LOC112872291|LOC112872292|LOC112872293|LOC112872294|LOC112872295|LOC112872296|LOC112872297|LOC112872298|LOC112872299|LOC112872300|LOC112872301|LOC112872302|LOC112872303|LOC112872304|LOC112903835|LOC112903836|LOC112903837|LOC112903838|LOC112903839|LOC112903840|LOC112903842|LOC112935964|LOC112935965|LOC112935966|LOC115995515|LOC115995516|LOC115995517|LOC115995518|LOC115995519|LOC115995520|LOC115995521|LOC115995522|LOC115995523|LOC115995524|LOC115995525|LOC115995526|LOC117011629|LOC117038769|LOC117038770|LOC117038771|LOC117038772|LOC117038773|LOC117038774|LOC121009683|LOC121009684|LOC121009685|LOC121045485|LOC121045486|LOC121048709|LOC121048710|LOC121048711|LOC121048712|LOC121048713|LOC121048714|LOC121048715|LOC121048716|LOC121725150|LOC121725151|LOC121725152|LOC121725153|LOC121725154|LOC121725155|LOC123002313|LOC123002314|LOC123002315|LOC123002316|LOC123002317|LOC123002318|LOC123002319|LOC123002320|LOC123002321|LOC123002322|LOC123002323|LOC123002324|LOC123002325|LOC123002326|LOC123002327|LOC123002328|LOC123002329|LOC123002330|LOC123002331|LOC123038158|LOC123038159|LOC123038160|LOC123038161|LOC123038162|LOC123038163|LOC123038164|LOC123038165|LOC123038166|LOC123038167|LOC123038168|LOC123038169|LOC123038170|LOC123038171|LOC123038172</t>
  </si>
  <si>
    <t>VCV000154258</t>
  </si>
  <si>
    <t>93519464 - 145413168</t>
  </si>
  <si>
    <t>93800620 - 145695381</t>
  </si>
  <si>
    <t>Mar 18, 2014</t>
  </si>
  <si>
    <t>GRCh38/hg38 3q11.1-24(chr3</t>
  </si>
  <si>
    <t>93800620-145695381)x3</t>
  </si>
  <si>
    <t>ABI3BP|ADGRG7|ARL13B|ARL6|CEP97|CLDND1|CMSS1|COL8A1|CPOX|CRYBG3|DCBLD2|DHFR2|EPHA6|FILIP1L|GABRR3|GPR15|HP09053|IMPG2|LINC00879|LINC00973|LNP1|LOC101929411|LOC105374002|LOC105374010|LOC110121113|LOC110121116|LOC112841610|LOC112841611|LOC112935964|LOC112935965|LOC112935966|LOC115995515|LOC121725150|LOC121725151|LOC121725152|LOC123002313|LOC123002314|LOC123002315|LOC123002316|LOC123002317|LOC123002318|LOC123002319|LOC123002320|LOC123002321|LOC123002322|LOC123002323|LOC123002324|LOC126806743|LOC126806744|LOC126806745|LOC126806746|LOC126806747|LOC126806748|LOC126806749|LOC126806750|LOC126806751|LOC126806752|LOC126806753|LOC126806754|LOC129389105|LOC129389106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132088857|LOC132090698|MIR3921|MIR548AB|MIR8060|NFKBIZ|NIT2|NSUN3|NXPE3|OR5AC2|OR5H1|OR5H14|OR5H15|OR5H2|OR5H6|OR5K1|OR5K2|OR5K3|OR5K4|PCNP|PROS1|RDUR|RIOX2|RPL24|SENP7|ST3GAL6|ST3GAL6-AS1|STX19|TBC1D23|TFG|TMEM45A|TOMM70|TRMT10C|ZBTB11|ZBTB11-AS1|ZPLD1_93819623-103888749)x3</t>
  </si>
  <si>
    <t>GRCh38/hg38 3q11.1-13.11(chr3:93819623-103888749)x3</t>
  </si>
  <si>
    <t>ABI3BP|ADGRG7|ARL13B|ARL6|CEP97|CLDND1|CMSS1|COL8A1|CPOX|CRYBG3|DCBLD2|DHFR2|EPHA6|FILIP1L|GABRR3|GPR15|HP09053|IMPG2|LINC00879|LINC00973|LNP1|LOC101929411|LOC105374002|LOC105374010|LOC110121113|LOC110121116|LOC112841610|LOC112841611|LOC112935964|LOC112935965|LOC112935966|LOC115995515|LOC121725150|LOC121725151|LOC121725152|LOC123002313|LOC123002314|LOC123002315|LOC123002316|LOC123002317|LOC123002318|LOC123002319|LOC123002320|LOC123002321|LOC123002322|LOC123002323|LOC123002324|LOC126806743|LOC126806744|LOC126806745|LOC126806746|LOC126806747|LOC126806748|LOC126806749|LOC126806750|LOC126806751|LOC126806752|LOC126806753|LOC126806754|LOC129389105|LOC129389106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132088857|LOC132090698|MIR3921|MIR548AB|MIR8060|NFKBIZ|NIT2|NSUN3|NXPE3|OR5AC2|OR5H1|OR5H14|OR5H15|OR5H2|OR5H6|OR5K1|OR5K2|OR5K3|OR5K4|PCNP|PROS1|RDUR|RIOX2|RPL24|SENP7|ST3GAL6|ST3GAL6-AS1|STX19|TBC1D23|TFG|TMEM45A|TOMM70|TRMT10C|ZBTB11|ZBTB11-AS1|ZPLD1</t>
  </si>
  <si>
    <t>VCV000155192</t>
  </si>
  <si>
    <t>93538467 - 103607593</t>
  </si>
  <si>
    <t>93819623 - 103888749</t>
  </si>
  <si>
    <t>Jan 25, 2013</t>
  </si>
  <si>
    <t>GRCh38/hg38 3q11.1-13.11(chr3</t>
  </si>
  <si>
    <t>93819623-103888749)x3</t>
  </si>
  <si>
    <t>ADGRG7|ABHD10|ABI3BP|ALCAM|ARL13B|ARL6|ATG3|ATP6V1A|BBX|BOC|BTLA|C3orf52|C3orf85|CBLB|CCDC191|CCDC54|CCDC54-AS1|CCDC80|CD200|CD200R1|CD200R1L|CD200R1L-AS1|CD47|CD96|CEP97|CFAP44|CFAP44-AS1|CIP2A|CLDND1|CMSS1|COL8A1|CPOX|CRYBG3|DCBLD2|DHFR2|DPPA2|DPPA4|DRD3|DUBR|DZIP3|EPHA6|FILIP1L|GABRR3|GAP43|GCSAM|GPR15|GRAMD1C|GTPBP8|GUCA1C|HHLA2|HP09053|IFT57|IMPG2|LINC00488|LINC00635|LINC00636|LINC00879|LINC00882|LINC00903|LINC00973|LINC01205|LINC01215|LINC01990|LINC02042|LINC02044|LNP1|LOC101929411|LOC105374002|LOC105374010|LOC105374042|LOC108004531|LOC108004532|LOC110120631|LOC110121113|LOC110121116|LOC110121175|LOC110121187|LOC111255649|LOC112841610|LOC112841611|LOC112848341|LOC112848343|LOC112935964|LOC112935965|LOC112935966|LOC115995515|LOC115995516|LOC121009683|LOC121725150|LOC121725151|LOC121725152|LOC123002313|LOC123002314|LOC123002315|LOC123002316|LOC123002317|LOC123002318|LOC123002319|LOC123002320|LOC123002321|LOC123002322|LOC123002323|LOC123002324|LOC123002325|LOC123002326|LOC123002327|LOC123002328|LOC123002329|LOC123002330|LOC123002331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127898559|LOC129389105|LOC129389106|LOC129389107|LOC129389108|LOC129389109|LOC129389110|LOC129389111|LOC129389112|LOC129389113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132088857|LOC132088858|LOC132088860|LOC132088861|LOC132088862|LOC132090698|LSAMP|LSAMP-AS1|MIR3921|MIR4445|MIR4446|MIR4447|MIR4796|MIR548AB|MIR567|MIR568|MIR8060|MIR8076|MIR9900|MORC1|MORC1-AS1|MYH15|NAA50|NECTIN3|NECTIN3-AS1|NEPRO|NEPRO-AS1|NFKBIZ|NIT2|NSUN3|NXPE3|OR5AC2|OR5H1|OR5H14|OR5H15|OR5H2|OR5H6|OR5K1|OR5K2|OR5K3|OR5K4|PCNP|PHLDB2|PLCXD2|PLCXD2-AS1|PROS1|QTRT2|RDUR|RETNLB|RIOX2|RPL24|SENP7|SIDT1|SIDT1-AS1|SLC35A5|SLC9C1|SNORD155|SPICE1|ST3GAL6|ST3GAL6-AS1|STX19|TAGLN3|TBC1D23|TBILA|TFG|TIGIT|TMEM45A|TMPRSS7|TOMM70|TRAT1|TRMT10C|TUSC7|USF3|ZBED2|ZBTB11|ZBTB11-AS1|ZBTB20|ZBTB20-AS1|ZBTB20-AS3|ZBTB20-AS4|ZBTB20-AS5|ZDHHC23|ZNF80|ZPLD1_93819623-116887056)x1</t>
  </si>
  <si>
    <t>GRCh38/hg38 3q11.1-13.31(chr3:93819623-116887056)x1</t>
  </si>
  <si>
    <t>ADGRG7|ABHD10|ABI3BP|ALCAM|ARL13B|ARL6|ATG3|ATP6V1A|BBX|BOC|BTLA|C3orf52|C3orf85|CBLB|CCDC191|CCDC54|CCDC54-AS1|CCDC80|CD200|CD200R1|CD200R1L|CD200R1L-AS1|CD47|CD96|CEP97|CFAP44|CFAP44-AS1|CIP2A|CLDND1|CMSS1|COL8A1|CPOX|CRYBG3|DCBLD2|DHFR2|DPPA2|DPPA4|DRD3|DUBR|DZIP3|EPHA6|FILIP1L|GABRR3|GAP43|GCSAM|GPR15|GRAMD1C|GTPBP8|GUCA1C|HHLA2|HP09053|IFT57|IMPG2|LINC00488|LINC00635|LINC00636|LINC00879|LINC00882|LINC00903|LINC00973|LINC01205|LINC01215|LINC01990|LINC02042|LINC02044|LNP1|LOC101929411|LOC105374002|LOC105374010|LOC105374042|LOC108004531|LOC108004532|LOC110120631|LOC110121113|LOC110121116|LOC110121175|LOC110121187|LOC111255649|LOC112841610|LOC112841611|LOC112848341|LOC112848343|LOC112935964|LOC112935965|LOC112935966|LOC115995515|LOC115995516|LOC121009683|LOC121725150|LOC121725151|LOC121725152|LOC123002313|LOC123002314|LOC123002315|LOC123002316|LOC123002317|LOC123002318|LOC123002319|LOC123002320|LOC123002321|LOC123002322|LOC123002323|LOC123002324|LOC123002325|LOC123002326|LOC123002327|LOC123002328|LOC123002329|LOC123002330|LOC123002331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127898559|LOC129389105|LOC129389106|LOC129389107|LOC129389108|LOC129389109|LOC129389110|LOC129389111|LOC129389112|LOC129389113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132088857|LOC132088858|LOC132088860|LOC132088861|LOC132088862|LOC132090698|LSAMP|LSAMP-AS1|MIR3921|MIR4445|MIR4446|MIR4447|MIR4796|MIR548AB|MIR567|MIR568|MIR8060|MIR8076|MIR9900|MORC1|MORC1-AS1|MYH15|NAA50|NECTIN3|NECTIN3-AS1|NEPRO|NEPRO-AS1|NFKBIZ|NIT2|NSUN3|NXPE3|OR5AC2|OR5H1|OR5H14|OR5H15|OR5H2|OR5H6|OR5K1|OR5K2|OR5K3|OR5K4|PCNP|PHLDB2|PLCXD2|PLCXD2-AS1|PROS1|QTRT2|RDUR|RETNLB|RIOX2|RPL24|SENP7|SIDT1|SIDT1-AS1|SLC35A5|SLC9C1|SNORD155|SPICE1|ST3GAL6|ST3GAL6-AS1|STX19|TAGLN3|TBC1D23|TBILA|TFG|TIGIT|TMEM45A|TMPRSS7|TOMM70|TRAT1|TRMT10C|TUSC7|USF3|ZBED2|ZBTB11|ZBTB11-AS1|ZBTB20|ZBTB20-AS1|ZBTB20-AS3|ZBTB20-AS4|ZBTB20-AS5|ZDHHC23|ZNF80|ZPLD1</t>
  </si>
  <si>
    <t>VCV000145994</t>
  </si>
  <si>
    <t>93538467 - 116605903</t>
  </si>
  <si>
    <t>93819623 - 116887056</t>
  </si>
  <si>
    <t>Nov 30, 2010</t>
  </si>
  <si>
    <t>GRCh38/hg38 3q11.1-13.31(chr3</t>
  </si>
  <si>
    <t>93819623-116887056)x1</t>
  </si>
  <si>
    <t>ALCAM|BTLA|CD200R1L-AS1|CFAP44|COL8A1|DHFR2|DZIP3|FSTL1|GPR156|IFT57|KPNA1|LINC00901|LINC02024|LINC01205|LINC01215|LINC01990|LINC02044|LINC02035|IGSF11|IGSF11-AS1|ILDR1|GTPBP8|IMPG2|IQCB1|LINC00488|LINC00635|LINC00636|LINC00879|LINC00882|LINC02042|EAF2|EPHA6|FAM162A|FBXO40|FILIP1L|LINC00903|GABRR3|GAP43|GCSAM|GOLGB1|GPR15|LINC00973|GRAMD1C|GSK3B|COX17|CIP2A|CLDND1|CMSS1|CPOX|CRYBG3|CSTA|DCBLD2|GSK3B-DT|DPPA2|DPPA4|DRD3|DTX3L|C3orf52|C3orf85|CD200|BOC|CD200R1|CD200R1L|DUBR|CD47|CD80|CD86|CD96|CEP97|GTF2E1|CFAP44-AS1|ABHD10|ABI3BP|ADGRG7|ADPRH|CFAP91|ARGFX|B4GALT4|B4GALT4-AS1|BBX|ARHGAP31|ARHGAP31-AS1|ARL13B|ARL6|ATG3|ATP6V1A|CASR|CBLB|CCDC191|CCDC54|CCDC54-AS1|CCDC80|GUCA1C|HCLS1|HGD|HHLA2|HP09053|HSPBAP1|LINC02049|LINC03051|LNP1|LOC101926953|LOC101926968|LOC101929411|LOC105374002|LOC105374010|LOC105374042|LOC105374060|LOC108004531|LOC108004532|LOC110120631|LOC110121113|LOC110121116|LOC110121175|LOC110121187|LOC111255649|LOC111365173|LOC112841610|LOC112841611|LOC112848341|LOC112848343|LOC112848344|LOC112872290|LOC112872291|LOC112872292|LOC112872293|LOC112935964|LOC112935965|LOC112935966|LOC115995515|LOC115995516|LOC115995517|LOC121009683|LOC121725150|LOC121725151|LOC121725152|LOC121725153|LOC123002313|LOC123002314|LOC123002315|LOC123002316|LOC123002317|LOC123002318|LOC123002319|LOC123002320|LOC123002321|LOC123002322|LOC123002323|LOC123002324|LOC123002325|LOC123002326|LOC123002327|LOC123002328|LOC123002329|LOC123002330|LOC123002331|LOC123038158|LOC123038159|LOC123038160|LOC123038161|LOC123038162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126806778|LOC126806779|LOC126806780|LOC126806781|LOC126806782|LOC126806783|LOC126806784|LOC126806785|LOC126806786|LOC126806787|LOC126806788|LOC126806789|LOC126806790|LOC127898559|LOC129389105|LOC129389106|LOC129389107|LOC129389108|LOC129389109|LOC129389110|LOC129389111|LOC129389112|LOC129389113|LOC129389114|LOC129389115|LOC129389116|LOC129389117|LOC129389118|LOC129389119|LOC129389120|LOC129389121|LOC129389122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129937291|LOC129937292|LOC129937293|LOC129937294|LOC129937295|LOC129937296|LOC129937297|LOC129937298|LOC129937299|LOC129937300|LOC129937301|LOC129937302|LOC129937303|LOC129937304|LOC129937305|LOC129937306|LOC129937307|LOC129937308|LOC129937309|LOC129937310|LOC129937311|LOC129937312|LOC129937313|LOC129937314|LOC129937315|LOC129937316|LOC129937317|LOC129937318|LOC129937319|LOC129937320|LOC129937321|LOC129937322|LOC129937323|LOC129937324|LOC129937325|LOC129937326|LOC129937327|LOC129937328|LOC129937329|LOC129937330|LOC129937331|LOC129937332|LOC129937333|LOC129937334|LOC129937335|LOC129937336|LOC129937337|LOC129937338|LOC129937339|LOC129937340|LOC129937341|LOC129937342|LOC129937343|LOC129937344|LOC129937345|LOC129937346|LOC129937347|LOC129937348|LOC129937349|LOC129937350|LOC129937351|LOC129937352|LOC129937353|LOC129937354|LOC129937355|LOC129937356|LOC129937357|LOC129937358|LOC129937359|LOC129937360|LOC129937361|LOC129937362|LOC129937363|LOC129937364|LOC129937365|LOC129937366|LOC129937367|LOC129937368|LOC129937369|LOC129937370|LOC129937371|LOC129937372|LOC129937373|LOC129937374|LOC129937375|LOC129937376|LOC129937377|LOC129937378|LOC129937379|LOC129937380|LOC129937381|LOC129937382|LOC129937383|LOC129937384|LOC129937385|LOC129937386|LOC129937387|LOC129937388|LOC129937389|LOC129937390|LOC129937391|LOC129937392|LOC129937393|LOC129937394|LOC129937395|LOC132088857|LOC132088858|LOC132088860|LOC132088861|LOC132088862|LOC132090698|LRRC58|LRRC58-DT|LSAMP|LSAMP-AS1|MIR198|MIR3921|MIR4445|MIR4446|MIR4447|MIR4796|MIR548AB|MIR567|MIR568|MIR5682|MIR6529|MIR7110|MIR8060|MIR8076|MIR9900|MIX23|MORC1|MORC1-AS1|MYH15|NAA50|NDUFB4|NECTIN3|NECTIN3-AS1|NEPRO|NEPRO-AS1|NFKBIZ|NIT2|NR1I2|NSUN3|NXPE3|OR5AC2|OR5H1|OR5H14|OR5H15|OR5H2|OR5H6|OR5K1|OR5K2|OR5K3|OR5K4|PARP14|PARP15|PARP9|PCNP|PDIA5|PHLDB2|PLA1A|PLCXD2|PLCXD2-AS1|POGLUT1|POLQ|POPDC2|PROS1|QTRT2|RABL3|RDUR|RETNLB|RIOX2|RPL24|SEC22A|SEMA5B|SENP7|SIDT1|SIDT1-AS1|SLC15A2|SLC35A5|SLC49A4|SLC9C1|SNORD155|SPICE1|ST3GAL6|ST3GAL6-AS1|STX19|STXBP5L|TAGLN3|TBC1D23|TBILA|TEX55|TFG|TIGIT|TIMMDC1|TMEM39A|TMEM45A|TMPRSS7|TOMM70|TRAT1|TRMT10C|TUSC7|UPK1B|USF3|WDR5B|WDR5B-DT|ZBED2|ZBTB11|ZBTB11-AS1|ZBTB20|ZBTB20-AS1|ZBTB20-AS3|ZBTB20-AS4|ZBTB20-AS5|ZDHHC23|ZNF80|ZPLD1_93886671-123216683)x1</t>
  </si>
  <si>
    <t>GRCh38/hg38 3q11.1-21.1(chr3:93886671-123216683)x1</t>
  </si>
  <si>
    <t>ALCAM|BTLA|CD200R1L-AS1|CFAP44|COL8A1|DHFR2|DZIP3|FSTL1|GPR156|IFT57|KPNA1|LINC00901|LINC02024|LINC01205|LINC01215|LINC01990|LINC02044|LINC02035|IGSF11|IGSF11-AS1|ILDR1|GTPBP8|IMPG2|IQCB1|LINC00488|LINC00635|LINC00636|LINC00879|LINC00882|LINC02042|EAF2|EPHA6|FAM162A|FBXO40|FILIP1L|LINC00903|GABRR3|GAP43|GCSAM|GOLGB1|GPR15|LINC00973|GRAMD1C|GSK3B|COX17|CIP2A|CLDND1|CMSS1|CPOX|CRYBG3|CSTA|DCBLD2|GSK3B-DT|DPPA2|DPPA4|DRD3|DTX3L|C3orf52|C3orf85|CD200|BOC|CD200R1|CD200R1L|DUBR|CD47|CD80|CD86|CD96|CEP97|GTF2E1|CFAP44-AS1|ABHD10|ABI3BP|ADGRG7|ADPRH|CFAP91|ARGFX|B4GALT4|B4GALT4-AS1|BBX|ARHGAP31|ARHGAP31-AS1|ARL13B|ARL6|ATG3|ATP6V1A|CASR|CBLB|CCDC191|CCDC54|CCDC54-AS1|CCDC80|GUCA1C|HCLS1|HGD|HHLA2|HP09053|HSPBAP1|LINC02049|LINC03051|LNP1|LOC101926953|LOC101926968|LOC101929411|LOC105374002|LOC105374010|LOC105374042|LOC105374060|LOC108004531|LOC108004532|LOC110120631|LOC110121113|LOC110121116|LOC110121175|LOC110121187|LOC111255649|LOC111365173|LOC112841610|LOC112841611|LOC112848341|LOC112848343|LOC112848344|LOC112872290|LOC112872291|LOC112872292|LOC112872293|LOC112935964|LOC112935965|LOC112935966|LOC115995515|LOC115995516|LOC115995517|LOC121009683|LOC121725150|LOC121725151|LOC121725152|LOC121725153|LOC123002313|LOC123002314|LOC123002315|LOC123002316|LOC123002317|LOC123002318|LOC123002319|LOC123002320|LOC123002321|LOC123002322|LOC123002323|LOC123002324|LOC123002325|LOC123002326|LOC123002327|LOC123002328|LOC123002329|LOC123002330|LOC123002331|LOC123038158|LOC123038159|LOC123038160|LOC123038161|LOC123038162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126806778|LOC126806779|LOC126806780|LOC126806781|LOC126806782|LOC126806783|LOC126806784|LOC126806785|LOC126806786|LOC126806787|LOC126806788|LOC126806789|LOC126806790|LOC127898559|LOC129389105|LOC129389106|LOC129389107|LOC129389108|LOC129389109|LOC129389110|LOC129389111|LOC129389112|LOC129389113|LOC129389114|LOC129389115|LOC129389116|LOC129389117|LOC129389118|LOC129389119|LOC129389120|LOC129389121|LOC129389122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129937291|LOC129937292|LOC129937293|LOC129937294|LOC129937295|LOC129937296|LOC129937297|LOC129937298|LOC129937299|LOC129937300|LOC129937301|LOC129937302|LOC129937303|LOC129937304|LOC129937305|LOC129937306|LOC129937307|LOC129937308|LOC129937309|LOC129937310|LOC129937311|LOC129937312|LOC129937313|LOC129937314|LOC129937315|LOC129937316|LOC129937317|LOC129937318|LOC129937319|LOC129937320|LOC129937321|LOC129937322|LOC129937323|LOC129937324|LOC129937325|LOC129937326|LOC129937327|LOC129937328|LOC129937329|LOC129937330|LOC129937331|LOC129937332|LOC129937333|LOC129937334|LOC129937335|LOC129937336|LOC129937337|LOC129937338|LOC129937339|LOC129937340|LOC129937341|LOC129937342|LOC129937343|LOC129937344|LOC129937345|LOC129937346|LOC129937347|LOC129937348|LOC129937349|LOC129937350|LOC129937351|LOC129937352|LOC129937353|LOC129937354|LOC129937355|LOC129937356|LOC129937357|LOC129937358|LOC129937359|LOC129937360|LOC129937361|LOC129937362|LOC129937363|LOC129937364|LOC129937365|LOC129937366|LOC129937367|LOC129937368|LOC129937369|LOC129937370|LOC129937371|LOC129937372|LOC129937373|LOC129937374|LOC129937375|LOC129937376|LOC129937377|LOC129937378|LOC129937379|LOC129937380|LOC129937381|LOC129937382|LOC129937383|LOC129937384|LOC129937385|LOC129937386|LOC129937387|LOC129937388|LOC129937389|LOC129937390|LOC129937391|LOC129937392|LOC129937393|LOC129937394|LOC129937395|LOC132088857|LOC132088858|LOC132088860|LOC132088861|LOC132088862|LOC132090698|LRRC58|LRRC58-DT|LSAMP|LSAMP-AS1|MIR198|MIR3921|MIR4445|MIR4446|MIR4447|MIR4796|MIR548AB|MIR567|MIR568|MIR5682|MIR6529|MIR7110|MIR8060|MIR8076|MIR9900|MIX23|MORC1|MORC1-AS1|MYH15|NAA50|NDUFB4|NECTIN3|NECTIN3-AS1|NEPRO|NEPRO-AS1|NFKBIZ|NIT2|NR1I2|NSUN3|NXPE3|OR5AC2|OR5H1|OR5H14|OR5H15|OR5H2|OR5H6|OR5K1|OR5K2|OR5K3|OR5K4|PARP14|PARP15|PARP9|PCNP|PDIA5|PHLDB2|PLA1A|PLCXD2|PLCXD2-AS1|POGLUT1|POLQ|POPDC2|PROS1|QTRT2|RABL3|RDUR|RETNLB|RIOX2|RPL24|SEC22A|SEMA5B|SENP7|SIDT1|SIDT1-AS1|SLC15A2|SLC35A5|SLC49A4|SLC9C1|SNORD155|SPICE1|ST3GAL6|ST3GAL6-AS1|STX19|STXBP5L|TAGLN3|TBC1D23|TBILA|TEX55|TFG|TIGIT|TIMMDC1|TMEM39A|TMEM45A|TMPRSS7|TOMM70|TRAT1|TRMT10C|TUSC7|UPK1B|USF3|WDR5B|WDR5B-DT|ZBED2|ZBTB11|ZBTB11-AS1|ZBTB20|ZBTB20-AS1|ZBTB20-AS3|ZBTB20-AS4|ZBTB20-AS5|ZDHHC23|ZNF80|ZPLD1</t>
  </si>
  <si>
    <t>VCV000057803</t>
  </si>
  <si>
    <t>93605515 - 122935530</t>
  </si>
  <si>
    <t>93886671 - 123216683</t>
  </si>
  <si>
    <t>GRCh38/hg38 3q11.1-21.1(chr3</t>
  </si>
  <si>
    <t>93886671-123216683)x1</t>
  </si>
  <si>
    <t>ABHD10|ABI3BP|ADCY5|ADGRG7|ADPRH|ALCAM|ARGFX|ARHGAP31|ARHGAP31-AS1|ARL13B|ARL6|ATG3|ATP6V1A|B4GALT4|B4GALT4-AS1|BBX|BOC|BTLA|C3orf52|C3orf85|CASR|CBLB|CCDC14|CCDC191|CCDC54|CCDC54-AS1|CCDC80|CD200|CD200R1|CD200R1L|CD200R1L-AS1|CD47|CD80|CD86|CD96|CEP97|CFAP44|CFAP44-AS1|CFAP91|CIP2A|CLDND1|CMSS1|COL8A1|COX17|CPOX|CRYBG3|CSTA|DCBLD2|DHFR2|DPPA2|DPPA4|DRD3|DTX3L|DUBR|DZIP3|EAF2|EPHA6|FAM162A|FBXO40|FILIP1L|FSTL1|GABRR3|GAP43|GCSAM|GOLGB1|GPR15|GPR156|GRAMD1C|GSK3B|GSK3B-DT|GTF2E1|GTPBP8|GUCA1C|HACD2|HCLS1|HGD|HHLA2|HP09053|HSPBAP1|IFT57|IGSF11|IGSF11-AS1|ILDR1|IMPG2|IQCB1|ITGB5|KALRN|KPNA1|LINC00488|LINC00635|LINC00636|LINC00879|LINC00882|LINC00901|LINC00903|LINC00973|LINC01205|LINC01215|LINC01990|LINC02024|LINC02035|LINC02042|LINC02044|LINC02049|LINC03051|LNP1|LOC101926953|LOC101926968|LOC101929411|LOC105374002|LOC105374010|LOC105374042|LOC105374060|LOC108004531|LOC108004532|LOC110120631|LOC110121113|LOC110121116|LOC110121175|LOC110121187|LOC111255649|LOC111365173|LOC112841610|LOC112841611|LOC112848341|LOC112848343|LOC112848344|LOC112872290|LOC112872291|LOC112872292|LOC112872293|LOC112872294|LOC112935964|LOC112935965|LOC112935966|LOC115995515|LOC115995516|LOC115995517|LOC121009683|LOC121009684|LOC121725150|LOC121725151|LOC121725152|LOC121725153|LOC121725154|LOC123002314|LOC123002315|LOC123002316|LOC123002317|LOC123002318|LOC123002319|LOC123002320|LOC123002321|LOC123002322|LOC123002323|LOC123002324|LOC123002325|LOC123002326|LOC123002327|LOC123002328|LOC123002329|LOC123002330|LOC123002331|LOC123038158|LOC123038159|LOC123038160|LOC123038161|LOC123038162|LOC123038163|LOC123038164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126806778|LOC126806779|LOC126806780|LOC126806781|LOC126806782|LOC126806783|LOC126806784|LOC126806785|LOC126806786|LOC126806787|LOC126806788|LOC126806789|LOC126806790|LOC126806791|LOC126806792|LOC126806793|LOC126806794|LOC126806795|LOC126806796|LOC127898559|LOC129389105|LOC129389106|LOC129389107|LOC129389108|LOC129389109|LOC129389110|LOC129389111|LOC129389112|LOC129389113|LOC129389114|LOC129389115|LOC129389116|LOC129389117|LOC129389118|LOC129389119|LOC129389120|LOC129389121|LOC129389122|LOC129389123|LOC129389124|LOC129389125|LOC129389126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129937291|LOC129937292|LOC129937293|LOC129937294|LOC129937295|LOC129937296|LOC129937297|LOC129937298|LOC129937299|LOC129937300|LOC129937301|LOC129937302|LOC129937303|LOC129937304|LOC129937305|LOC129937306|LOC129937307|LOC129937308|LOC129937309|LOC129937310|LOC129937311|LOC129937312|LOC129937313|LOC129937314|LOC129937315|LOC129937316|LOC129937317|LOC129937318|LOC129937319|LOC129937320|LOC129937321|LOC129937322|LOC129937323|LOC129937324|LOC129937325|LOC129937326|LOC129937327|LOC129937328|LOC129937329|LOC129937330|LOC129937331|LOC129937332|LOC129937333|LOC129937334|LOC129937335|LOC129937336|LOC129937337|LOC129937338|LOC129937339|LOC129937340|LOC129937341|LOC129937342|LOC129937343|LOC129937344|LOC129937345|LOC129937346|LOC129937347|LOC129937348|LOC129937349|LOC129937350|LOC129937351|LOC129937352|LOC129937353|LOC129937354|LOC129937355|LOC129937356|LOC129937357|LOC129937358|LOC129937359|LOC129937360|LOC129937361|LOC129937362|LOC129937363|LOC129937364|LOC129937365|LOC129937366|LOC129937367|LOC129937368|LOC129937369|LOC129937370|LOC129937371|LOC129937372|LOC129937373|LOC129937374|LOC129937375|LOC129937376|LOC129937377|LOC129937378|LOC129937379|LOC129937380|LOC129937381|LOC129937382|LOC129937383|LOC129937384|LOC129937385|LOC129937386|LOC129937387|LOC129937388|LOC129937389|LOC129937390|LOC129937391|LOC129937392|LOC129937393|LOC129937394|LOC129937395|LOC129937396|LOC129937397|LOC129937398|LOC129937399|LOC129937400|LOC129937401|LOC129937402|LOC129937403|LOC129937404|LOC129937405|LOC129937406|LOC129937407|LOC129937408|LOC129937409|LOC129937410|LOC129937411|LOC129937412|LOC129937413|LOC132088857|LOC132088858|LOC132088860|LOC132088861|LOC132088862|LOC132090698|LRRC58|LRRC58-DT|LSAMP|LSAMP-AS1|MIR198|MIR3921|MIR4445|MIR4446|MIR4447|MIR4796|MIR5002|MIR544B|MIR548AB|MIR567|MIR568|MIR5682|MIR6083|MIR6529|MIR7110|MIR8060|MIR8076|MIR9900|MIX23|MORC1|MORC1-AS1|MYH15|MYLK|MYLK-AS1|MYLK-AS2|NAA50|NDUFB4|NECTIN3|NECTIN3-AS1|NEPRO|NEPRO-AS1|NFKBIZ|NIT2|NR1I2|NSUN3|NXPE3|OR5AC2|OR5H1|OR5H14|OR5H15|OR5H2|OR5H6|OR5K1|OR5K2|OR5K3|OR5K4|PARP14|PARP15|PARP9|PCNP|PDIA5|PHLDB2|PLA1A|PLCXD2|PLCXD2-AS1|POGLUT1|POLQ|POPDC2|QTRT2|RABL3|RDUR|RETNLB|RIOX2|ROPN1|RPL24|SEC22A|SEMA5B|SENP7|SIDT1|SIDT1-AS1|SLC15A2|SLC35A5|SLC49A4|SLC9C1|SNORD155|SPICE1|ST3GAL6|ST3GAL6-AS1|STX19|STXBP5L|TAGLN3|TBC1D23|TBILA|TEX55|TFG|TIGIT|TIMMDC1|TMEM39A|TMEM45A|TMPRSS7|TOMM70|TRAT1|TRMT10C|TUSC7|UMPS|UPK1B|USF3|WDR5B|WDR5B-DT|ZBED2|ZBTB11|ZBTB11-AS1|ZBTB20|ZBTB20-AS1|ZBTB20-AS3|ZBTB20-AS4|ZBTB20-AS5|ZDHHC23|ZNF80|ZPLD1_93979547-124774010)x1</t>
  </si>
  <si>
    <t>GRCh38/hg38 3q11.1-21.2(chr3:93979547-124774010)x1</t>
  </si>
  <si>
    <t>ABHD10|ABI3BP|ADCY5|ADGRG7|ADPRH|ALCAM|ARGFX|ARHGAP31|ARHGAP31-AS1|ARL13B|ARL6|ATG3|ATP6V1A|B4GALT4|B4GALT4-AS1|BBX|BOC|BTLA|C3orf52|C3orf85|CASR|CBLB|CCDC14|CCDC191|CCDC54|CCDC54-AS1|CCDC80|CD200|CD200R1|CD200R1L|CD200R1L-AS1|CD47|CD80|CD86|CD96|CEP97|CFAP44|CFAP44-AS1|CFAP91|CIP2A|CLDND1|CMSS1|COL8A1|COX17|CPOX|CRYBG3|CSTA|DCBLD2|DHFR2|DPPA2|DPPA4|DRD3|DTX3L|DUBR|DZIP3|EAF2|EPHA6|FAM162A|FBXO40|FILIP1L|FSTL1|GABRR3|GAP43|GCSAM|GOLGB1|GPR15|GPR156|GRAMD1C|GSK3B|GSK3B-DT|GTF2E1|GTPBP8|GUCA1C|HACD2|HCLS1|HGD|HHLA2|HP09053|HSPBAP1|IFT57|IGSF11|IGSF11-AS1|ILDR1|IMPG2|IQCB1|ITGB5|KALRN|KPNA1|LINC00488|LINC00635|LINC00636|LINC00879|LINC00882|LINC00901|LINC00903|LINC00973|LINC01205|LINC01215|LINC01990|LINC02024|LINC02035|LINC02042|LINC02044|LINC02049|LINC03051|LNP1|LOC101926953|LOC101926968|LOC101929411|LOC105374002|LOC105374010|LOC105374042|LOC105374060|LOC108004531|LOC108004532|LOC110120631|LOC110121113|LOC110121116|LOC110121175|LOC110121187|LOC111255649|LOC111365173|LOC112841610|LOC112841611|LOC112848341|LOC112848343|LOC112848344|LOC112872290|LOC112872291|LOC112872292|LOC112872293|LOC112872294|LOC112935964|LOC112935965|LOC112935966|LOC115995515|LOC115995516|LOC115995517|LOC121009683|LOC121009684|LOC121725150|LOC121725151|LOC121725152|LOC121725153|LOC121725154|LOC123002314|LOC123002315|LOC123002316|LOC123002317|LOC123002318|LOC123002319|LOC123002320|LOC123002321|LOC123002322|LOC123002323|LOC123002324|LOC123002325|LOC123002326|LOC123002327|LOC123002328|LOC123002329|LOC123002330|LOC123002331|LOC123038158|LOC123038159|LOC123038160|LOC123038161|LOC123038162|LOC123038163|LOC123038164|LOC126806743|LOC126806744|LOC126806745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126806778|LOC126806779|LOC126806780|LOC126806781|LOC126806782|LOC126806783|LOC126806784|LOC126806785|LOC126806786|LOC126806787|LOC126806788|LOC126806789|LOC126806790|LOC126806791|LOC126806792|LOC126806793|LOC126806794|LOC126806795|LOC126806796|LOC127898559|LOC129389105|LOC129389106|LOC129389107|LOC129389108|LOC129389109|LOC129389110|LOC129389111|LOC129389112|LOC129389113|LOC129389114|LOC129389115|LOC129389116|LOC129389117|LOC129389118|LOC129389119|LOC129389120|LOC129389121|LOC129389122|LOC129389123|LOC129389124|LOC129389125|LOC129389126|LOC129937098|LOC129937099|LOC129937100|LOC129937101|LOC129937102|LOC129937103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129937287|LOC129937288|LOC129937289|LOC129937290|LOC129937291|LOC129937292|LOC129937293|LOC129937294|LOC129937295|LOC129937296|LOC129937297|LOC129937298|LOC129937299|LOC129937300|LOC129937301|LOC129937302|LOC129937303|LOC129937304|LOC129937305|LOC129937306|LOC129937307|LOC129937308|LOC129937309|LOC129937310|LOC129937311|LOC129937312|LOC129937313|LOC129937314|LOC129937315|LOC129937316|LOC129937317|LOC129937318|LOC129937319|LOC129937320|LOC129937321|LOC129937322|LOC129937323|LOC129937324|LOC129937325|LOC129937326|LOC129937327|LOC129937328|LOC129937329|LOC129937330|LOC129937331|LOC129937332|LOC129937333|LOC129937334|LOC129937335|LOC129937336|LOC129937337|LOC129937338|LOC129937339|LOC129937340|LOC129937341|LOC129937342|LOC129937343|LOC129937344|LOC129937345|LOC129937346|LOC129937347|LOC129937348|LOC129937349|LOC129937350|LOC129937351|LOC129937352|LOC129937353|LOC129937354|LOC129937355|LOC129937356|LOC129937357|LOC129937358|LOC129937359|LOC129937360|LOC129937361|LOC129937362|LOC129937363|LOC129937364|LOC129937365|LOC129937366|LOC129937367|LOC129937368|LOC129937369|LOC129937370|LOC129937371|LOC129937372|LOC129937373|LOC129937374|LOC129937375|LOC129937376|LOC129937377|LOC129937378|LOC129937379|LOC129937380|LOC129937381|LOC129937382|LOC129937383|LOC129937384|LOC129937385|LOC129937386|LOC129937387|LOC129937388|LOC129937389|LOC129937390|LOC129937391|LOC129937392|LOC129937393|LOC129937394|LOC129937395|LOC129937396|LOC129937397|LOC129937398|LOC129937399|LOC129937400|LOC129937401|LOC129937402|LOC129937403|LOC129937404|LOC129937405|LOC129937406|LOC129937407|LOC129937408|LOC129937409|LOC129937410|LOC129937411|LOC129937412|LOC129937413|LOC132088857|LOC132088858|LOC132088860|LOC132088861|LOC132088862|LOC132090698|LRRC58|LRRC58-DT|LSAMP|LSAMP-AS1|MIR198|MIR3921|MIR4445|MIR4446|MIR4447|MIR4796|MIR5002|MIR544B|MIR548AB|MIR567|MIR568|MIR5682|MIR6083|MIR6529|MIR7110|MIR8060|MIR8076|MIR9900|MIX23|MORC1|MORC1-AS1|MYH15|MYLK|MYLK-AS1|MYLK-AS2|NAA50|NDUFB4|NECTIN3|NECTIN3-AS1|NEPRO|NEPRO-AS1|NFKBIZ|NIT2|NR1I2|NSUN3|NXPE3|OR5AC2|OR5H1|OR5H14|OR5H15|OR5H2|OR5H6|OR5K1|OR5K2|OR5K3|OR5K4|PARP14|PARP15|PARP9|PCNP|PDIA5|PHLDB2|PLA1A|PLCXD2|PLCXD2-AS1|POGLUT1|POLQ|POPDC2|QTRT2|RABL3|RDUR|RETNLB|RIOX2|ROPN1|RPL24|SEC22A|SEMA5B|SENP7|SIDT1|SIDT1-AS1|SLC15A2|SLC35A5|SLC49A4|SLC9C1|SNORD155|SPICE1|ST3GAL6|ST3GAL6-AS1|STX19|STXBP5L|TAGLN3|TBC1D23|TBILA|TEX55|TFG|TIGIT|TIMMDC1|TMEM39A|TMEM45A|TMPRSS7|TOMM70|TRAT1|TRMT10C|TUSC7|UMPS|UPK1B|USF3|WDR5B|WDR5B-DT|ZBED2|ZBTB11|ZBTB11-AS1|ZBTB20|ZBTB20-AS1|ZBTB20-AS3|ZBTB20-AS4|ZBTB20-AS5|ZDHHC23|ZNF80|ZPLD1</t>
  </si>
  <si>
    <t>Chromosome 3q13.31 deletion syndrome</t>
  </si>
  <si>
    <t>VCV002579175</t>
  </si>
  <si>
    <t>93979547 - 124774010</t>
  </si>
  <si>
    <t>Aug 24, 2023</t>
  </si>
  <si>
    <t>GRCh38/hg38 3q11.1-21.2(chr3</t>
  </si>
  <si>
    <t>93979547-124774010)x1</t>
  </si>
  <si>
    <t>ABHD10|ABI3BP|ADGRG7|ALCAM|ARL6|ATG3|ATP6V1A|BBX|BOC|BTLA|C3orf52|C3orf85|CBLB|CCDC191|CCDC54|CCDC54-AS1|CCDC80|CD200|CD200R1|CD200R1L|CD200R1L-AS1|CD47|CD96|CEP97|CFAP44|CFAP44-AS1|CIP2A|CLDND1|CMSS1|COL8A1|CPOX|CRYBG3|DCBLD2|DPPA2|DPPA4|DRD3|DUBR|DZIP3|FILIP1L|GABRR3|GAP43|GCSAM|GPR15|GRAMD1C|GTPBP8|GUCA1C|HHLA2|HP09053|IFT57|IMPG2|LINC00488|LINC00635|LINC00636|LINC00882|LINC00973|LINC01205|LINC01215|LINC01990|LINC02042|LINC02044|LNP1|LOC101929411|LOC105374002|LOC105374010|LOC105374042|LOC108004531|LOC110120631|LOC110121116|LOC110121175|LOC110121187|LOC111255649|LOC112841610|LOC112841611|LOC112848341|LOC112848343|LOC112935965|LOC112935966|LOC115995515|LOC115995516|LOC121009683|LOC121725150|LOC121725151|LOC121725152|LOC123002315|LOC123002316|LOC123002317|LOC123002318|LOC123002319|LOC123002320|LOC123002321|LOC123002322|LOC123002323|LOC123002324|LOC123002325|LOC123002326|LOC123002327|LOC123002328|LOC123002329|LOC123002330|LOC123002331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127898559|LOC129389105|LOC129389106|LOC129389107|LOC129389108|LOC129389109|LOC129389110|LOC129389111|LOC129389112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132088857|LOC132088858|LOC132088860|LOC132088861|LOC132088862|LOC132090698|MIR3921|MIR4445|MIR4446|MIR4796|MIR548AB|MIR567|MIR568|MIR8076|MIR9900|MORC1|MORC1-AS1|MYH15|NAA50|NECTIN3|NECTIN3-AS1|NEPRO|NEPRO-AS1|NFKBIZ|NIT2|NXPE3|OR5AC2|OR5H1|OR5H14|OR5H15|OR5H2|OR5H6|OR5K1|OR5K2|OR5K3|OR5K4|PCNP|PHLDB2|PLCXD2|PLCXD2-AS1|QTRT2|RDUR|RETNLB|RIOX2|RPL24|SENP7|SIDT1|SIDT1-AS1|SLC35A5|SLC9C1|SPICE1|ST3GAL6|ST3GAL6-AS1|TAGLN3|TBC1D23|TBILA|TFG|TIGIT|TMEM45A|TMPRSS7|TOMM70|TRAT1|TRMT10C|USF3|ZBED2|ZBTB11|ZBTB11-AS1|ZBTB20|ZBTB20-AS1|ZBTB20-AS3|ZBTB20-AS4|ZBTB20-AS5|ZDHHC23|ZNF80|ZPLD1_97795369-115663349)x1</t>
  </si>
  <si>
    <t>GRCh38/hg38 3q11.2-13.31(chr3:97795369-115663349)x1</t>
  </si>
  <si>
    <t>ABHD10|ABI3BP|ADGRG7|ALCAM|ARL6|ATG3|ATP6V1A|BBX|BOC|BTLA|C3orf52|C3orf85|CBLB|CCDC191|CCDC54|CCDC54-AS1|CCDC80|CD200|CD200R1|CD200R1L|CD200R1L-AS1|CD47|CD96|CEP97|CFAP44|CFAP44-AS1|CIP2A|CLDND1|CMSS1|COL8A1|CPOX|CRYBG3|DCBLD2|DPPA2|DPPA4|DRD3|DUBR|DZIP3|FILIP1L|GABRR3|GAP43|GCSAM|GPR15|GRAMD1C|GTPBP8|GUCA1C|HHLA2|HP09053|IFT57|IMPG2|LINC00488|LINC00635|LINC00636|LINC00882|LINC00973|LINC01205|LINC01215|LINC01990|LINC02042|LINC02044|LNP1|LOC101929411|LOC105374002|LOC105374010|LOC105374042|LOC108004531|LOC110120631|LOC110121116|LOC110121175|LOC110121187|LOC111255649|LOC112841610|LOC112841611|LOC112848341|LOC112848343|LOC112935965|LOC112935966|LOC115995515|LOC115995516|LOC121009683|LOC121725150|LOC121725151|LOC121725152|LOC123002315|LOC123002316|LOC123002317|LOC123002318|LOC123002319|LOC123002320|LOC123002321|LOC123002322|LOC123002323|LOC123002324|LOC123002325|LOC123002326|LOC123002327|LOC123002328|LOC123002329|LOC123002330|LOC123002331|LOC126806746|LOC126806747|LOC126806748|LOC126806749|LOC126806750|LOC126806751|LOC126806752|LOC126806753|LOC126806754|LOC126806755|LOC126806756|LOC126806757|LOC126806758|LOC126806759|LOC126806760|LOC126806761|LOC126806762|LOC126806763|LOC126806764|LOC126806765|LOC126806766|LOC126806767|LOC126806768|LOC126806769|LOC126806770|LOC126806771|LOC126806772|LOC126806773|LOC126806774|LOC126806775|LOC126806776|LOC126806777|LOC127898559|LOC129389105|LOC129389106|LOC129389107|LOC129389108|LOC129389109|LOC129389110|LOC129389111|LOC129389112|LOC129937104|LOC129937105|LOC129937106|LOC129937107|LOC129937108|LOC129937109|LOC129937110|LOC129937111|LOC129937112|LOC129937113|LOC129937114|LOC129937115|LOC129937116|LOC129937117|LOC129937118|LOC129937119|LOC129937120|LOC129937121|LOC129937122|LOC129937123|LOC129937124|LOC129937125|LOC129937126|LOC129937127|LOC129937128|LOC129937129|LOC129937130|LOC129937131|LOC129937132|LOC129937133|LOC129937134|LOC129937135|LOC129937136|LOC129937137|LOC129937138|LOC129937139|LOC129937140|LOC129937141|LOC129937142|LOC129937143|LOC129937144|LOC129937145|LOC129937146|LOC129937147|LOC129937148|LOC129937149|LOC129937150|LOC129937151|LOC129937152|LOC129937153|LOC129937154|LOC129937155|LOC129937156|LOC129937157|LOC129937158|LOC129937159|LOC129937160|LOC129937161|LOC129937162|LOC129937163|LOC129937164|LOC129937165|LOC129937166|LOC129937167|LOC129937168|LOC129937169|LOC129937170|LOC129937171|LOC129937172|LOC129937173|LOC129937174|LOC129937175|LOC129937176|LOC129937177|LOC129937178|LOC129937179|LOC129937180|LOC129937181|LOC129937182|LOC129937183|LOC129937184|LOC129937185|LOC129937186|LOC129937187|LOC129937188|LOC129937189|LOC129937190|LOC129937191|LOC129937192|LOC129937193|LOC129937194|LOC129937195|LOC129937196|LOC129937197|LOC129937198|LOC129937199|LOC129937200|LOC129937201|LOC129937202|LOC129937203|LOC129937204|LOC129937205|LOC129937206|LOC129937207|LOC129937208|LOC129937209|LOC129937210|LOC129937211|LOC129937212|LOC129937213|LOC129937214|LOC129937215|LOC129937216|LOC129937217|LOC129937218|LOC129937219|LOC129937220|LOC129937221|LOC129937222|LOC129937223|LOC129937224|LOC129937225|LOC129937226|LOC129937227|LOC129937228|LOC129937229|LOC129937230|LOC129937231|LOC129937232|LOC129937233|LOC129937234|LOC129937235|LOC129937236|LOC129937237|LOC129937238|LOC129937239|LOC129937240|LOC129937241|LOC129937242|LOC129937243|LOC129937244|LOC129937245|LOC129937246|LOC129937247|LOC129937248|LOC129937249|LOC129937250|LOC129937251|LOC129937252|LOC129937253|LOC129937254|LOC129937255|LOC129937256|LOC129937257|LOC129937258|LOC129937259|LOC129937260|LOC129937261|LOC129937262|LOC129937263|LOC129937264|LOC129937265|LOC129937266|LOC129937267|LOC129937268|LOC129937269|LOC129937270|LOC129937271|LOC129937272|LOC129937273|LOC129937274|LOC129937275|LOC129937276|LOC129937277|LOC129937278|LOC129937279|LOC129937280|LOC129937281|LOC129937282|LOC129937283|LOC129937284|LOC129937285|LOC129937286|LOC132088857|LOC132088858|LOC132088860|LOC132088861|LOC132088862|LOC132090698|MIR3921|MIR4445|MIR4446|MIR4796|MIR548AB|MIR567|MIR568|MIR8076|MIR9900|MORC1|MORC1-AS1|MYH15|NAA50|NECTIN3|NECTIN3-AS1|NEPRO|NEPRO-AS1|NFKBIZ|NIT2|NXPE3|OR5AC2|OR5H1|OR5H14|OR5H15|OR5H2|OR5H6|OR5K1|OR5K2|OR5K3|OR5K4|PCNP|PHLDB2|PLCXD2|PLCXD2-AS1|QTRT2|RDUR|RETNLB|RIOX2|RPL24|SENP7|SIDT1|SIDT1-AS1|SLC35A5|SLC9C1|SPICE1|ST3GAL6|ST3GAL6-AS1|TAGLN3|TBC1D23|TBILA|TFG|TIGIT|TMEM45A|TMPRSS7|TOMM70|TRAT1|TRMT10C|USF3|ZBED2|ZBTB11|ZBTB11-AS1|ZBTB20|ZBTB20-AS1|ZBTB20-AS3|ZBTB20-AS4|ZBTB20-AS5|ZDHHC23|ZNF80|ZPLD1</t>
  </si>
  <si>
    <t>VCV000149128</t>
  </si>
  <si>
    <t>97514213 - 115382196</t>
  </si>
  <si>
    <t>97795369 - 115663349</t>
  </si>
  <si>
    <t>Feb 20, 2012</t>
  </si>
  <si>
    <t>GRCh38/hg38 3q11.2-13.31(chr3</t>
  </si>
  <si>
    <t>97795369-115663349)x1</t>
  </si>
  <si>
    <t>CPOX|LOC129937121|LOC129937122_98567691-98609411)x3</t>
  </si>
  <si>
    <t>GRCh38/hg38 3q11.2-12.1(chr3:98567691-98609411)x3</t>
  </si>
  <si>
    <t>CPOX|LOC129937121|LOC129937122</t>
  </si>
  <si>
    <t>VCV000151076</t>
  </si>
  <si>
    <t>98286535 - 98328255</t>
  </si>
  <si>
    <t>98567691 - 98609411</t>
  </si>
  <si>
    <t>GRCh38/hg38 3q11.2-12.1(chr3</t>
  </si>
  <si>
    <t>98567691-98609411)x3</t>
  </si>
  <si>
    <t>CPOX_c.*1174G&gt;A</t>
  </si>
  <si>
    <t>NM_000097.7(CPOX):c.*1174G&gt;A</t>
  </si>
  <si>
    <t>CPOX</t>
  </si>
  <si>
    <t>Hereditary coproporphyria</t>
  </si>
  <si>
    <t>VCV000346949</t>
  </si>
  <si>
    <t>rs886058940</t>
  </si>
  <si>
    <t>NC_000003.12:98579508:C:T</t>
  </si>
  <si>
    <t>3 prime UTR variant</t>
  </si>
  <si>
    <t>NM_000097.7(CPOX)</t>
  </si>
  <si>
    <t>c.*1174G&gt;A</t>
  </si>
  <si>
    <t>CPOX_c.*1153G&gt;C</t>
  </si>
  <si>
    <t>NM_000097.7(CPOX):c.*1153G&gt;C</t>
  </si>
  <si>
    <t>VCV000346950</t>
  </si>
  <si>
    <t>rs886058941</t>
  </si>
  <si>
    <t>NC_000003.12:98579529:C:G</t>
  </si>
  <si>
    <t>c.*1153G&gt;C</t>
  </si>
  <si>
    <t>CPOX_c.*1105A&gt;G</t>
  </si>
  <si>
    <t>NM_000097.7(CPOX):c.*1105A&gt;G</t>
  </si>
  <si>
    <t>VCV000346951</t>
  </si>
  <si>
    <t>rs73133922</t>
  </si>
  <si>
    <t>NC_000003.12:98579577:T:C</t>
  </si>
  <si>
    <t>c.*1105A&gt;G</t>
  </si>
  <si>
    <t>CPOX_c.*1076G&gt;A</t>
  </si>
  <si>
    <t>NM_000097.7(CPOX):c.*1076G&gt;A</t>
  </si>
  <si>
    <t>VCV000346952</t>
  </si>
  <si>
    <t>rs775384142</t>
  </si>
  <si>
    <t>NC_000003.12:98579606:C:T</t>
  </si>
  <si>
    <t>c.*1076G&gt;A</t>
  </si>
  <si>
    <t>CPOX_c.*1072C&gt;T</t>
  </si>
  <si>
    <t>NM_000097.7(CPOX):c.*1072C&gt;T</t>
  </si>
  <si>
    <t>VCV000346953</t>
  </si>
  <si>
    <t>rs148251059</t>
  </si>
  <si>
    <t>NC_000003.12:98579610:G:A</t>
  </si>
  <si>
    <t>c.*1072C&gt;T</t>
  </si>
  <si>
    <t>CPOX_c.*1046A&gt;G</t>
  </si>
  <si>
    <t>NM_000097.7(CPOX):c.*1046A&gt;G</t>
  </si>
  <si>
    <t>VCV000902612</t>
  </si>
  <si>
    <t>rs763864217</t>
  </si>
  <si>
    <t>NC_000003.12:98579636:T:C</t>
  </si>
  <si>
    <t>c.*1046A&gt;G</t>
  </si>
  <si>
    <t>CPOX_c.*939A&gt;G</t>
  </si>
  <si>
    <t>NM_000097.7(CPOX):c.*939A&gt;G</t>
  </si>
  <si>
    <t>VCV000346954</t>
  </si>
  <si>
    <t>rs539237301</t>
  </si>
  <si>
    <t>NC_000003.12:98579743:T:C</t>
  </si>
  <si>
    <t>c.*939A&gt;G</t>
  </si>
  <si>
    <t>CPOX_c.*927G&gt;A</t>
  </si>
  <si>
    <t>NM_000097.7(CPOX):c.*927G&gt;A</t>
  </si>
  <si>
    <t>VCV000346955</t>
  </si>
  <si>
    <t>rs7103</t>
  </si>
  <si>
    <t>NC_000003.12:98579755:C:T</t>
  </si>
  <si>
    <t>c.*927G&gt;A</t>
  </si>
  <si>
    <t>CPOX_c.*745A&gt;G</t>
  </si>
  <si>
    <t>NM_000097.7(CPOX):c.*745A&gt;G</t>
  </si>
  <si>
    <t>VCV000902613</t>
  </si>
  <si>
    <t>rs1707219701</t>
  </si>
  <si>
    <t>NC_000003.12:98579937:T:C</t>
  </si>
  <si>
    <t>c.*745A&gt;G</t>
  </si>
  <si>
    <t>CPOX_c.*712T&gt;C</t>
  </si>
  <si>
    <t>NM_000097.7(CPOX):c.*712T&gt;C</t>
  </si>
  <si>
    <t>VCV000902614</t>
  </si>
  <si>
    <t>rs893225316</t>
  </si>
  <si>
    <t>NC_000003.12:98579970:A:G</t>
  </si>
  <si>
    <t>c.*712T&gt;C</t>
  </si>
  <si>
    <t>CPOX_c.*679G&gt;A</t>
  </si>
  <si>
    <t>NM_000097.7(CPOX):c.*679G&gt;A</t>
  </si>
  <si>
    <t>VCV000346956</t>
  </si>
  <si>
    <t>rs72924722</t>
  </si>
  <si>
    <t>NC_000003.12:98580003:C:T</t>
  </si>
  <si>
    <t>c.*679G&gt;A</t>
  </si>
  <si>
    <t>CPOX_c.*633A&gt;C</t>
  </si>
  <si>
    <t>NM_000097.7(CPOX):c.*633A&gt;C</t>
  </si>
  <si>
    <t>VCV000346957</t>
  </si>
  <si>
    <t>rs886058942</t>
  </si>
  <si>
    <t>NC_000003.12:98580049:T:G</t>
  </si>
  <si>
    <t>c.*633A&gt;C</t>
  </si>
  <si>
    <t>CPOX_c.*595C&gt;A</t>
  </si>
  <si>
    <t>NM_000097.7(CPOX):c.*595C&gt;A</t>
  </si>
  <si>
    <t>VCV000903461</t>
  </si>
  <si>
    <t>rs183311654</t>
  </si>
  <si>
    <t>NC_000003.12:98580087:G:T</t>
  </si>
  <si>
    <t>c.*595C&gt;A</t>
  </si>
  <si>
    <t>CPOX_c.*578_*579insTTCTTA</t>
  </si>
  <si>
    <t>NM_000097.7(CPOX):c.*578_*579insTTCTTA</t>
  </si>
  <si>
    <t>VCV000346958</t>
  </si>
  <si>
    <t>98298948 - 98298949</t>
  </si>
  <si>
    <t>98580104 - 98580105</t>
  </si>
  <si>
    <t>rs3840202</t>
  </si>
  <si>
    <t>NC_000003.12:98580104:TA:TAAGAATA</t>
  </si>
  <si>
    <t>c.*578_*579insTTCTTA</t>
  </si>
  <si>
    <t>CPOX_c.*516A&gt;C</t>
  </si>
  <si>
    <t>NM_000097.7(CPOX):c.*516A&gt;C</t>
  </si>
  <si>
    <t>VCV000903462</t>
  </si>
  <si>
    <t>rs1402867317</t>
  </si>
  <si>
    <t>NC_000003.12:98580166:T:G</t>
  </si>
  <si>
    <t>c.*516A&gt;C</t>
  </si>
  <si>
    <t>CPOX_c.*506C&gt;T</t>
  </si>
  <si>
    <t>NM_000097.7(CPOX):c.*506C&gt;T</t>
  </si>
  <si>
    <t>VCV000346959</t>
  </si>
  <si>
    <t>rs886058943</t>
  </si>
  <si>
    <t>NC_000003.12:98580176:G:A</t>
  </si>
  <si>
    <t>c.*506C&gt;T</t>
  </si>
  <si>
    <t>CPOX_c.*498_*499insCA</t>
  </si>
  <si>
    <t>NM_000097.7(CPOX):c.*498_*499insCA</t>
  </si>
  <si>
    <t>VCV000346960</t>
  </si>
  <si>
    <t>98299028 - 98299029</t>
  </si>
  <si>
    <t>98580184 - 98580185</t>
  </si>
  <si>
    <t>rs886058944</t>
  </si>
  <si>
    <t>NC_000003.12:98580184::TG</t>
  </si>
  <si>
    <t>c.*498_*499insCA</t>
  </si>
  <si>
    <t>CPOX_c.*475T&gt;A</t>
  </si>
  <si>
    <t>NM_000097.7(CPOX):c.*475T&gt;A</t>
  </si>
  <si>
    <t>VCV000346961</t>
  </si>
  <si>
    <t>rs72924726</t>
  </si>
  <si>
    <t>NC_000003.12:98580207:A:T</t>
  </si>
  <si>
    <t>c.*475T&gt;A</t>
  </si>
  <si>
    <t>CPOX_c.*381C&gt;T</t>
  </si>
  <si>
    <t>NM_000097.7(CPOX):c.*381C&gt;T</t>
  </si>
  <si>
    <t>VCV000346962</t>
  </si>
  <si>
    <t>rs141236816</t>
  </si>
  <si>
    <t>NC_000003.12:98580301:G:A</t>
  </si>
  <si>
    <t>c.*381C&gt;T</t>
  </si>
  <si>
    <t>CPOX_c.*351A&gt;G</t>
  </si>
  <si>
    <t>NM_000097.7(CPOX):c.*351A&gt;G</t>
  </si>
  <si>
    <t>VCV000903463</t>
  </si>
  <si>
    <t>rs1354893013</t>
  </si>
  <si>
    <t>NC_000003.12:98580331:T:C</t>
  </si>
  <si>
    <t>c.*351A&gt;G</t>
  </si>
  <si>
    <t>CPOX_c.*340A&gt;G</t>
  </si>
  <si>
    <t>NM_000097.7(CPOX):c.*340A&gt;G</t>
  </si>
  <si>
    <t>VCV000346963</t>
  </si>
  <si>
    <t>rs886058945</t>
  </si>
  <si>
    <t>NC_000003.12:98580342:T:C</t>
  </si>
  <si>
    <t>c.*340A&gt;G</t>
  </si>
  <si>
    <t>CPOX_c.*329G&gt;C</t>
  </si>
  <si>
    <t>NM_000097.7(CPOX):c.*329G&gt;C</t>
  </si>
  <si>
    <t>VCV000346964</t>
  </si>
  <si>
    <t>rs72924727</t>
  </si>
  <si>
    <t>NC_000003.12:98580353:C:G</t>
  </si>
  <si>
    <t>c.*329G&gt;C</t>
  </si>
  <si>
    <t>CPOX_c.*227G&gt;A</t>
  </si>
  <si>
    <t>NM_000097.7(CPOX):c.*227G&gt;A</t>
  </si>
  <si>
    <t>VCV000346965</t>
  </si>
  <si>
    <t>rs146214523</t>
  </si>
  <si>
    <t>NC_000003.12:98580455:C:T</t>
  </si>
  <si>
    <t>c.*227G&gt;A</t>
  </si>
  <si>
    <t>CPOX_c.*195T&gt;C</t>
  </si>
  <si>
    <t>NM_000097.7(CPOX):c.*195T&gt;C</t>
  </si>
  <si>
    <t>VCV000899847</t>
  </si>
  <si>
    <t>rs139248891</t>
  </si>
  <si>
    <t>NC_000003.12:98580487:A:G</t>
  </si>
  <si>
    <t>c.*195T&gt;C</t>
  </si>
  <si>
    <t>CPOX_c.*194G&gt;T</t>
  </si>
  <si>
    <t>NM_000097.7(CPOX):c.*194G&gt;T</t>
  </si>
  <si>
    <t>VCV000346966</t>
  </si>
  <si>
    <t>rs886058946</t>
  </si>
  <si>
    <t>NC_000003.12:98580488:C:A</t>
  </si>
  <si>
    <t>c.*194G&gt;T</t>
  </si>
  <si>
    <t>CPOX_c.*183A&gt;G</t>
  </si>
  <si>
    <t>NM_000097.7(CPOX):c.*183A&gt;G</t>
  </si>
  <si>
    <t>VCV000899848</t>
  </si>
  <si>
    <t>rs1707237180</t>
  </si>
  <si>
    <t>NC_000003.12:98580499:T:C</t>
  </si>
  <si>
    <t>c.*183A&gt;G</t>
  </si>
  <si>
    <t>CPOX_c.*162A&gt;C</t>
  </si>
  <si>
    <t>NM_000097.7(CPOX):c.*162A&gt;C</t>
  </si>
  <si>
    <t>Hereditary coproporphyria|not provided</t>
  </si>
  <si>
    <t>VCV000346967</t>
  </si>
  <si>
    <t>rs1051712</t>
  </si>
  <si>
    <t>NC_000003.12:98580520:T:G</t>
  </si>
  <si>
    <t>c.*162A&gt;C</t>
  </si>
  <si>
    <t>CPOX_c.*136G&gt;C</t>
  </si>
  <si>
    <t>NM_000097.7(CPOX):c.*136G&gt;C</t>
  </si>
  <si>
    <t>VCV000346968</t>
  </si>
  <si>
    <t>rs142440038</t>
  </si>
  <si>
    <t>NC_000003.12:98580546:C:G</t>
  </si>
  <si>
    <t>c.*136G&gt;C</t>
  </si>
  <si>
    <t>CPOX_c.*95G&gt;A</t>
  </si>
  <si>
    <t>NM_000097.7(CPOX):c.*95G&gt;A</t>
  </si>
  <si>
    <t>VCV000346969</t>
  </si>
  <si>
    <t>rs2229123</t>
  </si>
  <si>
    <t>NC_000003.12:98580587:C:T</t>
  </si>
  <si>
    <t>c.*95G&gt;A</t>
  </si>
  <si>
    <t>CPOX_c.*73T&gt;C</t>
  </si>
  <si>
    <t>NM_000097.7(CPOX):c.*73T&gt;C</t>
  </si>
  <si>
    <t>VCV000346970</t>
  </si>
  <si>
    <t>rs139447447</t>
  </si>
  <si>
    <t>NC_000003.12:98580609:A:G</t>
  </si>
  <si>
    <t>c.*73T&gt;C</t>
  </si>
  <si>
    <t>CPOX_c.*66G&gt;A</t>
  </si>
  <si>
    <t>NM_000097.7(CPOX):c.*66G&gt;A</t>
  </si>
  <si>
    <t>VCV000346971</t>
  </si>
  <si>
    <t>rs886058947</t>
  </si>
  <si>
    <t>NC_000003.12:98580616:C:T</t>
  </si>
  <si>
    <t>c.*66G&gt;A</t>
  </si>
  <si>
    <t>CPOX_c.*28del</t>
  </si>
  <si>
    <t>NM_000097.7(CPOX):c.*28del</t>
  </si>
  <si>
    <t>VCV000346972</t>
  </si>
  <si>
    <t>rs144234554</t>
  </si>
  <si>
    <t>NC_000003.12:98580654:AAA:AA</t>
  </si>
  <si>
    <t>c.*28del</t>
  </si>
  <si>
    <t>CPOX_c.1345C&gt;T</t>
  </si>
  <si>
    <t>NM_000097.7(CPOX):c.1345C&gt;T (p.Pro449Ser)</t>
  </si>
  <si>
    <t>P449S</t>
  </si>
  <si>
    <t>CPOX-related disorder</t>
  </si>
  <si>
    <t>VCV002629606</t>
  </si>
  <si>
    <t>NC_000003.12:98580702:G:A</t>
  </si>
  <si>
    <t>Dec 9, 2022</t>
  </si>
  <si>
    <t xml:space="preserve">c.1345C&gt;T </t>
  </si>
  <si>
    <t xml:space="preserve">CPOX_c.1345C&gt;T </t>
  </si>
  <si>
    <t>CPOX_c.1340G&gt;A</t>
  </si>
  <si>
    <t>NM_000097.7(CPOX):c.1340G&gt;A (p.Arg447His)</t>
  </si>
  <si>
    <t>R447H</t>
  </si>
  <si>
    <t>VCV002961116</t>
  </si>
  <si>
    <t>NC_000003.12:98580707:C:T</t>
  </si>
  <si>
    <t xml:space="preserve">c.1340G&gt;A </t>
  </si>
  <si>
    <t xml:space="preserve">CPOX_c.1340G&gt;A </t>
  </si>
  <si>
    <t>CPOX_c.1339C&gt;T</t>
  </si>
  <si>
    <t>NM_000097.7(CPOX):c.1339C&gt;T (p.Arg447Cys)</t>
  </si>
  <si>
    <t>R447C</t>
  </si>
  <si>
    <t>VCV000000459</t>
  </si>
  <si>
    <t>rs28931603</t>
  </si>
  <si>
    <t>NC_000003.12:98580708:G:A</t>
  </si>
  <si>
    <t>Jan 6, 2024</t>
  </si>
  <si>
    <t xml:space="preserve">c.1339C&gt;T </t>
  </si>
  <si>
    <t xml:space="preserve">CPOX_c.1339C&gt;T </t>
  </si>
  <si>
    <t>CPOX_c.1336C&gt;A</t>
  </si>
  <si>
    <t>NM_000097.7(CPOX):c.1336C&gt;A (p.Leu446Ile)</t>
  </si>
  <si>
    <t>L446I</t>
  </si>
  <si>
    <t>VCV003031862</t>
  </si>
  <si>
    <t>NC_000003.12:98580711:G:T</t>
  </si>
  <si>
    <t>Feb 19, 2024</t>
  </si>
  <si>
    <t xml:space="preserve">c.1336C&gt;A </t>
  </si>
  <si>
    <t xml:space="preserve">CPOX_c.1336C&gt;A </t>
  </si>
  <si>
    <t>CPOX_c.1334T&gt;A</t>
  </si>
  <si>
    <t>NM_000097.7(CPOX):c.1334T&gt;A (p.Val445Asp)</t>
  </si>
  <si>
    <t>V445D</t>
  </si>
  <si>
    <t>VCV002093077</t>
  </si>
  <si>
    <t>NC_000003.12:98580713:A:T</t>
  </si>
  <si>
    <t>Oct 13, 2022</t>
  </si>
  <si>
    <t xml:space="preserve">c.1334T&gt;A </t>
  </si>
  <si>
    <t xml:space="preserve">CPOX_c.1334T&gt;A </t>
  </si>
  <si>
    <t>CPOX_c.1312A&gt;G</t>
  </si>
  <si>
    <t>NM_000097.7(CPOX):c.1312A&gt;G (p.Lys438Glu)</t>
  </si>
  <si>
    <t>K438E</t>
  </si>
  <si>
    <t>VCV001036864</t>
  </si>
  <si>
    <t>rs769371567</t>
  </si>
  <si>
    <t>NC_000003.12:98580735:T:C</t>
  </si>
  <si>
    <t>Jul 1, 2022</t>
  </si>
  <si>
    <t xml:space="preserve">c.1312A&gt;G </t>
  </si>
  <si>
    <t xml:space="preserve">CPOX_c.1312A&gt;G </t>
  </si>
  <si>
    <t>CPOX_c.1292A&gt;G</t>
  </si>
  <si>
    <t>NM_000097.7(CPOX):c.1292A&gt;G (p.His431Arg)</t>
  </si>
  <si>
    <t>H431R</t>
  </si>
  <si>
    <t>VCV000798192</t>
  </si>
  <si>
    <t>rs143456081</t>
  </si>
  <si>
    <t>NC_000003.12:98580755:T:C</t>
  </si>
  <si>
    <t>Aug 9, 2022</t>
  </si>
  <si>
    <t xml:space="preserve">c.1292A&gt;G </t>
  </si>
  <si>
    <t xml:space="preserve">CPOX_c.1292A&gt;G </t>
  </si>
  <si>
    <t>CPOX_c.1278-6G&gt;T</t>
  </si>
  <si>
    <t>NM_000097.7(CPOX):c.1278-6G&gt;T</t>
  </si>
  <si>
    <t>VCV001128728</t>
  </si>
  <si>
    <t>rs1304794253</t>
  </si>
  <si>
    <t>NC_000003.12:98580775:C:A</t>
  </si>
  <si>
    <t>Oct 29, 2020</t>
  </si>
  <si>
    <t>c.1278-6G&gt;T</t>
  </si>
  <si>
    <t>CPOX_c.1277+16A&gt;G</t>
  </si>
  <si>
    <t>NM_000097.7(CPOX):c.1277+16A&gt;G</t>
  </si>
  <si>
    <t>VCV001983687</t>
  </si>
  <si>
    <t>NC_000003.12:98581390:T:C</t>
  </si>
  <si>
    <t>May 27, 2022</t>
  </si>
  <si>
    <t>c.1277+16A&gt;G</t>
  </si>
  <si>
    <t>CPOX_c.1277+9A&gt;G</t>
  </si>
  <si>
    <t>NM_000097.7(CPOX):c.1277+9A&gt;G</t>
  </si>
  <si>
    <t>VCV001450525</t>
  </si>
  <si>
    <t>rs199963669</t>
  </si>
  <si>
    <t>NC_000003.12:98581397:T:C</t>
  </si>
  <si>
    <t>Nov 1, 2023</t>
  </si>
  <si>
    <t>c.1277+9A&gt;G</t>
  </si>
  <si>
    <t>CPOX_c.1277+8G&gt;A</t>
  </si>
  <si>
    <t>NM_000097.7(CPOX):c.1277+8G&gt;A</t>
  </si>
  <si>
    <t>VCV003257376</t>
  </si>
  <si>
    <t>NC_000003.12:98581398:C:T</t>
  </si>
  <si>
    <t>Jul 1, 2024</t>
  </si>
  <si>
    <t>c.1277+8G&gt;A</t>
  </si>
  <si>
    <t>CPOX_c.1277+3A&gt;G</t>
  </si>
  <si>
    <t>NM_000097.7(CPOX):c.1277+3A&gt;G</t>
  </si>
  <si>
    <t>VCV000000457</t>
  </si>
  <si>
    <t>rs370245685</t>
  </si>
  <si>
    <t>NC_000003.12:98581403:T:C</t>
  </si>
  <si>
    <t>Sep 19, 2023</t>
  </si>
  <si>
    <t>c.1277+3A&gt;G</t>
  </si>
  <si>
    <t>CPOX_c.1277+1G&gt;A</t>
  </si>
  <si>
    <t>NM_000097.7(CPOX):c.1277+1G&gt;A</t>
  </si>
  <si>
    <t>VCV001362597</t>
  </si>
  <si>
    <t>rs2107113851</t>
  </si>
  <si>
    <t>NC_000003.12:98581405:C:T</t>
  </si>
  <si>
    <t>Feb 2, 2021</t>
  </si>
  <si>
    <t>c.1277+1G&gt;A</t>
  </si>
  <si>
    <t>CPOX_c.1277G&gt;A</t>
  </si>
  <si>
    <t>NM_000097.7(CPOX):c.1277G&gt;A (p.Arg426Gln)</t>
  </si>
  <si>
    <t>R426Q</t>
  </si>
  <si>
    <t>Coproporphyria</t>
  </si>
  <si>
    <t>VCV000000452</t>
  </si>
  <si>
    <t>rs2107113853</t>
  </si>
  <si>
    <t>NC_000003.12:98581406:C:T</t>
  </si>
  <si>
    <t>Aug 1, 1994</t>
  </si>
  <si>
    <t xml:space="preserve">c.1277G&gt;A </t>
  </si>
  <si>
    <t xml:space="preserve">CPOX_c.1277G&gt;A </t>
  </si>
  <si>
    <t>CPOX_c.1268dup</t>
  </si>
  <si>
    <t>NM_000097.7(CPOX):c.1268dup (p.Thr424fs)</t>
  </si>
  <si>
    <t>T424fs</t>
  </si>
  <si>
    <t>VCV001457857</t>
  </si>
  <si>
    <t>98300259 - 98300260</t>
  </si>
  <si>
    <t>98581415 - 98581416</t>
  </si>
  <si>
    <t>rs2107113882</t>
  </si>
  <si>
    <t>NC_000003.12:98581415:A:AA</t>
  </si>
  <si>
    <t>Nov 14, 2020</t>
  </si>
  <si>
    <t xml:space="preserve">c.1268dup </t>
  </si>
  <si>
    <t xml:space="preserve">CPOX_c.1268dup </t>
  </si>
  <si>
    <t>CPOX_c.1266T&gt;A</t>
  </si>
  <si>
    <t>NM_000097.7(CPOX):c.1266T&gt;A (p.Pro422=)</t>
  </si>
  <si>
    <t>VCV000346973</t>
  </si>
  <si>
    <t>rs563304155</t>
  </si>
  <si>
    <t>NC_000003.12:98581417:A:T</t>
  </si>
  <si>
    <t>Aug 30, 2021</t>
  </si>
  <si>
    <t xml:space="preserve">c.1266T&gt;A </t>
  </si>
  <si>
    <t xml:space="preserve">CPOX_c.1266T&gt;A </t>
  </si>
  <si>
    <t>CPOX_c.1253T&gt;C</t>
  </si>
  <si>
    <t>NM_000097.7(CPOX):c.1253T&gt;C (p.Leu418Ser)</t>
  </si>
  <si>
    <t>L418S</t>
  </si>
  <si>
    <t>VCV001335535</t>
  </si>
  <si>
    <t>rs2107113916</t>
  </si>
  <si>
    <t>NC_000003.12:98581430:A:G</t>
  </si>
  <si>
    <t>Dec 1, 2021</t>
  </si>
  <si>
    <t xml:space="preserve">c.1253T&gt;C </t>
  </si>
  <si>
    <t xml:space="preserve">CPOX_c.1253T&gt;C </t>
  </si>
  <si>
    <t>CPOX_c.1230A&gt;G</t>
  </si>
  <si>
    <t>NM_000097.7(CPOX):c.1230A&gt;G (p.Pro410=)</t>
  </si>
  <si>
    <t>VCV000901020</t>
  </si>
  <si>
    <t>rs1707257247</t>
  </si>
  <si>
    <t>NC_000003.12:98581453:T:C</t>
  </si>
  <si>
    <t xml:space="preserve">c.1230A&gt;G </t>
  </si>
  <si>
    <t xml:space="preserve">CPOX_c.1230A&gt;G </t>
  </si>
  <si>
    <t>CPOX_c.1210A&gt;G</t>
  </si>
  <si>
    <t>NM_000097.7(CPOX):c.1210A&gt;G (p.Lys404Glu)</t>
  </si>
  <si>
    <t>K404E</t>
  </si>
  <si>
    <t>Harderoporphyria|Harderoporphyria|Hereditary coproporphyria|not provided</t>
  </si>
  <si>
    <t>VCV000000453</t>
  </si>
  <si>
    <t>rs121917868</t>
  </si>
  <si>
    <t>NC_000003.12:98581473:T:C</t>
  </si>
  <si>
    <t>Jan 7, 2024</t>
  </si>
  <si>
    <t xml:space="preserve">c.1210A&gt;G </t>
  </si>
  <si>
    <t xml:space="preserve">CPOX_c.1210A&gt;G </t>
  </si>
  <si>
    <t>CPOX_c.1196A&gt;G</t>
  </si>
  <si>
    <t>NM_000097.7(CPOX):c.1196A&gt;G (p.Tyr399Cys)</t>
  </si>
  <si>
    <t>Y399C</t>
  </si>
  <si>
    <t>VCV001431929</t>
  </si>
  <si>
    <t>rs901308313</t>
  </si>
  <si>
    <t>NC_000003.12:98581487:T:C</t>
  </si>
  <si>
    <t>Aug 16, 2022</t>
  </si>
  <si>
    <t xml:space="preserve">c.1196A&gt;G </t>
  </si>
  <si>
    <t xml:space="preserve">CPOX_c.1196A&gt;G </t>
  </si>
  <si>
    <t>CPOX_c.1176T&gt;C</t>
  </si>
  <si>
    <t>NM_000097.7(CPOX):c.1176T&gt;C (p.Tyr392=)</t>
  </si>
  <si>
    <t>VCV001129461</t>
  </si>
  <si>
    <t>rs145903251</t>
  </si>
  <si>
    <t>NC_000003.12:98581507:A:G</t>
  </si>
  <si>
    <t>Aug 10, 2020</t>
  </si>
  <si>
    <t xml:space="preserve">c.1176T&gt;C </t>
  </si>
  <si>
    <t xml:space="preserve">CPOX_c.1176T&gt;C </t>
  </si>
  <si>
    <t>CPOX_c.1173G&gt;T</t>
  </si>
  <si>
    <t>NM_000097.7(CPOX):c.1173G&gt;T (p.Arg391=)</t>
  </si>
  <si>
    <t>VCV000901021</t>
  </si>
  <si>
    <t>rs374136925</t>
  </si>
  <si>
    <t>NC_000003.12:98581510:C:A</t>
  </si>
  <si>
    <t xml:space="preserve">c.1173G&gt;T </t>
  </si>
  <si>
    <t xml:space="preserve">CPOX_c.1173G&gt;T </t>
  </si>
  <si>
    <t>CPOX_c.1173-16G&gt;T</t>
  </si>
  <si>
    <t>NM_000097.7(CPOX):c.1173-16G&gt;T</t>
  </si>
  <si>
    <t>VCV001609448</t>
  </si>
  <si>
    <t>rs368031409</t>
  </si>
  <si>
    <t>NC_000003.12:98581526:C:A</t>
  </si>
  <si>
    <t>Jan 14, 2024</t>
  </si>
  <si>
    <t>c.1173-16G&gt;T</t>
  </si>
  <si>
    <t>CPOX_c.1172+213G&gt;A</t>
  </si>
  <si>
    <t>NM_000097.7(CPOX):c.1172+213G&gt;A</t>
  </si>
  <si>
    <t>VCV001287194</t>
  </si>
  <si>
    <t>rs60105848</t>
  </si>
  <si>
    <t>NC_000003.12:98585227:C:T</t>
  </si>
  <si>
    <t>c.1172+213G&gt;A</t>
  </si>
  <si>
    <t>CPOX_c.1172+20A&gt;G</t>
  </si>
  <si>
    <t>NM_000097.7(CPOX):c.1172+20A&gt;G</t>
  </si>
  <si>
    <t>VCV001536879</t>
  </si>
  <si>
    <t>rs754641690</t>
  </si>
  <si>
    <t>NC_000003.12:98585420:T:C</t>
  </si>
  <si>
    <t>Oct 3, 2023</t>
  </si>
  <si>
    <t>c.1172+20A&gt;G</t>
  </si>
  <si>
    <t>CPOX_c.1172+17C&gt;T</t>
  </si>
  <si>
    <t>NM_000097.7(CPOX):c.1172+17C&gt;T</t>
  </si>
  <si>
    <t>VCV001601251</t>
  </si>
  <si>
    <t>rs140055617</t>
  </si>
  <si>
    <t>NC_000003.12:98585423:G:A</t>
  </si>
  <si>
    <t>c.1172+17C&gt;T</t>
  </si>
  <si>
    <t>CPOX_c.1172+14A&gt;G</t>
  </si>
  <si>
    <t>NM_000097.7(CPOX):c.1172+14A&gt;G</t>
  </si>
  <si>
    <t>not provided|Hereditary coproporphyria</t>
  </si>
  <si>
    <t>VCV000346974</t>
  </si>
  <si>
    <t>rs16839985</t>
  </si>
  <si>
    <t>NC_000003.12:98585426:T:C</t>
  </si>
  <si>
    <t>Jan 16, 2024</t>
  </si>
  <si>
    <t>c.1172+14A&gt;G</t>
  </si>
  <si>
    <t>CPOX_c.1172+7G&gt;A</t>
  </si>
  <si>
    <t>NM_000097.7(CPOX):c.1172+7G&gt;A</t>
  </si>
  <si>
    <t>VCV000901022</t>
  </si>
  <si>
    <t>rs778215224</t>
  </si>
  <si>
    <t>NC_000003.12:98585433:C:T</t>
  </si>
  <si>
    <t>c.1172+7G&gt;A</t>
  </si>
  <si>
    <t>CPOX_c.1172+5G&gt;T</t>
  </si>
  <si>
    <t>NM_000097.7(CPOX):c.1172+5G&gt;T</t>
  </si>
  <si>
    <t>VCV002682840</t>
  </si>
  <si>
    <t>NC_000003.12:98585435:C:A</t>
  </si>
  <si>
    <t>Nov 17, 2022</t>
  </si>
  <si>
    <t>c.1172+5G&gt;T</t>
  </si>
  <si>
    <t>CPOX_c.1172G&gt;A</t>
  </si>
  <si>
    <t>NM_000097.7(CPOX):c.1172G&gt;A (p.Arg391Gln)</t>
  </si>
  <si>
    <t>R391Q</t>
  </si>
  <si>
    <t>VCV001444082</t>
  </si>
  <si>
    <t>rs771228535</t>
  </si>
  <si>
    <t>NC_000003.12:98585440:C:T</t>
  </si>
  <si>
    <t>Sep 18, 2021</t>
  </si>
  <si>
    <t xml:space="preserve">c.1172G&gt;A </t>
  </si>
  <si>
    <t xml:space="preserve">CPOX_c.1172G&gt;A </t>
  </si>
  <si>
    <t>CPOX_c.1171C&gt;T</t>
  </si>
  <si>
    <t>NM_000097.7(CPOX):c.1171C&gt;T (p.Arg391Trp)</t>
  </si>
  <si>
    <t>R391W</t>
  </si>
  <si>
    <t>CPOX-related disorder|not provided</t>
  </si>
  <si>
    <t>VCV001473462</t>
  </si>
  <si>
    <t>rs375923779</t>
  </si>
  <si>
    <t>NC_000003.12:98585441:G:A</t>
  </si>
  <si>
    <t>Oct 15, 2021</t>
  </si>
  <si>
    <t xml:space="preserve">c.1171C&gt;T </t>
  </si>
  <si>
    <t xml:space="preserve">CPOX_c.1171C&gt;T </t>
  </si>
  <si>
    <t>CPOX_c.1149G&gt;A</t>
  </si>
  <si>
    <t>NM_000097.7(CPOX):c.1149G&gt;A (p.Leu383=)</t>
  </si>
  <si>
    <t>CPOX-related disorder|not provided|Hereditary coproporphyria</t>
  </si>
  <si>
    <t>VCV000901023</t>
  </si>
  <si>
    <t>rs533745033</t>
  </si>
  <si>
    <t>NC_000003.12:98585463:C:T</t>
  </si>
  <si>
    <t>May 25, 2022</t>
  </si>
  <si>
    <t xml:space="preserve">c.1149G&gt;A </t>
  </si>
  <si>
    <t xml:space="preserve">CPOX_c.1149G&gt;A </t>
  </si>
  <si>
    <t>CPOX_c.1138C&gt;G</t>
  </si>
  <si>
    <t>NM_000097.7(CPOX):c.1138C&gt;G (p.Gln380Glu)</t>
  </si>
  <si>
    <t>Q380E</t>
  </si>
  <si>
    <t>VCV000901024</t>
  </si>
  <si>
    <t>rs201231166</t>
  </si>
  <si>
    <t>NC_000003.12:98585474:G:C</t>
  </si>
  <si>
    <t>Sep 1, 2022</t>
  </si>
  <si>
    <t xml:space="preserve">c.1138C&gt;G </t>
  </si>
  <si>
    <t xml:space="preserve">CPOX_c.1138C&gt;G </t>
  </si>
  <si>
    <t>CPOX_c.1134C&gt;T</t>
  </si>
  <si>
    <t>NM_000097.7(CPOX):c.1134C&gt;T (p.Thr378=)</t>
  </si>
  <si>
    <t>VCV002977152</t>
  </si>
  <si>
    <t>NC_000003.12:98585478:G:A</t>
  </si>
  <si>
    <t>May 9, 2023</t>
  </si>
  <si>
    <t xml:space="preserve">c.1134C&gt;T </t>
  </si>
  <si>
    <t xml:space="preserve">CPOX_c.1134C&gt;T </t>
  </si>
  <si>
    <t>CPOX_c.1133C&gt;T</t>
  </si>
  <si>
    <t>NM_000097.7(CPOX):c.1133C&gt;T (p.Thr378Ile)</t>
  </si>
  <si>
    <t>T378I</t>
  </si>
  <si>
    <t>VCV001691675</t>
  </si>
  <si>
    <t>rs2107120148</t>
  </si>
  <si>
    <t>NC_000003.12:98585479:G:A</t>
  </si>
  <si>
    <t>Jun 11, 2022</t>
  </si>
  <si>
    <t xml:space="preserve">c.1133C&gt;T </t>
  </si>
  <si>
    <t xml:space="preserve">CPOX_c.1133C&gt;T </t>
  </si>
  <si>
    <t>CPOX_c.1108A&gt;G</t>
  </si>
  <si>
    <t>NM_000097.7(CPOX):c.1108A&gt;G (p.Lys370Glu)</t>
  </si>
  <si>
    <t>K370E</t>
  </si>
  <si>
    <t>VCV000346975</t>
  </si>
  <si>
    <t>rs778583962</t>
  </si>
  <si>
    <t>NC_000003.12:98585504:T:C</t>
  </si>
  <si>
    <t xml:space="preserve">c.1108A&gt;G </t>
  </si>
  <si>
    <t xml:space="preserve">CPOX_c.1108A&gt;G </t>
  </si>
  <si>
    <t>CPOX_c.1077G&gt;C</t>
  </si>
  <si>
    <t>NM_000097.7(CPOX):c.1077G&gt;C (p.Arg359Ser)</t>
  </si>
  <si>
    <t>R359S</t>
  </si>
  <si>
    <t>VCV001716081</t>
  </si>
  <si>
    <t>NC_000003.12:98585535:C:G</t>
  </si>
  <si>
    <t>Aug 19, 2022</t>
  </si>
  <si>
    <t xml:space="preserve">c.1077G&gt;C </t>
  </si>
  <si>
    <t xml:space="preserve">CPOX_c.1077G&gt;C </t>
  </si>
  <si>
    <t>CPOX_c.1070G&gt;A</t>
  </si>
  <si>
    <t>NM_000097.7(CPOX):c.1070G&gt;A (p.Cys357Tyr)</t>
  </si>
  <si>
    <t>C357Y</t>
  </si>
  <si>
    <t>VCV002971443</t>
  </si>
  <si>
    <t>NC_000003.12:98585542:C:T</t>
  </si>
  <si>
    <t>Aug 3, 2023</t>
  </si>
  <si>
    <t xml:space="preserve">c.1070G&gt;A </t>
  </si>
  <si>
    <t xml:space="preserve">CPOX_c.1070G&gt;A </t>
  </si>
  <si>
    <t>CPOX_c.1063C&gt;T</t>
  </si>
  <si>
    <t>NM_000097.7(CPOX):c.1063C&gt;T (p.Gln355Ter)</t>
  </si>
  <si>
    <t>Q355*</t>
  </si>
  <si>
    <t>VCV001353614</t>
  </si>
  <si>
    <t>rs2107120273</t>
  </si>
  <si>
    <t>NC_000003.12:98585549:G:A</t>
  </si>
  <si>
    <t>May 13, 2021</t>
  </si>
  <si>
    <t xml:space="preserve">c.1063C&gt;T </t>
  </si>
  <si>
    <t xml:space="preserve">CPOX_c.1063C&gt;T </t>
  </si>
  <si>
    <t>CPOX_c.1054C&gt;T</t>
  </si>
  <si>
    <t>NM_000097.7(CPOX):c.1054C&gt;T (p.Arg352Cys)</t>
  </si>
  <si>
    <t>R352C</t>
  </si>
  <si>
    <t>VCV000346976</t>
  </si>
  <si>
    <t>rs11921054</t>
  </si>
  <si>
    <t>NC_000003.12:98585558:G:A</t>
  </si>
  <si>
    <t xml:space="preserve">c.1054C&gt;T </t>
  </si>
  <si>
    <t xml:space="preserve">CPOX_c.1054C&gt;T </t>
  </si>
  <si>
    <t>CPOX_c.1028A&gt;T</t>
  </si>
  <si>
    <t>NM_000097.7(CPOX):c.1028A&gt;T (p.Asp343Val)</t>
  </si>
  <si>
    <t>D343V</t>
  </si>
  <si>
    <t>VCV000901578</t>
  </si>
  <si>
    <t>rs201071538</t>
  </si>
  <si>
    <t>NC_000003.12:98585584:T:A</t>
  </si>
  <si>
    <t xml:space="preserve">c.1028A&gt;T </t>
  </si>
  <si>
    <t xml:space="preserve">CPOX_c.1028A&gt;T </t>
  </si>
  <si>
    <t>CPOX_c.1009A&gt;G</t>
  </si>
  <si>
    <t>NM_000097.7(CPOX):c.1009A&gt;G (p.Ile337Val)</t>
  </si>
  <si>
    <t>I337V</t>
  </si>
  <si>
    <t>VCV000650106</t>
  </si>
  <si>
    <t>rs751038412</t>
  </si>
  <si>
    <t>NC_000003.12:98585603:T:C</t>
  </si>
  <si>
    <t xml:space="preserve">c.1009A&gt;G </t>
  </si>
  <si>
    <t xml:space="preserve">CPOX_c.1009A&gt;G </t>
  </si>
  <si>
    <t>CPOX_c.1002T&gt;C</t>
  </si>
  <si>
    <t>NM_000097.7(CPOX):c.1002T&gt;C (p.Ile334=)</t>
  </si>
  <si>
    <t>VCV000712438</t>
  </si>
  <si>
    <t>rs1576300623</t>
  </si>
  <si>
    <t>NC_000003.12:98585610:A:G</t>
  </si>
  <si>
    <t>Sep 28, 2017</t>
  </si>
  <si>
    <t xml:space="preserve">c.1002T&gt;C </t>
  </si>
  <si>
    <t xml:space="preserve">CPOX_c.1002T&gt;C </t>
  </si>
  <si>
    <t>CPOX_c.995G&gt;A</t>
  </si>
  <si>
    <t>NM_000097.7(CPOX):c.995G&gt;A (p.Arg332Gln)</t>
  </si>
  <si>
    <t>R332Q</t>
  </si>
  <si>
    <t>VCV000449558</t>
  </si>
  <si>
    <t>rs781627991</t>
  </si>
  <si>
    <t>NC_000003.12:98585617:C:T</t>
  </si>
  <si>
    <t>Dec 31, 2023</t>
  </si>
  <si>
    <t xml:space="preserve">c.995G&gt;A </t>
  </si>
  <si>
    <t xml:space="preserve">CPOX_c.995G&gt;A </t>
  </si>
  <si>
    <t>CPOX_c.991C&gt;T</t>
  </si>
  <si>
    <t>NM_000097.7(CPOX):c.991C&gt;T (p.Arg331Trp)</t>
  </si>
  <si>
    <t>R331W</t>
  </si>
  <si>
    <t>VCV000000451</t>
  </si>
  <si>
    <t>rs121917866</t>
  </si>
  <si>
    <t>NC_000003.12:98585621:G:A</t>
  </si>
  <si>
    <t>Mar 26, 2024</t>
  </si>
  <si>
    <t xml:space="preserve">c.991C&gt;T </t>
  </si>
  <si>
    <t xml:space="preserve">CPOX_c.991C&gt;T </t>
  </si>
  <si>
    <t>CPOX_c.990A&gt;G</t>
  </si>
  <si>
    <t>NM_000097.7(CPOX):c.990A&gt;G (p.Glu330=)</t>
  </si>
  <si>
    <t>VCV000346977</t>
  </si>
  <si>
    <t>rs1729995</t>
  </si>
  <si>
    <t>NC_000003.12:98585622:T:C</t>
  </si>
  <si>
    <t xml:space="preserve">c.990A&gt;G </t>
  </si>
  <si>
    <t xml:space="preserve">CPOX_c.990A&gt;G </t>
  </si>
  <si>
    <t>CPOX_c.982C&gt;T</t>
  </si>
  <si>
    <t>NM_000097.7(CPOX):c.982C&gt;T (p.Arg328Cys)</t>
  </si>
  <si>
    <t>R328C</t>
  </si>
  <si>
    <t>VCV000000461</t>
  </si>
  <si>
    <t>rs121917873</t>
  </si>
  <si>
    <t>NC_000003.12:98585630:G:A</t>
  </si>
  <si>
    <t>Jan 1, 2002</t>
  </si>
  <si>
    <t xml:space="preserve">c.982C&gt;T </t>
  </si>
  <si>
    <t xml:space="preserve">CPOX_c.982C&gt;T </t>
  </si>
  <si>
    <t>CPOX_c.980A&gt;G</t>
  </si>
  <si>
    <t>NM_000097.7(CPOX):c.980A&gt;G (p.His327Arg)</t>
  </si>
  <si>
    <t>H327R</t>
  </si>
  <si>
    <t>Harderoporphyria</t>
  </si>
  <si>
    <t>VCV000126445</t>
  </si>
  <si>
    <t>rs587777271</t>
  </si>
  <si>
    <t>NC_000003.12:98585632:T:C</t>
  </si>
  <si>
    <t>Feb 1, 2011</t>
  </si>
  <si>
    <t xml:space="preserve">c.980A&gt;G </t>
  </si>
  <si>
    <t xml:space="preserve">CPOX_c.980A&gt;G </t>
  </si>
  <si>
    <t>CPOX_c.973A&gt;G</t>
  </si>
  <si>
    <t>NM_000097.7(CPOX):c.973A&gt;G (p.Ile325Val)</t>
  </si>
  <si>
    <t>I325V</t>
  </si>
  <si>
    <t>VCV002476864</t>
  </si>
  <si>
    <t>NC_000003.12:98585639:T:C</t>
  </si>
  <si>
    <t>Jan 23, 2023</t>
  </si>
  <si>
    <t xml:space="preserve">c.973A&gt;G </t>
  </si>
  <si>
    <t xml:space="preserve">CPOX_c.973A&gt;G </t>
  </si>
  <si>
    <t>CPOX_c.954-15C&gt;T</t>
  </si>
  <si>
    <t>NM_000097.7(CPOX):c.954-15C&gt;T</t>
  </si>
  <si>
    <t>VCV000901579</t>
  </si>
  <si>
    <t>rs200327383</t>
  </si>
  <si>
    <t>NC_000003.12:98585673:G:A</t>
  </si>
  <si>
    <t>May 25, 2021</t>
  </si>
  <si>
    <t>c.954-15C&gt;T</t>
  </si>
  <si>
    <t>CPOX_c.954-17G&gt;A</t>
  </si>
  <si>
    <t>NM_000097.7(CPOX):c.954-17G&gt;A</t>
  </si>
  <si>
    <t>VCV001923161</t>
  </si>
  <si>
    <t>NC_000003.12:98585675:C:T</t>
  </si>
  <si>
    <t>Nov 8, 2022</t>
  </si>
  <si>
    <t>c.954-17G&gt;A</t>
  </si>
  <si>
    <t>CPOX_c.954-222A&gt;G</t>
  </si>
  <si>
    <t>NM_000097.7(CPOX):c.954-222A&gt;G</t>
  </si>
  <si>
    <t>VCV001266620</t>
  </si>
  <si>
    <t>rs11918479</t>
  </si>
  <si>
    <t>NC_000003.12:98585880:T:C</t>
  </si>
  <si>
    <t>c.954-222A&gt;G</t>
  </si>
  <si>
    <t>CPOX_c.954-282A&gt;G</t>
  </si>
  <si>
    <t>NM_000097.7(CPOX):c.954-282A&gt;G</t>
  </si>
  <si>
    <t>VCV001248269</t>
  </si>
  <si>
    <t>rs76793447</t>
  </si>
  <si>
    <t>NC_000003.12:98585940:T:C</t>
  </si>
  <si>
    <t>c.954-282A&gt;G</t>
  </si>
  <si>
    <t>CPOX_c.954-284T&gt;C</t>
  </si>
  <si>
    <t>NM_000097.7(CPOX):c.954-284T&gt;C</t>
  </si>
  <si>
    <t>VCV001175575</t>
  </si>
  <si>
    <t>rs75448252</t>
  </si>
  <si>
    <t>NC_000003.12:98585942:A:G</t>
  </si>
  <si>
    <t>c.954-284T&gt;C</t>
  </si>
  <si>
    <t>CPOX_c.954-285T&gt;G</t>
  </si>
  <si>
    <t>NM_000097.7(CPOX):c.954-285T&gt;G</t>
  </si>
  <si>
    <t>VCV001252313</t>
  </si>
  <si>
    <t>rs78478767</t>
  </si>
  <si>
    <t>NC_000003.12:98585943:A:C</t>
  </si>
  <si>
    <t>c.954-285T&gt;G</t>
  </si>
  <si>
    <t>CPOX_c.953+2T&gt;C</t>
  </si>
  <si>
    <t>NM_000097.7(CPOX):c.953+2T&gt;C</t>
  </si>
  <si>
    <t>VCV001322158</t>
  </si>
  <si>
    <t>rs2107126016</t>
  </si>
  <si>
    <t>NC_000003.12:98588710:A:G</t>
  </si>
  <si>
    <t>Mar 16, 2020</t>
  </si>
  <si>
    <t>c.953+2T&gt;C</t>
  </si>
  <si>
    <t>CPOX_c.946A&gt;T</t>
  </si>
  <si>
    <t>NM_000097.7(CPOX):c.946A&gt;T (p.Lys316Ter)</t>
  </si>
  <si>
    <t>K316*</t>
  </si>
  <si>
    <t>VCV001709963</t>
  </si>
  <si>
    <t>NC_000003.12:98588719:T:A</t>
  </si>
  <si>
    <t>Sep 28, 2021</t>
  </si>
  <si>
    <t xml:space="preserve">c.946A&gt;T </t>
  </si>
  <si>
    <t xml:space="preserve">CPOX_c.946A&gt;T </t>
  </si>
  <si>
    <t>CPOX_c.939dup</t>
  </si>
  <si>
    <t>NM_000097.7(CPOX):c.939dup (p.Lys314fs)</t>
  </si>
  <si>
    <t>K314fs</t>
  </si>
  <si>
    <t>VCV000422712</t>
  </si>
  <si>
    <t>98307570 - 98307571</t>
  </si>
  <si>
    <t>98588726 - 98588727</t>
  </si>
  <si>
    <t>rs1553696121</t>
  </si>
  <si>
    <t>NC_000003.12:98588726:GGGG:GGGGG</t>
  </si>
  <si>
    <t>Feb 14, 2023</t>
  </si>
  <si>
    <t xml:space="preserve">c.939dup </t>
  </si>
  <si>
    <t xml:space="preserve">CPOX_c.939dup </t>
  </si>
  <si>
    <t>CPOX_c.938C&gt;G</t>
  </si>
  <si>
    <t>NM_000097.7(CPOX):c.938C&gt;G (p.Pro313Arg)</t>
  </si>
  <si>
    <t>P313R</t>
  </si>
  <si>
    <t>VCV001693874</t>
  </si>
  <si>
    <t>rs1707413681</t>
  </si>
  <si>
    <t>NC_000003.12:98588727:G:C</t>
  </si>
  <si>
    <t>Apr 6, 2021</t>
  </si>
  <si>
    <t xml:space="preserve">c.938C&gt;G </t>
  </si>
  <si>
    <t xml:space="preserve">CPOX_c.938C&gt;G </t>
  </si>
  <si>
    <t>CPOX_c.937C&gt;A</t>
  </si>
  <si>
    <t>NM_000097.7(CPOX):c.937C&gt;A (p.Pro313Thr)</t>
  </si>
  <si>
    <t>P313T</t>
  </si>
  <si>
    <t>VCV001306846</t>
  </si>
  <si>
    <t>rs2107126046</t>
  </si>
  <si>
    <t>NC_000003.12:98588728:G:T</t>
  </si>
  <si>
    <t>Jul 10, 2019</t>
  </si>
  <si>
    <t xml:space="preserve">c.937C&gt;A </t>
  </si>
  <si>
    <t xml:space="preserve">CPOX_c.937C&gt;A </t>
  </si>
  <si>
    <t>CPOX_c.923G&gt;A</t>
  </si>
  <si>
    <t>NM_000097.7(CPOX):c.923G&gt;A (p.Gly308Asp)</t>
  </si>
  <si>
    <t>G308D</t>
  </si>
  <si>
    <t>VCV001188556</t>
  </si>
  <si>
    <t>rs1707414546</t>
  </si>
  <si>
    <t>NC_000003.12:98588742:C:T</t>
  </si>
  <si>
    <t>May 11, 2020</t>
  </si>
  <si>
    <t xml:space="preserve">c.923G&gt;A </t>
  </si>
  <si>
    <t xml:space="preserve">CPOX_c.923G&gt;A </t>
  </si>
  <si>
    <t>CPOX_c.920A&gt;G</t>
  </si>
  <si>
    <t>NM_000097.7(CPOX):c.920A&gt;G (p.His307Arg)</t>
  </si>
  <si>
    <t>H307R</t>
  </si>
  <si>
    <t>VCV001408242</t>
  </si>
  <si>
    <t>rs2107126101</t>
  </si>
  <si>
    <t>NC_000003.12:98588745:T:C</t>
  </si>
  <si>
    <t>Oct 10, 2023</t>
  </si>
  <si>
    <t xml:space="preserve">c.920A&gt;G </t>
  </si>
  <si>
    <t xml:space="preserve">CPOX_c.920A&gt;G </t>
  </si>
  <si>
    <t>CPOX_c.904G&gt;C</t>
  </si>
  <si>
    <t>NM_000097.7(CPOX):c.904G&gt;C (p.Glu302Gln)</t>
  </si>
  <si>
    <t>E302Q</t>
  </si>
  <si>
    <t>VCV002829576</t>
  </si>
  <si>
    <t>NC_000003.12:98588761:C:G</t>
  </si>
  <si>
    <t xml:space="preserve">c.904G&gt;C </t>
  </si>
  <si>
    <t xml:space="preserve">CPOX_c.904G&gt;C </t>
  </si>
  <si>
    <t>CPOX_c.883C&gt;G</t>
  </si>
  <si>
    <t>NM_000097.7(CPOX):c.883C&gt;G (p.His295Asp)</t>
  </si>
  <si>
    <t>H295D</t>
  </si>
  <si>
    <t>VCV000000456</t>
  </si>
  <si>
    <t>rs121917870</t>
  </si>
  <si>
    <t>NC_000003.12:98588782:G:C</t>
  </si>
  <si>
    <t>Jan 1, 1997</t>
  </si>
  <si>
    <t xml:space="preserve">c.883C&gt;G </t>
  </si>
  <si>
    <t xml:space="preserve">CPOX_c.883C&gt;G </t>
  </si>
  <si>
    <t>CPOX_c.880G&gt;A</t>
  </si>
  <si>
    <t>NM_000097.7(CPOX):c.880G&gt;A (p.Val294Ile)</t>
  </si>
  <si>
    <t>V294I</t>
  </si>
  <si>
    <t>VCV000346978</t>
  </si>
  <si>
    <t>rs2228056</t>
  </si>
  <si>
    <t>NC_000003.12:98588785:C:T</t>
  </si>
  <si>
    <t>Jan 30, 2024</t>
  </si>
  <si>
    <t xml:space="preserve">c.880G&gt;A </t>
  </si>
  <si>
    <t xml:space="preserve">CPOX_c.880G&gt;A </t>
  </si>
  <si>
    <t>CPOX_c.878C&gt;T</t>
  </si>
  <si>
    <t>NM_000097.7(CPOX):c.878C&gt;T (p.Ala293Val)</t>
  </si>
  <si>
    <t>A293V</t>
  </si>
  <si>
    <t>VCV000650394</t>
  </si>
  <si>
    <t>rs140475004</t>
  </si>
  <si>
    <t>NC_000003.12:98588787:G:A</t>
  </si>
  <si>
    <t xml:space="preserve">c.878C&gt;T </t>
  </si>
  <si>
    <t xml:space="preserve">CPOX_c.878C&gt;T </t>
  </si>
  <si>
    <t>CPOX_c.877G&gt;A</t>
  </si>
  <si>
    <t>NM_000097.7(CPOX):c.877G&gt;A (p.Ala293Thr)</t>
  </si>
  <si>
    <t>A293T</t>
  </si>
  <si>
    <t>VCV000449559</t>
  </si>
  <si>
    <t>rs762827865</t>
  </si>
  <si>
    <t>NC_000003.12:98588788:C:T</t>
  </si>
  <si>
    <t>Feb 26, 2020</t>
  </si>
  <si>
    <t xml:space="preserve">c.877G&gt;A </t>
  </si>
  <si>
    <t xml:space="preserve">CPOX_c.877G&gt;A </t>
  </si>
  <si>
    <t>CPOX_c.876C&gt;T</t>
  </si>
  <si>
    <t>NM_000097.7(CPOX):c.876C&gt;T (p.Asp292=)</t>
  </si>
  <si>
    <t>VCV001086891</t>
  </si>
  <si>
    <t>rs372927967</t>
  </si>
  <si>
    <t>NC_000003.12:98588789:G:A</t>
  </si>
  <si>
    <t>Jul 23, 2023</t>
  </si>
  <si>
    <t xml:space="preserve">c.876C&gt;T </t>
  </si>
  <si>
    <t xml:space="preserve">CPOX_c.876C&gt;T </t>
  </si>
  <si>
    <t>CPOX_c.871G&gt;T</t>
  </si>
  <si>
    <t>NM_000097.7(CPOX):c.871G&gt;T (p.Glu291Ter)</t>
  </si>
  <si>
    <t>E291*</t>
  </si>
  <si>
    <t>VCV002864548</t>
  </si>
  <si>
    <t>NC_000003.12:98588794:C:A</t>
  </si>
  <si>
    <t>May 15, 2023</t>
  </si>
  <si>
    <t xml:space="preserve">c.871G&gt;T </t>
  </si>
  <si>
    <t xml:space="preserve">CPOX_c.871G&gt;T </t>
  </si>
  <si>
    <t>CPOX_c.866A&gt;G</t>
  </si>
  <si>
    <t>NM_000097.7(CPOX):c.866A&gt;G (p.Asn289Ser)</t>
  </si>
  <si>
    <t>N289S</t>
  </si>
  <si>
    <t>VCV001960770</t>
  </si>
  <si>
    <t>NC_000003.12:98588799:T:C</t>
  </si>
  <si>
    <t>Jul 19, 2022</t>
  </si>
  <si>
    <t xml:space="preserve">c.866A&gt;G </t>
  </si>
  <si>
    <t xml:space="preserve">CPOX_c.866A&gt;G </t>
  </si>
  <si>
    <t>CPOX_c.856dup</t>
  </si>
  <si>
    <t>NM_000097.7(CPOX):c.856dup (p.Thr286fs)</t>
  </si>
  <si>
    <t>T286fs</t>
  </si>
  <si>
    <t>VCV000000462</t>
  </si>
  <si>
    <t>98307653 - 98307654</t>
  </si>
  <si>
    <t>98588809 - 98588810</t>
  </si>
  <si>
    <t>rs1559677768</t>
  </si>
  <si>
    <t>NC_000003.12:98588809:TT:TTT</t>
  </si>
  <si>
    <t>Aug 1, 2002</t>
  </si>
  <si>
    <t xml:space="preserve">c.856dup </t>
  </si>
  <si>
    <t xml:space="preserve">CPOX_c.856dup </t>
  </si>
  <si>
    <t>CPOX_c.855A&gt;C</t>
  </si>
  <si>
    <t>NM_000097.7(CPOX):c.855A&gt;C (p.Pro285=)</t>
  </si>
  <si>
    <t>VCV002024584</t>
  </si>
  <si>
    <t>NC_000003.12:98588810:T:G</t>
  </si>
  <si>
    <t>Aug 18, 2022</t>
  </si>
  <si>
    <t xml:space="preserve">c.855A&gt;C </t>
  </si>
  <si>
    <t xml:space="preserve">CPOX_c.855A&gt;C </t>
  </si>
  <si>
    <t>CPOX_c.837T&gt;C</t>
  </si>
  <si>
    <t>NM_000097.7(CPOX):c.837T&gt;C (p.Gly279=)</t>
  </si>
  <si>
    <t>VCV001079067</t>
  </si>
  <si>
    <t>rs1399665273</t>
  </si>
  <si>
    <t>NC_000003.12:98588828:A:G</t>
  </si>
  <si>
    <t>Oct 20, 2020</t>
  </si>
  <si>
    <t xml:space="preserve">c.837T&gt;C </t>
  </si>
  <si>
    <t xml:space="preserve">CPOX_c.837T&gt;C </t>
  </si>
  <si>
    <t>CPOX_c.835G&gt;A</t>
  </si>
  <si>
    <t>NM_000097.7(CPOX):c.835G&gt;A (p.Gly279Ser)</t>
  </si>
  <si>
    <t>G279S</t>
  </si>
  <si>
    <t>VCV002682841</t>
  </si>
  <si>
    <t>NC_000003.12:98588830:C:T</t>
  </si>
  <si>
    <t>Sep 2, 2022</t>
  </si>
  <si>
    <t xml:space="preserve">c.835G&gt;A </t>
  </si>
  <si>
    <t xml:space="preserve">CPOX_c.835G&gt;A </t>
  </si>
  <si>
    <t>CPOX_c.835G&gt;C</t>
  </si>
  <si>
    <t>NM_000097.7(CPOX):c.835G&gt;C (p.Gly279Arg)</t>
  </si>
  <si>
    <t>G279R</t>
  </si>
  <si>
    <t>Coproporphyria, digenic</t>
  </si>
  <si>
    <t>VCV000000463</t>
  </si>
  <si>
    <t>rs121917874</t>
  </si>
  <si>
    <t>NC_000003.12:98588830:C:G</t>
  </si>
  <si>
    <t>Jan 1, 2006</t>
  </si>
  <si>
    <t xml:space="preserve">c.835G&gt;C </t>
  </si>
  <si>
    <t xml:space="preserve">CPOX_c.835G&gt;C </t>
  </si>
  <si>
    <t>CPOX_c.832G&gt;A</t>
  </si>
  <si>
    <t>NM_000097.7(CPOX):c.832G&gt;A (p.Gly278Ser)</t>
  </si>
  <si>
    <t>G278S</t>
  </si>
  <si>
    <t>VCV000429271</t>
  </si>
  <si>
    <t>rs1131691289</t>
  </si>
  <si>
    <t>NC_000003.12:98588833:C:T</t>
  </si>
  <si>
    <t>Jul 16, 2023</t>
  </si>
  <si>
    <t xml:space="preserve">c.832G&gt;A </t>
  </si>
  <si>
    <t xml:space="preserve">CPOX_c.832G&gt;A </t>
  </si>
  <si>
    <t>CPOX_c.814A&gt;C</t>
  </si>
  <si>
    <t>NM_000097.7(CPOX):c.814A&gt;C (p.Asn272His)</t>
  </si>
  <si>
    <t>N272H</t>
  </si>
  <si>
    <t>VCV000346979</t>
  </si>
  <si>
    <t>rs1131857</t>
  </si>
  <si>
    <t>NC_000003.12:98588851:T:G</t>
  </si>
  <si>
    <t xml:space="preserve">c.814A&gt;C </t>
  </si>
  <si>
    <t xml:space="preserve">CPOX_c.814A&gt;C </t>
  </si>
  <si>
    <t>CPOX_c.812-184C&gt;T</t>
  </si>
  <si>
    <t>NM_000097.7(CPOX):c.812-184C&gt;T</t>
  </si>
  <si>
    <t>VCV001287101</t>
  </si>
  <si>
    <t>rs55789072</t>
  </si>
  <si>
    <t>NC_000003.12:98589037:G:A</t>
  </si>
  <si>
    <t>c.812-184C&gt;T</t>
  </si>
  <si>
    <t>CPOX_c.812-246C&gt;T</t>
  </si>
  <si>
    <t>NM_000097.7(CPOX):c.812-246C&gt;T</t>
  </si>
  <si>
    <t>VCV001227514</t>
  </si>
  <si>
    <t>rs1729977</t>
  </si>
  <si>
    <t>NC_000003.12:98589099:G:A</t>
  </si>
  <si>
    <t>Nov 10, 2018</t>
  </si>
  <si>
    <t>c.812-246C&gt;T</t>
  </si>
  <si>
    <t>CPOX_c.811+322C&gt;G</t>
  </si>
  <si>
    <t>NM_000097.7(CPOX):c.811+322C&gt;G</t>
  </si>
  <si>
    <t>VCV001248705</t>
  </si>
  <si>
    <t>rs4857404</t>
  </si>
  <si>
    <t>NC_000003.12:98590309:G:C</t>
  </si>
  <si>
    <t>Nov 11, 2018</t>
  </si>
  <si>
    <t>c.811+322C&gt;G</t>
  </si>
  <si>
    <t>CPOX_c.811+14G&gt;A</t>
  </si>
  <si>
    <t>NM_000097.7(CPOX):c.811+14G&gt;A</t>
  </si>
  <si>
    <t>VCV000903511</t>
  </si>
  <si>
    <t>rs1707460318</t>
  </si>
  <si>
    <t>NC_000003.12:98590617:C:T</t>
  </si>
  <si>
    <t>c.811+14G&gt;A</t>
  </si>
  <si>
    <t>CPOX_c.811+7G&gt;A</t>
  </si>
  <si>
    <t>NM_000097.7(CPOX):c.811+7G&gt;A</t>
  </si>
  <si>
    <t>VCV002714985</t>
  </si>
  <si>
    <t>NC_000003.12:98590624:C:T</t>
  </si>
  <si>
    <t>c.811+7G&gt;A</t>
  </si>
  <si>
    <t>CPOX_c.811+5G&gt;C</t>
  </si>
  <si>
    <t>NM_000097.7(CPOX):c.811+5G&gt;C</t>
  </si>
  <si>
    <t>VCV002444760</t>
  </si>
  <si>
    <t>NC_000003.12:98590626:C:G</t>
  </si>
  <si>
    <t>Sep 16, 2022</t>
  </si>
  <si>
    <t>c.811+5G&gt;C</t>
  </si>
  <si>
    <t>CPOX_c.797T&gt;G</t>
  </si>
  <si>
    <t>NM_000097.7(CPOX):c.797T&gt;G (p.Val266Gly)</t>
  </si>
  <si>
    <t>V266G</t>
  </si>
  <si>
    <t>VCV001016515</t>
  </si>
  <si>
    <t>rs1707461124</t>
  </si>
  <si>
    <t>NC_000003.12:98590645:A:C</t>
  </si>
  <si>
    <t>Feb 9, 2018</t>
  </si>
  <si>
    <t xml:space="preserve">c.797T&gt;G </t>
  </si>
  <si>
    <t xml:space="preserve">CPOX_c.797T&gt;G </t>
  </si>
  <si>
    <t>CPOX_c.778A&gt;C</t>
  </si>
  <si>
    <t>NM_000097.7(CPOX):c.778A&gt;C (p.Asn260His)</t>
  </si>
  <si>
    <t>N260H</t>
  </si>
  <si>
    <t>VCV000660177</t>
  </si>
  <si>
    <t>rs1227408883</t>
  </si>
  <si>
    <t>NC_000003.12:98590664:T:G</t>
  </si>
  <si>
    <t>Aug 22, 2023</t>
  </si>
  <si>
    <t xml:space="preserve">c.778A&gt;C </t>
  </si>
  <si>
    <t xml:space="preserve">CPOX_c.778A&gt;C </t>
  </si>
  <si>
    <t>CPOX_c.766A&gt;G</t>
  </si>
  <si>
    <t>NM_000097.7(CPOX):c.766A&gt;G (p.Thr256Ala)</t>
  </si>
  <si>
    <t>T256A</t>
  </si>
  <si>
    <t>VCV000903512</t>
  </si>
  <si>
    <t>rs77432735</t>
  </si>
  <si>
    <t>NC_000003.12:98590676:T:C</t>
  </si>
  <si>
    <t xml:space="preserve">c.766A&gt;G </t>
  </si>
  <si>
    <t xml:space="preserve">CPOX_c.766A&gt;G </t>
  </si>
  <si>
    <t>CPOX_c.761C&gt;T</t>
  </si>
  <si>
    <t>NM_000097.7(CPOX):c.761C&gt;T (p.Ala254Val)</t>
  </si>
  <si>
    <t>A254V</t>
  </si>
  <si>
    <t>VCV001449162</t>
  </si>
  <si>
    <t>rs145716622</t>
  </si>
  <si>
    <t>NC_000003.12:98590681:G:A</t>
  </si>
  <si>
    <t>Jul 25, 2023</t>
  </si>
  <si>
    <t xml:space="preserve">c.761C&gt;T </t>
  </si>
  <si>
    <t xml:space="preserve">CPOX_c.761C&gt;T </t>
  </si>
  <si>
    <t>CPOX_c.758A&gt;G</t>
  </si>
  <si>
    <t>NM_000097.7(CPOX):c.758A&gt;G (p.His253Arg)</t>
  </si>
  <si>
    <t>H253R</t>
  </si>
  <si>
    <t>VCV001402043</t>
  </si>
  <si>
    <t>rs1378997800</t>
  </si>
  <si>
    <t>NC_000003.12:98590684:T:C</t>
  </si>
  <si>
    <t>Jul 15, 2022</t>
  </si>
  <si>
    <t xml:space="preserve">CPOX_c.758A&gt;G </t>
  </si>
  <si>
    <t>CPOX_c.755C&gt;T</t>
  </si>
  <si>
    <t>NM_000097.7(CPOX):c.755C&gt;T (p.Pro252Leu)</t>
  </si>
  <si>
    <t>P252L</t>
  </si>
  <si>
    <t>VCV002110857</t>
  </si>
  <si>
    <t>NC_000003.12:98590687:G:A</t>
  </si>
  <si>
    <t>Apr 7, 2022</t>
  </si>
  <si>
    <t xml:space="preserve">c.755C&gt;T </t>
  </si>
  <si>
    <t xml:space="preserve">CPOX_c.755C&gt;T </t>
  </si>
  <si>
    <t>CPOX_c.745C&gt;T</t>
  </si>
  <si>
    <t>NM_000097.7(CPOX):c.745C&gt;T (p.Pro249Ser)</t>
  </si>
  <si>
    <t>P249S</t>
  </si>
  <si>
    <t>VCV001365903</t>
  </si>
  <si>
    <t>rs1707462390</t>
  </si>
  <si>
    <t>NC_000003.12:98590697:G:A</t>
  </si>
  <si>
    <t>May 3, 2021</t>
  </si>
  <si>
    <t xml:space="preserve">c.745C&gt;T </t>
  </si>
  <si>
    <t xml:space="preserve">CPOX_c.745C&gt;T </t>
  </si>
  <si>
    <t>CPOX_c.732C&gt;T</t>
  </si>
  <si>
    <t>NM_000097.7(CPOX):c.732C&gt;T (p.Ser244=)</t>
  </si>
  <si>
    <t>VCV002052603</t>
  </si>
  <si>
    <t>NC_000003.12:98590710:G:A</t>
  </si>
  <si>
    <t>May 4, 2022</t>
  </si>
  <si>
    <t xml:space="preserve">c.732C&gt;T </t>
  </si>
  <si>
    <t xml:space="preserve">CPOX_c.732C&gt;T </t>
  </si>
  <si>
    <t>CPOX_c.726C&gt;T</t>
  </si>
  <si>
    <t>NM_000097.7(CPOX):c.726C&gt;T (p.Gly242=)</t>
  </si>
  <si>
    <t>VCV001428094</t>
  </si>
  <si>
    <t>rs757487185</t>
  </si>
  <si>
    <t>NC_000003.12:98590716:G:A</t>
  </si>
  <si>
    <t>Aug 23, 2022</t>
  </si>
  <si>
    <t xml:space="preserve">c.726C&gt;T </t>
  </si>
  <si>
    <t xml:space="preserve">CPOX_c.726C&gt;T </t>
  </si>
  <si>
    <t>CPOX_c.717T&gt;A</t>
  </si>
  <si>
    <t>NM_000097.7(CPOX):c.717T&gt;A (p.Cys239Ter)</t>
  </si>
  <si>
    <t>C239*</t>
  </si>
  <si>
    <t>VCV000656587</t>
  </si>
  <si>
    <t>rs576756431</t>
  </si>
  <si>
    <t>NC_000003.12:98590725:A:T</t>
  </si>
  <si>
    <t>Sep 8, 2022</t>
  </si>
  <si>
    <t xml:space="preserve">c.717T&gt;A </t>
  </si>
  <si>
    <t xml:space="preserve">CPOX_c.717T&gt;A </t>
  </si>
  <si>
    <t>CPOX_c.716G&gt;A</t>
  </si>
  <si>
    <t>NM_000097.7(CPOX):c.716G&gt;A (p.Cys239Tyr)</t>
  </si>
  <si>
    <t>C239Y</t>
  </si>
  <si>
    <t>VCV000746450</t>
  </si>
  <si>
    <t>rs147537350</t>
  </si>
  <si>
    <t>NC_000003.12:98590726:C:T</t>
  </si>
  <si>
    <t>Dec 12, 2023</t>
  </si>
  <si>
    <t xml:space="preserve">c.716G&gt;A </t>
  </si>
  <si>
    <t xml:space="preserve">CPOX_c.716G&gt;A </t>
  </si>
  <si>
    <t>CPOX_c.710C&gt;T</t>
  </si>
  <si>
    <t>NM_000097.7(CPOX):c.710C&gt;T (p.Pro237Leu)</t>
  </si>
  <si>
    <t>P237L</t>
  </si>
  <si>
    <t>VCV000648760</t>
  </si>
  <si>
    <t>rs748004210</t>
  </si>
  <si>
    <t>NC_000003.12:98590732:G:A</t>
  </si>
  <si>
    <t>Jul 19, 2018</t>
  </si>
  <si>
    <t xml:space="preserve">c.710C&gt;T </t>
  </si>
  <si>
    <t xml:space="preserve">CPOX_c.710C&gt;T </t>
  </si>
  <si>
    <t>CPOX_c.706T&gt;C</t>
  </si>
  <si>
    <t>NM_000097.7(CPOX):c.706T&gt;C (p.Leu236=)</t>
  </si>
  <si>
    <t>VCV002654000</t>
  </si>
  <si>
    <t>NC_000003.12:98590736:A:G</t>
  </si>
  <si>
    <t xml:space="preserve">c.706T&gt;C </t>
  </si>
  <si>
    <t xml:space="preserve">CPOX_c.706T&gt;C </t>
  </si>
  <si>
    <t>CPOX_c.701G&gt;A</t>
  </si>
  <si>
    <t>NM_000097.7(CPOX):c.701G&gt;A (p.Gly234Asp)</t>
  </si>
  <si>
    <t>G234D</t>
  </si>
  <si>
    <t>VCV001966239</t>
  </si>
  <si>
    <t>NC_000003.12:98590741:C:T</t>
  </si>
  <si>
    <t>Sep 23, 2022</t>
  </si>
  <si>
    <t xml:space="preserve">c.701G&gt;A </t>
  </si>
  <si>
    <t xml:space="preserve">CPOX_c.701G&gt;A </t>
  </si>
  <si>
    <t>CPOX_c.701-1G&gt;A</t>
  </si>
  <si>
    <t>NM_000097.7(CPOX):c.701-1G&gt;A</t>
  </si>
  <si>
    <t>VCV002114370</t>
  </si>
  <si>
    <t>NC_000003.12:98590742:C:T</t>
  </si>
  <si>
    <t>Mar 25, 2022</t>
  </si>
  <si>
    <t>c.701-1G&gt;A</t>
  </si>
  <si>
    <t>CPOX_c.700+2T&gt;C</t>
  </si>
  <si>
    <t>NM_000097.7(CPOX):c.700+2T&gt;C</t>
  </si>
  <si>
    <t>Hereditary coproporphyria|Harderoporphyria</t>
  </si>
  <si>
    <t>VCV001679116</t>
  </si>
  <si>
    <t>rs1576304776</t>
  </si>
  <si>
    <t>NC_000003.12:98591009:A:G</t>
  </si>
  <si>
    <t>Mar 1, 2021</t>
  </si>
  <si>
    <t>c.700+2T&gt;C</t>
  </si>
  <si>
    <t>CPOX_c.700+2T&gt;G</t>
  </si>
  <si>
    <t>NM_000097.7(CPOX):c.700+2T&gt;G</t>
  </si>
  <si>
    <t>VCV000658455</t>
  </si>
  <si>
    <t>NC_000003.12:98591009:A:C</t>
  </si>
  <si>
    <t>c.700+2T&gt;G</t>
  </si>
  <si>
    <t>CPOX_c.685C&gt;T</t>
  </si>
  <si>
    <t>NM_000097.7(CPOX):c.685C&gt;T (p.Leu229=)</t>
  </si>
  <si>
    <t>VCV002415391</t>
  </si>
  <si>
    <t>NC_000003.12:98591026:G:A</t>
  </si>
  <si>
    <t>Jan 20, 2024</t>
  </si>
  <si>
    <t xml:space="preserve">c.685C&gt;T </t>
  </si>
  <si>
    <t xml:space="preserve">CPOX_c.685C&gt;T </t>
  </si>
  <si>
    <t>CPOX_c.679A&gt;G</t>
  </si>
  <si>
    <t>NM_000097.7(CPOX):c.679A&gt;G (p.Lys227Glu)</t>
  </si>
  <si>
    <t>K227E</t>
  </si>
  <si>
    <t>VCV001983087</t>
  </si>
  <si>
    <t>NC_000003.12:98591032:T:C</t>
  </si>
  <si>
    <t xml:space="preserve">c.679A&gt;G </t>
  </si>
  <si>
    <t xml:space="preserve">CPOX_c.679A&gt;G </t>
  </si>
  <si>
    <t>CPOX_c.677G&gt;A</t>
  </si>
  <si>
    <t>NM_000097.7(CPOX):c.677G&gt;A (p.Gly226Glu)</t>
  </si>
  <si>
    <t>G226E</t>
  </si>
  <si>
    <t>VCV000426217</t>
  </si>
  <si>
    <t>rs1085307507</t>
  </si>
  <si>
    <t>NC_000003.12:98591034:C:T</t>
  </si>
  <si>
    <t>Apr 26, 2017</t>
  </si>
  <si>
    <t xml:space="preserve">c.677G&gt;A </t>
  </si>
  <si>
    <t xml:space="preserve">CPOX_c.677G&gt;A </t>
  </si>
  <si>
    <t>CPOX_c.666G&gt;A</t>
  </si>
  <si>
    <t>NM_000097.7(CPOX):c.666G&gt;A (p.Met222Ile)</t>
  </si>
  <si>
    <t>M222I</t>
  </si>
  <si>
    <t>VCV002405402</t>
  </si>
  <si>
    <t>NC_000003.12:98591045:C:T</t>
  </si>
  <si>
    <t>Nov 4, 2022</t>
  </si>
  <si>
    <t xml:space="preserve">c.666G&gt;A </t>
  </si>
  <si>
    <t xml:space="preserve">CPOX_c.666G&gt;A </t>
  </si>
  <si>
    <t>CPOX_c.661_665del</t>
  </si>
  <si>
    <t>NM_000097.7(CPOX):c.661_665del (p.Gln221fs)</t>
  </si>
  <si>
    <t>Q221fs</t>
  </si>
  <si>
    <t>VCV001076606</t>
  </si>
  <si>
    <t>98309891 - 98309895</t>
  </si>
  <si>
    <t>98591047 - 98591051</t>
  </si>
  <si>
    <t>rs1559679227</t>
  </si>
  <si>
    <t>NC_000003.12:98591046:ATTTG:</t>
  </si>
  <si>
    <t xml:space="preserve">c.661_665del </t>
  </si>
  <si>
    <t xml:space="preserve">CPOX_c.661_665del </t>
  </si>
  <si>
    <t>CPOX_c.651A&gt;T</t>
  </si>
  <si>
    <t>NM_000097.7(CPOX):c.651A&gt;T (p.Glu217Asp)</t>
  </si>
  <si>
    <t>E217D</t>
  </si>
  <si>
    <t>VCV000737421</t>
  </si>
  <si>
    <t>rs138479596</t>
  </si>
  <si>
    <t>NC_000003.12:98591060:T:A</t>
  </si>
  <si>
    <t>Jul 8, 2023</t>
  </si>
  <si>
    <t xml:space="preserve">c.651A&gt;T </t>
  </si>
  <si>
    <t xml:space="preserve">CPOX_c.651A&gt;T </t>
  </si>
  <si>
    <t>CPOX_c.651A&gt;G</t>
  </si>
  <si>
    <t>NM_000097.7(CPOX):c.651A&gt;G (p.Glu217=)</t>
  </si>
  <si>
    <t>VCV000346980</t>
  </si>
  <si>
    <t>NC_000003.12:98591060:T:C</t>
  </si>
  <si>
    <t xml:space="preserve">c.651A&gt;G </t>
  </si>
  <si>
    <t xml:space="preserve">CPOX_c.651A&gt;G </t>
  </si>
  <si>
    <t>CPOX_c.645del</t>
  </si>
  <si>
    <t>NM_000097.7(CPOX):c.645del (p.Glu216fs)</t>
  </si>
  <si>
    <t>E216fs</t>
  </si>
  <si>
    <t>VCV002867487</t>
  </si>
  <si>
    <t>NC_000003.12:98591066:T:</t>
  </si>
  <si>
    <t>Jun 24, 2023</t>
  </si>
  <si>
    <t xml:space="preserve">c.645del </t>
  </si>
  <si>
    <t xml:space="preserve">CPOX_c.645del </t>
  </si>
  <si>
    <t>CPOX_c.638A&gt;G</t>
  </si>
  <si>
    <t>NM_000097.7(CPOX):c.638A&gt;G (p.Asn213Ser)</t>
  </si>
  <si>
    <t>N213S</t>
  </si>
  <si>
    <t>VCV003000091</t>
  </si>
  <si>
    <t>NC_000003.12:98591073:T:C</t>
  </si>
  <si>
    <t>Apr 30, 2023</t>
  </si>
  <si>
    <t xml:space="preserve">c.638A&gt;G </t>
  </si>
  <si>
    <t xml:space="preserve">CPOX_c.638A&gt;G </t>
  </si>
  <si>
    <t>CPOX_c.638del</t>
  </si>
  <si>
    <t>NM_000097.7(CPOX):c.638del (p.Asn213fs)</t>
  </si>
  <si>
    <t>N213fs</t>
  </si>
  <si>
    <t>VCV001444842</t>
  </si>
  <si>
    <t>rs2107131377</t>
  </si>
  <si>
    <t>NC_000003.12:98591073:TTT:TT</t>
  </si>
  <si>
    <t>Sep 1, 2021</t>
  </si>
  <si>
    <t xml:space="preserve">c.638del </t>
  </si>
  <si>
    <t xml:space="preserve">CPOX_c.638del </t>
  </si>
  <si>
    <t>CPOX_c.632A&gt;G</t>
  </si>
  <si>
    <t>NM_000097.7(CPOX):c.632A&gt;G (p.His211Arg)</t>
  </si>
  <si>
    <t>H211R</t>
  </si>
  <si>
    <t>VCV000793344</t>
  </si>
  <si>
    <t>rs552752095</t>
  </si>
  <si>
    <t>NC_000003.12:98591079:T:C</t>
  </si>
  <si>
    <t xml:space="preserve">c.632A&gt;G </t>
  </si>
  <si>
    <t xml:space="preserve">CPOX_c.632A&gt;G </t>
  </si>
  <si>
    <t>CPOX_c.631C&gt;A</t>
  </si>
  <si>
    <t>NM_000097.7(CPOX):c.631C&gt;A (p.His211Asn)</t>
  </si>
  <si>
    <t>H211N</t>
  </si>
  <si>
    <t>VCV002052776</t>
  </si>
  <si>
    <t>NC_000003.12:98591080:G:T</t>
  </si>
  <si>
    <t>Apr 22, 2022</t>
  </si>
  <si>
    <t xml:space="preserve">c.631C&gt;A </t>
  </si>
  <si>
    <t xml:space="preserve">CPOX_c.631C&gt;A </t>
  </si>
  <si>
    <t>CPOX_c.625GTT[1]</t>
  </si>
  <si>
    <t>NM_000097.7(CPOX):c.625GTT[1] (p.Val210del)</t>
  </si>
  <si>
    <t>V210del</t>
  </si>
  <si>
    <t>VCV002003344</t>
  </si>
  <si>
    <t>98309926 - 98309928</t>
  </si>
  <si>
    <t>98591082 - 98591084</t>
  </si>
  <si>
    <t>NC_000003.12:98591081:AACAACA:AACA</t>
  </si>
  <si>
    <t>Oct 23, 2023</t>
  </si>
  <si>
    <t xml:space="preserve">c.625GTT[1] </t>
  </si>
  <si>
    <t xml:space="preserve">CPOX_c.625GTT[1] </t>
  </si>
  <si>
    <t>CPOX_c.626T&gt;A</t>
  </si>
  <si>
    <t>NM_000097.7(CPOX):c.626T&gt;A (p.Val209Asp)</t>
  </si>
  <si>
    <t>V209D</t>
  </si>
  <si>
    <t>VCV002971444</t>
  </si>
  <si>
    <t>NC_000003.12:98591085:A:T</t>
  </si>
  <si>
    <t xml:space="preserve">c.626T&gt;A </t>
  </si>
  <si>
    <t xml:space="preserve">CPOX_c.626T&gt;A </t>
  </si>
  <si>
    <t>CPOX_c.623C&gt;T</t>
  </si>
  <si>
    <t>NM_000097.7(CPOX):c.623C&gt;T (p.Ser208Phe)</t>
  </si>
  <si>
    <t>S208F</t>
  </si>
  <si>
    <t>VCV000000460</t>
  </si>
  <si>
    <t>rs121917872</t>
  </si>
  <si>
    <t>NC_000003.12:98591088:G:A</t>
  </si>
  <si>
    <t xml:space="preserve">c.623C&gt;T </t>
  </si>
  <si>
    <t xml:space="preserve">CPOX_c.623C&gt;T </t>
  </si>
  <si>
    <t>CPOX_c.612G&gt;A</t>
  </si>
  <si>
    <t>NM_000097.7(CPOX):c.612G&gt;A (p.Gly204=)</t>
  </si>
  <si>
    <t>VCV000346981</t>
  </si>
  <si>
    <t>rs149384011</t>
  </si>
  <si>
    <t>NC_000003.12:98591099:C:T</t>
  </si>
  <si>
    <t xml:space="preserve">c.612G&gt;A </t>
  </si>
  <si>
    <t xml:space="preserve">CPOX_c.612G&gt;A </t>
  </si>
  <si>
    <t>CPOX_c.601G&gt;A</t>
  </si>
  <si>
    <t>NM_000097.7(CPOX):c.601G&gt;A (p.Glu201Lys)</t>
  </si>
  <si>
    <t>E201K</t>
  </si>
  <si>
    <t>VCV000845386</t>
  </si>
  <si>
    <t>rs1374394802</t>
  </si>
  <si>
    <t>NC_000003.12:98591110:C:T</t>
  </si>
  <si>
    <t xml:space="preserve">c.601G&gt;A </t>
  </si>
  <si>
    <t xml:space="preserve">CPOX_c.601G&gt;A </t>
  </si>
  <si>
    <t>CPOX_c.590G&gt;A</t>
  </si>
  <si>
    <t>NM_000097.7(CPOX):c.590G&gt;A (p.Gly197Glu)</t>
  </si>
  <si>
    <t>G197E</t>
  </si>
  <si>
    <t>VCV002079776</t>
  </si>
  <si>
    <t>NC_000003.12:98591121:C:T</t>
  </si>
  <si>
    <t>Jan 11, 2022</t>
  </si>
  <si>
    <t xml:space="preserve">c.590G&gt;A </t>
  </si>
  <si>
    <t xml:space="preserve">CPOX_c.590G&gt;A </t>
  </si>
  <si>
    <t>CPOX_c.589G&gt;C</t>
  </si>
  <si>
    <t>NM_000097.7(CPOX):c.589G&gt;C (p.Gly197Arg)</t>
  </si>
  <si>
    <t>G197R</t>
  </si>
  <si>
    <t>VCV001485318</t>
  </si>
  <si>
    <t>rs2107131573</t>
  </si>
  <si>
    <t>NC_000003.12:98591122:C:G</t>
  </si>
  <si>
    <t>Oct 9, 2021</t>
  </si>
  <si>
    <t xml:space="preserve">c.589G&gt;C </t>
  </si>
  <si>
    <t xml:space="preserve">CPOX_c.589G&gt;C </t>
  </si>
  <si>
    <t>CPOX_c.588T&gt;A</t>
  </si>
  <si>
    <t>NM_000097.7(CPOX):c.588T&gt;A (p.Asp196Glu)</t>
  </si>
  <si>
    <t>D196E</t>
  </si>
  <si>
    <t>VCV003017578</t>
  </si>
  <si>
    <t>NC_000003.12:98591123:A:T</t>
  </si>
  <si>
    <t>May 11, 2023</t>
  </si>
  <si>
    <t xml:space="preserve">c.588T&gt;A </t>
  </si>
  <si>
    <t xml:space="preserve">CPOX_c.588T&gt;A </t>
  </si>
  <si>
    <t>CPOX_c.557-3C&gt;T</t>
  </si>
  <si>
    <t>NM_000097.7(CPOX):c.557-3C&gt;T</t>
  </si>
  <si>
    <t>VCV000903513</t>
  </si>
  <si>
    <t>rs750156215</t>
  </si>
  <si>
    <t>NC_000003.12:98591157:G:A</t>
  </si>
  <si>
    <t>Mar 20, 2020</t>
  </si>
  <si>
    <t>c.557-3C&gt;T</t>
  </si>
  <si>
    <t>CPOX_c.557-10C&gt;G</t>
  </si>
  <si>
    <t>NM_000097.7(CPOX):c.557-10C&gt;G</t>
  </si>
  <si>
    <t>VCV000489255</t>
  </si>
  <si>
    <t>rs1553696573</t>
  </si>
  <si>
    <t>NC_000003.12:98591164:G:C</t>
  </si>
  <si>
    <t>Jan 28, 2023</t>
  </si>
  <si>
    <t>c.557-10C&gt;G</t>
  </si>
  <si>
    <t>CPOX_c.557-86G&gt;A</t>
  </si>
  <si>
    <t>NM_000097.7(CPOX):c.557-86G&gt;A</t>
  </si>
  <si>
    <t>VCV001232098</t>
  </si>
  <si>
    <t>rs35909472</t>
  </si>
  <si>
    <t>NC_000003.12:98591240:C:T</t>
  </si>
  <si>
    <t>c.557-86G&gt;A</t>
  </si>
  <si>
    <t>CPOX_c.557-191T&gt;C</t>
  </si>
  <si>
    <t>NM_000097.7(CPOX):c.557-191T&gt;C</t>
  </si>
  <si>
    <t>VCV001281669</t>
  </si>
  <si>
    <t>rs1729978</t>
  </si>
  <si>
    <t>NC_000003.12:98591345:A:G</t>
  </si>
  <si>
    <t>c.557-191T&gt;C</t>
  </si>
  <si>
    <t>CPOX_c.556+18T&gt;A</t>
  </si>
  <si>
    <t>NM_000097.7(CPOX):c.556+18T&gt;A</t>
  </si>
  <si>
    <t>VCV002700145</t>
  </si>
  <si>
    <t>NC_000003.12:98592930:A:T</t>
  </si>
  <si>
    <t>Dec 8, 2023</t>
  </si>
  <si>
    <t>c.556+18T&gt;A</t>
  </si>
  <si>
    <t>CPOX_c.556+9G&gt;A</t>
  </si>
  <si>
    <t>NM_000097.7(CPOX):c.556+9G&gt;A</t>
  </si>
  <si>
    <t>VCV000346982</t>
  </si>
  <si>
    <t>rs184983281</t>
  </si>
  <si>
    <t>NC_000003.12:98592939:C:T</t>
  </si>
  <si>
    <t>Dec 27, 2023</t>
  </si>
  <si>
    <t>c.556+9G&gt;A</t>
  </si>
  <si>
    <t>CPOX_c.552G&gt;A</t>
  </si>
  <si>
    <t>NM_000097.7(CPOX):c.552G&gt;A (p.Lys184=)</t>
  </si>
  <si>
    <t>VCV002427890</t>
  </si>
  <si>
    <t>NC_000003.12:98592952:C:T</t>
  </si>
  <si>
    <t>Apr 23, 2022</t>
  </si>
  <si>
    <t xml:space="preserve">c.552G&gt;A </t>
  </si>
  <si>
    <t xml:space="preserve">CPOX_c.552G&gt;A </t>
  </si>
  <si>
    <t>CPOX_c.551A&gt;G</t>
  </si>
  <si>
    <t>NM_000097.7(CPOX):c.551A&gt;G (p.Lys184Arg)</t>
  </si>
  <si>
    <t>K184R</t>
  </si>
  <si>
    <t>VCV001402769</t>
  </si>
  <si>
    <t>rs751457880</t>
  </si>
  <si>
    <t>NC_000003.12:98592953:T:C</t>
  </si>
  <si>
    <t xml:space="preserve">c.551A&gt;G </t>
  </si>
  <si>
    <t xml:space="preserve">CPOX_c.551A&gt;G </t>
  </si>
  <si>
    <t>CPOX_c.545A&gt;C</t>
  </si>
  <si>
    <t>NM_000097.7(CPOX):c.545A&gt;C (p.Glu182Ala)</t>
  </si>
  <si>
    <t>E182A</t>
  </si>
  <si>
    <t>VCV001394782</t>
  </si>
  <si>
    <t>rs1576306448</t>
  </si>
  <si>
    <t>NC_000003.12:98592959:T:G</t>
  </si>
  <si>
    <t>Nov 23, 2021</t>
  </si>
  <si>
    <t xml:space="preserve">c.545A&gt;C </t>
  </si>
  <si>
    <t xml:space="preserve">CPOX_c.545A&gt;C </t>
  </si>
  <si>
    <t>CPOX_c.530C&gt;T</t>
  </si>
  <si>
    <t>NM_000097.7(CPOX):c.530C&gt;T (p.Ser177Phe)</t>
  </si>
  <si>
    <t>S177F</t>
  </si>
  <si>
    <t>VCV000903514</t>
  </si>
  <si>
    <t>rs1707508760</t>
  </si>
  <si>
    <t>NC_000003.12:98592974:G:A</t>
  </si>
  <si>
    <t>Apr 28, 2017</t>
  </si>
  <si>
    <t xml:space="preserve">c.530C&gt;T </t>
  </si>
  <si>
    <t xml:space="preserve">CPOX_c.530C&gt;T </t>
  </si>
  <si>
    <t>CPOX_c.520G&gt;A</t>
  </si>
  <si>
    <t>NM_000097.7(CPOX):c.520G&gt;A (p.Ala174Thr)</t>
  </si>
  <si>
    <t>A174T</t>
  </si>
  <si>
    <t>VCV000872083</t>
  </si>
  <si>
    <t>rs199514514</t>
  </si>
  <si>
    <t>NC_000003.12:98592984:C:T</t>
  </si>
  <si>
    <t xml:space="preserve">c.520G&gt;A </t>
  </si>
  <si>
    <t xml:space="preserve">CPOX_c.520G&gt;A </t>
  </si>
  <si>
    <t>CPOX_c.514G&gt;A</t>
  </si>
  <si>
    <t>NM_000097.7(CPOX):c.514G&gt;A (p.Gly172Arg)</t>
  </si>
  <si>
    <t>G172R</t>
  </si>
  <si>
    <t>VCV002540004</t>
  </si>
  <si>
    <t>NC_000003.12:98592990:C:T</t>
  </si>
  <si>
    <t>Apr 25, 2023</t>
  </si>
  <si>
    <t xml:space="preserve">c.514G&gt;A </t>
  </si>
  <si>
    <t xml:space="preserve">CPOX_c.514G&gt;A </t>
  </si>
  <si>
    <t>CPOX_c.510A&gt;G</t>
  </si>
  <si>
    <t>NM_000097.7(CPOX):c.510A&gt;G (p.Val170=)</t>
  </si>
  <si>
    <t>VCV000899908</t>
  </si>
  <si>
    <t>rs200869871</t>
  </si>
  <si>
    <t>NC_000003.12:98592994:T:C</t>
  </si>
  <si>
    <t xml:space="preserve">c.510A&gt;G </t>
  </si>
  <si>
    <t xml:space="preserve">CPOX_c.510A&gt;G </t>
  </si>
  <si>
    <t>CPOX_c.488_509delinsAGCTGCTGATTCTGG</t>
  </si>
  <si>
    <t>NM_000097.7(CPOX):c.488_509delinsAGCTGCTGATTCTGG (p.Val163fs)</t>
  </si>
  <si>
    <t>V163fs</t>
  </si>
  <si>
    <t>CPOX-related hereditary coproporphyria</t>
  </si>
  <si>
    <t>VCV003068558</t>
  </si>
  <si>
    <t>98311840 - 98311861</t>
  </si>
  <si>
    <t>98592996 - 98593017</t>
  </si>
  <si>
    <t>NC_000003.12:98592995:ACCTGTGCCAGAGCCTGGCACA:CCAGAATCAGCAGCT</t>
  </si>
  <si>
    <t>Aug 1, 2023</t>
  </si>
  <si>
    <t xml:space="preserve">c.488_509delinsAGCTGCTGATTCTGG </t>
  </si>
  <si>
    <t xml:space="preserve">CPOX_c.488_509delinsAGCTGCTGATTCTGG </t>
  </si>
  <si>
    <t>CPOX_c.489_509del</t>
  </si>
  <si>
    <t>NM_000097.7(CPOX):c.489_509del (p.Cys164_Val170del)</t>
  </si>
  <si>
    <t>VCV000000455</t>
  </si>
  <si>
    <t>98311840 - 98311860</t>
  </si>
  <si>
    <t>98592996 - 98593016</t>
  </si>
  <si>
    <t>rs786205054</t>
  </si>
  <si>
    <t>NC_000003.12:98592995:ACCTGTGCCAGAGCCTGGCACACCTG:ACCTG</t>
  </si>
  <si>
    <t xml:space="preserve">c.489_509del </t>
  </si>
  <si>
    <t xml:space="preserve">CPOX_c.489_509del </t>
  </si>
  <si>
    <t>CPOX_c.487G&gt;T</t>
  </si>
  <si>
    <t>NM_000097.7(CPOX):c.487G&gt;T (p.Val163Leu)</t>
  </si>
  <si>
    <t>V163L</t>
  </si>
  <si>
    <t>Hereditary coproporphyria|not provided|CPOX-related disorder|Inborn genetic diseases</t>
  </si>
  <si>
    <t>VCV000346983</t>
  </si>
  <si>
    <t>rs535432218</t>
  </si>
  <si>
    <t>NC_000003.12:98593017:C:A</t>
  </si>
  <si>
    <t>Oct 2, 2023</t>
  </si>
  <si>
    <t xml:space="preserve">c.487G&gt;T </t>
  </si>
  <si>
    <t xml:space="preserve">CPOX_c.487G&gt;T </t>
  </si>
  <si>
    <t>CPOX_c.486G&gt;C</t>
  </si>
  <si>
    <t>NM_000097.7(CPOX):c.486G&gt;C (p.Gln162His)</t>
  </si>
  <si>
    <t>Q162H</t>
  </si>
  <si>
    <t>VCV002234779</t>
  </si>
  <si>
    <t>NC_000003.12:98593018:C:G</t>
  </si>
  <si>
    <t>Jul 6, 2021</t>
  </si>
  <si>
    <t xml:space="preserve">c.486G&gt;C </t>
  </si>
  <si>
    <t xml:space="preserve">CPOX_c.486G&gt;C </t>
  </si>
  <si>
    <t>CPOX_c.480G&gt;A</t>
  </si>
  <si>
    <t>NM_000097.7(CPOX):c.480G&gt;A (p.Gln160=)</t>
  </si>
  <si>
    <t>VCV002654001</t>
  </si>
  <si>
    <t>NC_000003.12:98593024:C:T</t>
  </si>
  <si>
    <t>Jun 1, 2022</t>
  </si>
  <si>
    <t xml:space="preserve">c.480G&gt;A </t>
  </si>
  <si>
    <t xml:space="preserve">CPOX_c.480G&gt;A </t>
  </si>
  <si>
    <t>CPOX_c.478C&gt;T</t>
  </si>
  <si>
    <t>NM_000097.7(CPOX):c.478C&gt;T (p.Gln160Ter)</t>
  </si>
  <si>
    <t>Q160*</t>
  </si>
  <si>
    <t>VCV000801990</t>
  </si>
  <si>
    <t>rs1576306536</t>
  </si>
  <si>
    <t>NC_000003.12:98593026:G:A</t>
  </si>
  <si>
    <t>May 5, 2022</t>
  </si>
  <si>
    <t xml:space="preserve">c.478C&gt;T </t>
  </si>
  <si>
    <t xml:space="preserve">CPOX_c.478C&gt;T </t>
  </si>
  <si>
    <t>CPOX_c.474G&gt;C</t>
  </si>
  <si>
    <t>NM_000097.7(CPOX):c.474G&gt;C (p.Glu158Asp)</t>
  </si>
  <si>
    <t>E158D</t>
  </si>
  <si>
    <t>VCV000899909</t>
  </si>
  <si>
    <t>rs1707510266</t>
  </si>
  <si>
    <t>NC_000003.12:98593030:C:G</t>
  </si>
  <si>
    <t xml:space="preserve">c.474G&gt;C </t>
  </si>
  <si>
    <t xml:space="preserve">CPOX_c.474G&gt;C </t>
  </si>
  <si>
    <t>CPOX_c.469C&gt;T</t>
  </si>
  <si>
    <t>NM_000097.7(CPOX):c.469C&gt;T (p.Leu157=)</t>
  </si>
  <si>
    <t>VCV000764617</t>
  </si>
  <si>
    <t>rs148466102</t>
  </si>
  <si>
    <t>NC_000003.12:98593035:G:A</t>
  </si>
  <si>
    <t xml:space="preserve">c.469C&gt;T </t>
  </si>
  <si>
    <t xml:space="preserve">CPOX_c.469C&gt;T </t>
  </si>
  <si>
    <t>CPOX_c.458A&gt;T</t>
  </si>
  <si>
    <t>NM_000097.7(CPOX):c.458A&gt;T (p.Glu153Val)</t>
  </si>
  <si>
    <t>E153V</t>
  </si>
  <si>
    <t>VCV000899910</t>
  </si>
  <si>
    <t>rs1707510560</t>
  </si>
  <si>
    <t>NC_000003.12:98593046:T:A</t>
  </si>
  <si>
    <t xml:space="preserve">c.458A&gt;T </t>
  </si>
  <si>
    <t xml:space="preserve">CPOX_c.458A&gt;T </t>
  </si>
  <si>
    <t>CPOX_c.442A&gt;T</t>
  </si>
  <si>
    <t>NM_000097.7(CPOX):c.442A&gt;T (p.Met148Leu)</t>
  </si>
  <si>
    <t>M148L</t>
  </si>
  <si>
    <t>VCV003010317</t>
  </si>
  <si>
    <t>NC_000003.12:98593062:T:A</t>
  </si>
  <si>
    <t xml:space="preserve">c.442A&gt;T </t>
  </si>
  <si>
    <t xml:space="preserve">CPOX_c.442A&gt;T </t>
  </si>
  <si>
    <t>CPOX_c.438C&gt;T</t>
  </si>
  <si>
    <t>NM_000097.7(CPOX):c.438C&gt;T (p.Gly146=)</t>
  </si>
  <si>
    <t>VCV001476915</t>
  </si>
  <si>
    <t>rs769976372</t>
  </si>
  <si>
    <t>NC_000003.12:98593066:G:A</t>
  </si>
  <si>
    <t>Dec 22, 2021</t>
  </si>
  <si>
    <t xml:space="preserve">c.438C&gt;T </t>
  </si>
  <si>
    <t xml:space="preserve">CPOX_c.438C&gt;T </t>
  </si>
  <si>
    <t>CPOX_c.415G&gt;C</t>
  </si>
  <si>
    <t>NM_000097.7(CPOX):c.415G&gt;C (p.Gly139Arg)</t>
  </si>
  <si>
    <t>G139R</t>
  </si>
  <si>
    <t>VCV002053012</t>
  </si>
  <si>
    <t>NC_000003.12:98593089:C:G</t>
  </si>
  <si>
    <t>Oct 18, 2023</t>
  </si>
  <si>
    <t xml:space="preserve">c.415G&gt;C </t>
  </si>
  <si>
    <t xml:space="preserve">CPOX_c.415G&gt;C </t>
  </si>
  <si>
    <t>CPOX_c.404T&gt;C</t>
  </si>
  <si>
    <t>NM_000097.7(CPOX):c.404T&gt;C (p.Val135Ala)</t>
  </si>
  <si>
    <t>V135A</t>
  </si>
  <si>
    <t>VCV001303198</t>
  </si>
  <si>
    <t>rs201826432</t>
  </si>
  <si>
    <t>NC_000003.12:98593100:A:G</t>
  </si>
  <si>
    <t xml:space="preserve">c.404T&gt;C </t>
  </si>
  <si>
    <t xml:space="preserve">CPOX_c.404T&gt;C </t>
  </si>
  <si>
    <t>CPOX_c.395C&gt;T</t>
  </si>
  <si>
    <t>NM_000097.7(CPOX):c.395C&gt;T (p.Ala132Val)</t>
  </si>
  <si>
    <t>A132V</t>
  </si>
  <si>
    <t>VCV000346984</t>
  </si>
  <si>
    <t>rs147219463</t>
  </si>
  <si>
    <t>NC_000003.12:98593109:G:A</t>
  </si>
  <si>
    <t xml:space="preserve">c.395C&gt;T </t>
  </si>
  <si>
    <t xml:space="preserve">CPOX_c.395C&gt;T </t>
  </si>
  <si>
    <t>CPOX_c.392T&gt;G</t>
  </si>
  <si>
    <t>NM_000097.7(CPOX):c.392T&gt;G (p.Met131Arg)</t>
  </si>
  <si>
    <t>M131R</t>
  </si>
  <si>
    <t>VCV002815459</t>
  </si>
  <si>
    <t>NC_000003.12:98593112:A:C</t>
  </si>
  <si>
    <t xml:space="preserve">c.392T&gt;G </t>
  </si>
  <si>
    <t xml:space="preserve">CPOX_c.392T&gt;G </t>
  </si>
  <si>
    <t>CPOX_c.392T&gt;C</t>
  </si>
  <si>
    <t>NM_000097.7(CPOX):c.392T&gt;C (p.Met131Thr)</t>
  </si>
  <si>
    <t>M131T</t>
  </si>
  <si>
    <t>VCV002064719</t>
  </si>
  <si>
    <t>NC_000003.12:98593112:A:G</t>
  </si>
  <si>
    <t xml:space="preserve">c.392T&gt;C </t>
  </si>
  <si>
    <t xml:space="preserve">CPOX_c.392T&gt;C </t>
  </si>
  <si>
    <t>CPOX_c.371C&gt;T</t>
  </si>
  <si>
    <t>NM_000097.7(CPOX):c.371C&gt;T (p.Ala124Val)</t>
  </si>
  <si>
    <t>A124V</t>
  </si>
  <si>
    <t>VCV002873096</t>
  </si>
  <si>
    <t>NC_000003.12:98593133:G:A</t>
  </si>
  <si>
    <t>Nov 14, 2023</t>
  </si>
  <si>
    <t xml:space="preserve">c.371C&gt;T </t>
  </si>
  <si>
    <t xml:space="preserve">CPOX_c.371C&gt;T </t>
  </si>
  <si>
    <t>CPOX_c.364G&gt;A</t>
  </si>
  <si>
    <t>NM_000097.7(CPOX):c.364G&gt;A (p.Glu122Lys)</t>
  </si>
  <si>
    <t>E122K</t>
  </si>
  <si>
    <t>VCV002223982</t>
  </si>
  <si>
    <t>NC_000003.12:98593140:C:T</t>
  </si>
  <si>
    <t xml:space="preserve">c.364G&gt;A </t>
  </si>
  <si>
    <t xml:space="preserve">CPOX_c.364G&gt;A </t>
  </si>
  <si>
    <t>CPOX_c.348GGA[7]</t>
  </si>
  <si>
    <t>NM_000097.7(CPOX):c.348GGA[7] (p.Glu119_Glu120dup)</t>
  </si>
  <si>
    <t>VCV001333796</t>
  </si>
  <si>
    <t>98311986 - 98311987</t>
  </si>
  <si>
    <t>98593142 - 98593143</t>
  </si>
  <si>
    <t>rs749870062</t>
  </si>
  <si>
    <t>NC_000003.12:98593142:TCCTCCTCCTCCTCC:TCCTCCTCCTCCTCCTCCTCC</t>
  </si>
  <si>
    <t>Feb 8, 2019</t>
  </si>
  <si>
    <t xml:space="preserve">c.348GGA[7] </t>
  </si>
  <si>
    <t xml:space="preserve">CPOX_c.348GGA[7] </t>
  </si>
  <si>
    <t>CPOX_c.348GGA[4]</t>
  </si>
  <si>
    <t>NM_000097.7(CPOX):c.348GGA[4] (p.Glu120del)</t>
  </si>
  <si>
    <t>E120del</t>
  </si>
  <si>
    <t>VCV002977173</t>
  </si>
  <si>
    <t>98311987 - 98311989</t>
  </si>
  <si>
    <t>98593143 - 98593145</t>
  </si>
  <si>
    <t>NC_000003.12:98593142:TCCTCCTCCTCCTCC:TCCTCCTCCTCC</t>
  </si>
  <si>
    <t xml:space="preserve">c.348GGA[4] </t>
  </si>
  <si>
    <t xml:space="preserve">CPOX_c.348GGA[4] </t>
  </si>
  <si>
    <t>CPOX|LOC129937121_c.355G&gt;A</t>
  </si>
  <si>
    <t>NM_000097.7(CPOX):c.355G&gt;A (p.Glu119Lys)</t>
  </si>
  <si>
    <t>CPOX|LOC129937121</t>
  </si>
  <si>
    <t>E119K</t>
  </si>
  <si>
    <t>VCV002403694</t>
  </si>
  <si>
    <t>NC_000003.12:98593149:C:T</t>
  </si>
  <si>
    <t>Jan 4, 2022</t>
  </si>
  <si>
    <t xml:space="preserve">c.355G&gt;A </t>
  </si>
  <si>
    <t xml:space="preserve">CPOX|LOC129937121_c.355G&gt;A </t>
  </si>
  <si>
    <t>CPOX|LOC129937121_c.352G&gt;A</t>
  </si>
  <si>
    <t>NM_000097.7(CPOX):c.352G&gt;A (p.Glu118Lys)</t>
  </si>
  <si>
    <t>E118K</t>
  </si>
  <si>
    <t>VCV001312862</t>
  </si>
  <si>
    <t>rs2107136007</t>
  </si>
  <si>
    <t>NC_000003.12:98593152:C:T</t>
  </si>
  <si>
    <t>Jul 10, 2020</t>
  </si>
  <si>
    <t xml:space="preserve">c.352G&gt;A </t>
  </si>
  <si>
    <t xml:space="preserve">CPOX|LOC129937121_c.352G&gt;A </t>
  </si>
  <si>
    <t>CPOX|LOC129937121_c.349G&gt;A</t>
  </si>
  <si>
    <t>NM_000097.7(CPOX):c.349G&gt;A (p.Glu117Lys)</t>
  </si>
  <si>
    <t>E117K</t>
  </si>
  <si>
    <t>VCV002010340</t>
  </si>
  <si>
    <t>NC_000003.12:98593155:C:T</t>
  </si>
  <si>
    <t xml:space="preserve">c.349G&gt;A </t>
  </si>
  <si>
    <t xml:space="preserve">CPOX|LOC129937121_c.349G&gt;A </t>
  </si>
  <si>
    <t>CPOX|LOC129937121_c.348G&gt;C</t>
  </si>
  <si>
    <t>NM_000097.7(CPOX):c.348G&gt;C (p.Pro116=)</t>
  </si>
  <si>
    <t>CPOX-related disorder|Hereditary coproporphyria</t>
  </si>
  <si>
    <t>VCV000346985</t>
  </si>
  <si>
    <t>rs140566686</t>
  </si>
  <si>
    <t>NC_000003.12:98593156:C:G</t>
  </si>
  <si>
    <t>Jun 25, 2019</t>
  </si>
  <si>
    <t xml:space="preserve">c.348G&gt;C </t>
  </si>
  <si>
    <t xml:space="preserve">CPOX|LOC129937121_c.348G&gt;C </t>
  </si>
  <si>
    <t>CPOX|LOC129937121_c.347C&gt;A</t>
  </si>
  <si>
    <t>NM_000097.7(CPOX):c.347C&gt;A (p.Pro116Gln)</t>
  </si>
  <si>
    <t>P116Q</t>
  </si>
  <si>
    <t>VCV002385795</t>
  </si>
  <si>
    <t>NC_000003.12:98593157:G:T</t>
  </si>
  <si>
    <t>Nov 6, 2023</t>
  </si>
  <si>
    <t xml:space="preserve">c.347C&gt;A </t>
  </si>
  <si>
    <t xml:space="preserve">CPOX|LOC129937121_c.347C&gt;A </t>
  </si>
  <si>
    <t>CPOX|LOC129937121_c.337C&gt;T</t>
  </si>
  <si>
    <t>NM_000097.7(CPOX):c.337C&gt;T (p.Leu113=)</t>
  </si>
  <si>
    <t>not provided|CPOX-related disorder|Hereditary coproporphyria</t>
  </si>
  <si>
    <t>VCV000346986</t>
  </si>
  <si>
    <t>rs146543713</t>
  </si>
  <si>
    <t>NC_000003.12:98593167:G:A</t>
  </si>
  <si>
    <t xml:space="preserve">c.337C&gt;T </t>
  </si>
  <si>
    <t xml:space="preserve">CPOX|LOC129937121_c.337C&gt;T </t>
  </si>
  <si>
    <t>CPOX|LOC129937121_c.333T&gt;C</t>
  </si>
  <si>
    <t>NM_000097.7(CPOX):c.333T&gt;C (p.Thr111=)</t>
  </si>
  <si>
    <t>VCV000796314</t>
  </si>
  <si>
    <t>rs1576306753</t>
  </si>
  <si>
    <t>NC_000003.12:98593171:A:G</t>
  </si>
  <si>
    <t>Dec 11, 2018</t>
  </si>
  <si>
    <t xml:space="preserve">c.333T&gt;C </t>
  </si>
  <si>
    <t xml:space="preserve">CPOX|LOC129937121_c.333T&gt;C </t>
  </si>
  <si>
    <t>CPOX|LOC129937121_c.299A&gt;T</t>
  </si>
  <si>
    <t>NM_000097.7(CPOX):c.299A&gt;T (p.Glu100Val)</t>
  </si>
  <si>
    <t>E100V</t>
  </si>
  <si>
    <t>VCV000346987</t>
  </si>
  <si>
    <t>rs367822877</t>
  </si>
  <si>
    <t>NC_000003.12:98593205:T:A</t>
  </si>
  <si>
    <t>Jan 5, 2024</t>
  </si>
  <si>
    <t xml:space="preserve">c.299A&gt;T </t>
  </si>
  <si>
    <t xml:space="preserve">CPOX|LOC129937121_c.299A&gt;T </t>
  </si>
  <si>
    <t>CPOX|LOC129937121_c.297G&gt;C</t>
  </si>
  <si>
    <t>NM_000097.7(CPOX):c.297G&gt;C (p.Ala99=)</t>
  </si>
  <si>
    <t>VCV002094246</t>
  </si>
  <si>
    <t>NC_000003.12:98593207:C:G</t>
  </si>
  <si>
    <t>Feb 6, 2022</t>
  </si>
  <si>
    <t xml:space="preserve">c.297G&gt;C </t>
  </si>
  <si>
    <t xml:space="preserve">CPOX|LOC129937121_c.297G&gt;C </t>
  </si>
  <si>
    <t>CPOX|LOC129937121_c.296C&gt;T</t>
  </si>
  <si>
    <t>NM_000097.7(CPOX):c.296C&gt;T (p.Ala99Val)</t>
  </si>
  <si>
    <t>A99V</t>
  </si>
  <si>
    <t>VCV001386594</t>
  </si>
  <si>
    <t>rs781649061</t>
  </si>
  <si>
    <t>NC_000003.12:98593208:G:A</t>
  </si>
  <si>
    <t xml:space="preserve">c.296C&gt;T </t>
  </si>
  <si>
    <t xml:space="preserve">CPOX|LOC129937121_c.296C&gt;T </t>
  </si>
  <si>
    <t>CPOX|LOC129937121_c.284A&gt;G</t>
  </si>
  <si>
    <t>NM_000097.7(CPOX):c.284A&gt;G (p.His95Arg)</t>
  </si>
  <si>
    <t>H95R</t>
  </si>
  <si>
    <t>VCV000346988</t>
  </si>
  <si>
    <t>rs192332456</t>
  </si>
  <si>
    <t>NC_000003.12:98593220:T:C</t>
  </si>
  <si>
    <t>Jan 18, 2024</t>
  </si>
  <si>
    <t xml:space="preserve">c.284A&gt;G </t>
  </si>
  <si>
    <t xml:space="preserve">CPOX|LOC129937121_c.284A&gt;G </t>
  </si>
  <si>
    <t>CPOX|LOC129937121_c.282G&gt;A</t>
  </si>
  <si>
    <t>NM_000097.7(CPOX):c.282G&gt;A (p.Gly94=)</t>
  </si>
  <si>
    <t>VCV000734410</t>
  </si>
  <si>
    <t>rs1459069201</t>
  </si>
  <si>
    <t>NC_000003.12:98593222:C:T</t>
  </si>
  <si>
    <t>Jan 17, 2018</t>
  </si>
  <si>
    <t xml:space="preserve">c.282G&gt;A </t>
  </si>
  <si>
    <t xml:space="preserve">CPOX|LOC129937121_c.282G&gt;A </t>
  </si>
  <si>
    <t>CPOX|LOC129937121_c.278T&gt;C</t>
  </si>
  <si>
    <t>NM_000097.7(CPOX):c.278T&gt;C (p.Phe93Ser)</t>
  </si>
  <si>
    <t>F93S</t>
  </si>
  <si>
    <t>VCV002497690</t>
  </si>
  <si>
    <t>NC_000003.12:98593226:A:G</t>
  </si>
  <si>
    <t>Feb 8, 2023</t>
  </si>
  <si>
    <t xml:space="preserve">c.278T&gt;C </t>
  </si>
  <si>
    <t xml:space="preserve">CPOX|LOC129937121_c.278T&gt;C </t>
  </si>
  <si>
    <t>CPOX|LOC129937121_c.272C&gt;T</t>
  </si>
  <si>
    <t>NM_000097.7(CPOX):c.272C&gt;T (p.Ala91Val)</t>
  </si>
  <si>
    <t>A91V</t>
  </si>
  <si>
    <t>VCV001036601</t>
  </si>
  <si>
    <t>rs900358911</t>
  </si>
  <si>
    <t>NC_000003.12:98593232:G:A</t>
  </si>
  <si>
    <t>Oct 27, 2020</t>
  </si>
  <si>
    <t xml:space="preserve">c.272C&gt;T </t>
  </si>
  <si>
    <t xml:space="preserve">CPOX|LOC129937121_c.272C&gt;T </t>
  </si>
  <si>
    <t>CPOX|LOC129937121_c.266C&gt;T</t>
  </si>
  <si>
    <t>NM_000097.7(CPOX):c.266C&gt;T (p.Ala89Val)</t>
  </si>
  <si>
    <t>A89V</t>
  </si>
  <si>
    <t>not provided|CPOX-related disorder</t>
  </si>
  <si>
    <t>VCV001467271</t>
  </si>
  <si>
    <t>rs2107136388</t>
  </si>
  <si>
    <t>NC_000003.12:98593238:G:A</t>
  </si>
  <si>
    <t>Aug 29, 2022</t>
  </si>
  <si>
    <t xml:space="preserve">c.266C&gt;T </t>
  </si>
  <si>
    <t xml:space="preserve">CPOX|LOC129937121_c.266C&gt;T </t>
  </si>
  <si>
    <t>CPOX|LOC129937121_c.257T&gt;C</t>
  </si>
  <si>
    <t>NM_000097.7(CPOX):c.257T&gt;C (p.Val86Ala)</t>
  </si>
  <si>
    <t>V86A</t>
  </si>
  <si>
    <t>VCV001520684</t>
  </si>
  <si>
    <t>rs770754663</t>
  </si>
  <si>
    <t>NC_000003.12:98593247:A:G</t>
  </si>
  <si>
    <t>Jun 25, 2023</t>
  </si>
  <si>
    <t xml:space="preserve">c.257T&gt;C </t>
  </si>
  <si>
    <t xml:space="preserve">CPOX|LOC129937121_c.257T&gt;C </t>
  </si>
  <si>
    <t>CPOX|LOC129937121_c.252G&gt;A</t>
  </si>
  <si>
    <t>NM_000097.7(CPOX):c.252G&gt;A (p.Gly84=)</t>
  </si>
  <si>
    <t>VCV000346989</t>
  </si>
  <si>
    <t>rs376917019</t>
  </si>
  <si>
    <t>NC_000003.12:98593252:C:T</t>
  </si>
  <si>
    <t xml:space="preserve">c.252G&gt;A </t>
  </si>
  <si>
    <t xml:space="preserve">CPOX|LOC129937121_c.252G&gt;A </t>
  </si>
  <si>
    <t>LOC129937121|CPOX_c.248C&gt;T</t>
  </si>
  <si>
    <t>NM_000097.7(CPOX):c.248C&gt;T (p.Ala83Val)</t>
  </si>
  <si>
    <t>LOC129937121|CPOX</t>
  </si>
  <si>
    <t>A83V</t>
  </si>
  <si>
    <t>VCV002628506</t>
  </si>
  <si>
    <t>NC_000003.12:98593256:G:A</t>
  </si>
  <si>
    <t>Oct 6, 2023</t>
  </si>
  <si>
    <t xml:space="preserve">c.248C&gt;T </t>
  </si>
  <si>
    <t xml:space="preserve">LOC129937121|CPOX_c.248C&gt;T </t>
  </si>
  <si>
    <t>CPOX|LOC129937121_c.242C&gt;G</t>
  </si>
  <si>
    <t>NM_000097.7(CPOX):c.242C&gt;G (p.Ala81Gly)</t>
  </si>
  <si>
    <t>A81G</t>
  </si>
  <si>
    <t>VCV002631837</t>
  </si>
  <si>
    <t>NC_000003.12:98593262:G:C</t>
  </si>
  <si>
    <t>May 31, 2023</t>
  </si>
  <si>
    <t xml:space="preserve">c.242C&gt;G </t>
  </si>
  <si>
    <t xml:space="preserve">CPOX|LOC129937121_c.242C&gt;G </t>
  </si>
  <si>
    <t>LOC129937121|CPOX_c.229G&gt;A</t>
  </si>
  <si>
    <t>NM_000097.7(CPOX):c.229G&gt;A (p.Gly77Arg)</t>
  </si>
  <si>
    <t>G77R</t>
  </si>
  <si>
    <t>VCV001005602</t>
  </si>
  <si>
    <t>rs1707520320</t>
  </si>
  <si>
    <t>NC_000003.12:98593275:C:T</t>
  </si>
  <si>
    <t>Jun 18, 2020</t>
  </si>
  <si>
    <t xml:space="preserve">c.229G&gt;A </t>
  </si>
  <si>
    <t xml:space="preserve">LOC129937121|CPOX_c.229G&gt;A </t>
  </si>
  <si>
    <t>CPOX|LOC129937121_c.225del</t>
  </si>
  <si>
    <t>NM_000097.7(CPOX):c.225del (p.Thr76fs)</t>
  </si>
  <si>
    <t>T76fs</t>
  </si>
  <si>
    <t>VCV000650602</t>
  </si>
  <si>
    <t>rs1576306935</t>
  </si>
  <si>
    <t>NC_000003.12:98593279:CCCC:CCC</t>
  </si>
  <si>
    <t>Aug 29, 2018</t>
  </si>
  <si>
    <t xml:space="preserve">c.225del </t>
  </si>
  <si>
    <t xml:space="preserve">CPOX|LOC129937121_c.225del </t>
  </si>
  <si>
    <t>CPOX|LOC129937121_c.222G&gt;A</t>
  </si>
  <si>
    <t>NM_000097.7(CPOX):c.222G&gt;A (p.Val74=)</t>
  </si>
  <si>
    <t>VCV000732948</t>
  </si>
  <si>
    <t>rs368067440</t>
  </si>
  <si>
    <t>NC_000003.12:98593282:C:T</t>
  </si>
  <si>
    <t>Dec 11, 2023</t>
  </si>
  <si>
    <t xml:space="preserve">c.222G&gt;A </t>
  </si>
  <si>
    <t xml:space="preserve">CPOX|LOC129937121_c.222G&gt;A </t>
  </si>
  <si>
    <t>CPOX|LOC129937121_c.220G&gt;T</t>
  </si>
  <si>
    <t>NM_000097.7(CPOX):c.220G&gt;T (p.Val74Leu)</t>
  </si>
  <si>
    <t>V74L</t>
  </si>
  <si>
    <t>VCV000863520</t>
  </si>
  <si>
    <t>rs886944037</t>
  </si>
  <si>
    <t>NC_000003.12:98593284:C:A</t>
  </si>
  <si>
    <t>Apr 7, 2019</t>
  </si>
  <si>
    <t xml:space="preserve">c.220G&gt;T </t>
  </si>
  <si>
    <t xml:space="preserve">CPOX|LOC129937121_c.220G&gt;T </t>
  </si>
  <si>
    <t>CPOX|LOC129937121_c.212G&gt;C</t>
  </si>
  <si>
    <t>NM_000097.7(CPOX):c.212G&gt;C (p.Gly71Ala)</t>
  </si>
  <si>
    <t>G71A</t>
  </si>
  <si>
    <t>VCV000901085</t>
  </si>
  <si>
    <t>rs572522263</t>
  </si>
  <si>
    <t>NC_000003.12:98593292:C:G</t>
  </si>
  <si>
    <t xml:space="preserve">c.212G&gt;C </t>
  </si>
  <si>
    <t xml:space="preserve">CPOX|LOC129937121_c.212G&gt;C </t>
  </si>
  <si>
    <t>CPOX|LOC129937121_c.211G&gt;C</t>
  </si>
  <si>
    <t>NM_000097.7(CPOX):c.211G&gt;C (p.Gly71Arg)</t>
  </si>
  <si>
    <t>G71R</t>
  </si>
  <si>
    <t>VCV002717960</t>
  </si>
  <si>
    <t>NC_000003.12:98593293:C:G</t>
  </si>
  <si>
    <t xml:space="preserve">c.211G&gt;C </t>
  </si>
  <si>
    <t xml:space="preserve">CPOX|LOC129937121_c.211G&gt;C </t>
  </si>
  <si>
    <t>LOC129937121|CPOX_c.211G&gt;T</t>
  </si>
  <si>
    <t>NM_000097.7(CPOX):c.211G&gt;T (p.Gly71Cys)</t>
  </si>
  <si>
    <t>G71C</t>
  </si>
  <si>
    <t>VCV001410205</t>
  </si>
  <si>
    <t>rs767862234</t>
  </si>
  <si>
    <t>NC_000003.12:98593293:C:A</t>
  </si>
  <si>
    <t>Mar 16, 2022</t>
  </si>
  <si>
    <t xml:space="preserve">c.211G&gt;T </t>
  </si>
  <si>
    <t xml:space="preserve">LOC129937121|CPOX_c.211G&gt;T </t>
  </si>
  <si>
    <t>CPOX|LOC129937121_c.193G&gt;A</t>
  </si>
  <si>
    <t>NM_000097.7(CPOX):c.193G&gt;A (p.Gly65Ser)</t>
  </si>
  <si>
    <t>G65S</t>
  </si>
  <si>
    <t>VCV002883352</t>
  </si>
  <si>
    <t>NC_000003.12:98593311:C:T</t>
  </si>
  <si>
    <t>Aug 7, 2023</t>
  </si>
  <si>
    <t xml:space="preserve">c.193G&gt;A </t>
  </si>
  <si>
    <t xml:space="preserve">CPOX|LOC129937121_c.193G&gt;A </t>
  </si>
  <si>
    <t>CPOX|LOC129937121_c.192C&gt;A</t>
  </si>
  <si>
    <t>NM_000097.7(CPOX):c.192C&gt;A (p.His64Gln)</t>
  </si>
  <si>
    <t>H64Q</t>
  </si>
  <si>
    <t>VCV002467201</t>
  </si>
  <si>
    <t>NC_000003.12:98593312:G:T</t>
  </si>
  <si>
    <t>Jan 26, 2023</t>
  </si>
  <si>
    <t xml:space="preserve">c.192C&gt;A </t>
  </si>
  <si>
    <t xml:space="preserve">CPOX|LOC129937121_c.192C&gt;A </t>
  </si>
  <si>
    <t>CPOX|LOC129937121_c.192C&gt;T</t>
  </si>
  <si>
    <t>NM_000097.7(CPOX):c.192C&gt;T (p.His64=)</t>
  </si>
  <si>
    <t>VCV002176986</t>
  </si>
  <si>
    <t>NC_000003.12:98593312:G:A</t>
  </si>
  <si>
    <t>Nov 22, 2022</t>
  </si>
  <si>
    <t xml:space="preserve">c.192C&gt;T </t>
  </si>
  <si>
    <t xml:space="preserve">CPOX|LOC129937121_c.192C&gt;T </t>
  </si>
  <si>
    <t>CPOX|LOC129937121_c.184C&gt;A</t>
  </si>
  <si>
    <t>NM_000097.7(CPOX):c.184C&gt;A (p.Leu62Met)</t>
  </si>
  <si>
    <t>L62M</t>
  </si>
  <si>
    <t>VCV001060807</t>
  </si>
  <si>
    <t>rs541089894</t>
  </si>
  <si>
    <t>NC_000003.12:98593320:G:T</t>
  </si>
  <si>
    <t>Jun 23, 2023</t>
  </si>
  <si>
    <t xml:space="preserve">c.184C&gt;A </t>
  </si>
  <si>
    <t xml:space="preserve">CPOX|LOC129937121_c.184C&gt;A </t>
  </si>
  <si>
    <t>CPOX|LOC129937121_c.178C&gt;G</t>
  </si>
  <si>
    <t>NM_000097.7(CPOX):c.178C&gt;G (p.Arg60Gly)</t>
  </si>
  <si>
    <t>R60G</t>
  </si>
  <si>
    <t>Inborn genetic diseases|Hereditary coproporphyria|Harderoporphyria</t>
  </si>
  <si>
    <t>VCV001049038</t>
  </si>
  <si>
    <t>rs780436492</t>
  </si>
  <si>
    <t>NC_000003.12:98593326:G:C</t>
  </si>
  <si>
    <t>Nov 20, 2023</t>
  </si>
  <si>
    <t xml:space="preserve">c.178C&gt;G </t>
  </si>
  <si>
    <t xml:space="preserve">CPOX|LOC129937121_c.178C&gt;G </t>
  </si>
  <si>
    <t>CPOX|LOC129937121_c.167C&gt;T</t>
  </si>
  <si>
    <t>NM_000097.7(CPOX):c.167C&gt;T (p.Thr56Met)</t>
  </si>
  <si>
    <t>T56M</t>
  </si>
  <si>
    <t>VCV000346990</t>
  </si>
  <si>
    <t>rs886058948</t>
  </si>
  <si>
    <t>NC_000003.12:98593337:G:A</t>
  </si>
  <si>
    <t>Aug 28, 2021</t>
  </si>
  <si>
    <t xml:space="preserve">c.167C&gt;T </t>
  </si>
  <si>
    <t xml:space="preserve">CPOX|LOC129937121_c.167C&gt;T </t>
  </si>
  <si>
    <t>CPOX|LOC129937121_c.165C&gt;T</t>
  </si>
  <si>
    <t>NM_000097.7(CPOX):c.165C&gt;T (p.Gly55=)</t>
  </si>
  <si>
    <t>VCV000346991</t>
  </si>
  <si>
    <t>rs563975822</t>
  </si>
  <si>
    <t>NC_000003.12:98593339:G:A</t>
  </si>
  <si>
    <t>Jan 23, 2024</t>
  </si>
  <si>
    <t xml:space="preserve">c.165C&gt;T </t>
  </si>
  <si>
    <t xml:space="preserve">CPOX|LOC129937121_c.165C&gt;T </t>
  </si>
  <si>
    <t>CPOX|LOC129937121_c.158C&gt;T</t>
  </si>
  <si>
    <t>NM_000097.7(CPOX):c.158C&gt;T (p.Pro53Leu)</t>
  </si>
  <si>
    <t>P53L</t>
  </si>
  <si>
    <t>VCV003023456</t>
  </si>
  <si>
    <t>NC_000003.12:98593346:G:A</t>
  </si>
  <si>
    <t>Aug 30, 2023</t>
  </si>
  <si>
    <t xml:space="preserve">c.158C&gt;T </t>
  </si>
  <si>
    <t xml:space="preserve">CPOX|LOC129937121_c.158C&gt;T </t>
  </si>
  <si>
    <t>CPOX|LOC129937121_c.156C&gt;T</t>
  </si>
  <si>
    <t>NM_000097.7(CPOX):c.156C&gt;T (p.Gly52=)</t>
  </si>
  <si>
    <t>VCV001463310</t>
  </si>
  <si>
    <t>rs886058949</t>
  </si>
  <si>
    <t>NC_000003.12:98593348:G:A</t>
  </si>
  <si>
    <t xml:space="preserve">c.156C&gt;T </t>
  </si>
  <si>
    <t xml:space="preserve">CPOX|LOC129937121_c.156C&gt;T </t>
  </si>
  <si>
    <t>CPOX|LOC129937121_c.156C&gt;G</t>
  </si>
  <si>
    <t>NM_000097.7(CPOX):c.156C&gt;G (p.Gly52=)</t>
  </si>
  <si>
    <t>Hereditary coproporphyria|CPOX-related disorder</t>
  </si>
  <si>
    <t>VCV000346992</t>
  </si>
  <si>
    <t>NC_000003.12:98593348:G:C</t>
  </si>
  <si>
    <t>May 2, 2019</t>
  </si>
  <si>
    <t xml:space="preserve">c.156C&gt;G </t>
  </si>
  <si>
    <t xml:space="preserve">CPOX|LOC129937121_c.156C&gt;G </t>
  </si>
  <si>
    <t>CPOX|LOC129937121_c.153T&gt;G</t>
  </si>
  <si>
    <t>NM_000097.7(CPOX):c.153T&gt;G (p.Pro51=)</t>
  </si>
  <si>
    <t>VCV003038176</t>
  </si>
  <si>
    <t>NC_000003.12:98593351:A:C</t>
  </si>
  <si>
    <t xml:space="preserve">c.153T&gt;G </t>
  </si>
  <si>
    <t xml:space="preserve">CPOX|LOC129937121_c.153T&gt;G </t>
  </si>
  <si>
    <t>CPOX|LOC129937121_c.152del</t>
  </si>
  <si>
    <t>NM_000097.7(CPOX):c.152del (p.Pro51fs)</t>
  </si>
  <si>
    <t>P51fs</t>
  </si>
  <si>
    <t>VCV001076524</t>
  </si>
  <si>
    <t>rs1269511347</t>
  </si>
  <si>
    <t>NC_000003.12:98593352:GGGGG:GGGG</t>
  </si>
  <si>
    <t>Feb 10, 2020</t>
  </si>
  <si>
    <t xml:space="preserve">c.152del </t>
  </si>
  <si>
    <t xml:space="preserve">CPOX|LOC129937121_c.152del </t>
  </si>
  <si>
    <t>CPOX|LOC129937121_c.139_151dup</t>
  </si>
  <si>
    <t>NM_000097.7(CPOX):c.139_151dup (p.Pro51fs)</t>
  </si>
  <si>
    <t>VCV001070944</t>
  </si>
  <si>
    <t>98312197 - 98312198</t>
  </si>
  <si>
    <t>98593353 - 98593354</t>
  </si>
  <si>
    <t>rs1349358963</t>
  </si>
  <si>
    <t>NC_000003.12:98593353:GGGGCCGGCAGACG:GGGGCCGGCAGACGGGGCCGGCAGACG</t>
  </si>
  <si>
    <t>Jul 14, 2022</t>
  </si>
  <si>
    <t xml:space="preserve">c.139_151dup </t>
  </si>
  <si>
    <t xml:space="preserve">CPOX|LOC129937121_c.139_151dup </t>
  </si>
  <si>
    <t>CPOX|LOC129937121_c.151C&gt;T</t>
  </si>
  <si>
    <t>NM_000097.7(CPOX):c.151C&gt;T (p.Pro51Ser)</t>
  </si>
  <si>
    <t>P51S</t>
  </si>
  <si>
    <t>VCV001431895</t>
  </si>
  <si>
    <t>rs1345695139</t>
  </si>
  <si>
    <t>NC_000003.12:98593353:G:A</t>
  </si>
  <si>
    <t>May 12, 2022</t>
  </si>
  <si>
    <t xml:space="preserve">c.151C&gt;T </t>
  </si>
  <si>
    <t xml:space="preserve">CPOX|LOC129937121_c.151C&gt;T </t>
  </si>
  <si>
    <t>CPOX|LOC129937121_c.148C&gt;T</t>
  </si>
  <si>
    <t>NM_000097.7(CPOX):c.148C&gt;T (p.Pro50Ser)</t>
  </si>
  <si>
    <t>P50S</t>
  </si>
  <si>
    <t>VCV002981482</t>
  </si>
  <si>
    <t>NC_000003.12:98593356:G:A</t>
  </si>
  <si>
    <t>Dec 12, 2022</t>
  </si>
  <si>
    <t xml:space="preserve">c.148C&gt;T </t>
  </si>
  <si>
    <t xml:space="preserve">CPOX|LOC129937121_c.148C&gt;T </t>
  </si>
  <si>
    <t>CPOX|LOC129937121_c.147G&gt;T</t>
  </si>
  <si>
    <t>NM_000097.7(CPOX):c.147G&gt;T (p.Arg49=)</t>
  </si>
  <si>
    <t>VCV000741901</t>
  </si>
  <si>
    <t>rs1277948696</t>
  </si>
  <si>
    <t>NC_000003.12:98593357:C:A</t>
  </si>
  <si>
    <t>Apr 24, 2018</t>
  </si>
  <si>
    <t xml:space="preserve">c.147G&gt;T </t>
  </si>
  <si>
    <t xml:space="preserve">CPOX|LOC129937121_c.147G&gt;T </t>
  </si>
  <si>
    <t>LOC129937121|CPOX_c.146G&gt;A</t>
  </si>
  <si>
    <t>NM_000097.7(CPOX):c.146G&gt;A (p.Arg49Gln)</t>
  </si>
  <si>
    <t>R49Q</t>
  </si>
  <si>
    <t>VCV001910631</t>
  </si>
  <si>
    <t>NC_000003.12:98593358:C:T</t>
  </si>
  <si>
    <t>Jun 26, 2022</t>
  </si>
  <si>
    <t xml:space="preserve">c.146G&gt;A </t>
  </si>
  <si>
    <t xml:space="preserve">LOC129937121|CPOX_c.146G&gt;A </t>
  </si>
  <si>
    <t>CPOX|LOC129937121_c.139G&gt;C</t>
  </si>
  <si>
    <t>NM_000097.7(CPOX):c.139G&gt;C (p.Val47Leu)</t>
  </si>
  <si>
    <t>V47L</t>
  </si>
  <si>
    <t>VCV002525020</t>
  </si>
  <si>
    <t>NC_000003.12:98593365:C:G</t>
  </si>
  <si>
    <t>May 26, 2023</t>
  </si>
  <si>
    <t xml:space="preserve">c.139G&gt;C </t>
  </si>
  <si>
    <t xml:space="preserve">CPOX|LOC129937121_c.139G&gt;C </t>
  </si>
  <si>
    <t>CPOX|LOC129937121_c.127_131dup</t>
  </si>
  <si>
    <t>NM_000097.7(CPOX):c.127_131dup (p.Gly45fs)</t>
  </si>
  <si>
    <t>G45fs</t>
  </si>
  <si>
    <t>VCV000000454</t>
  </si>
  <si>
    <t>98312217 - 98312218</t>
  </si>
  <si>
    <t>98593373 - 98593374</t>
  </si>
  <si>
    <t>rs786205053</t>
  </si>
  <si>
    <t>NC_000003.12:98593373:GCTGCGCTGCGCTG:GCTGCGCTGCGCTGCGCTG</t>
  </si>
  <si>
    <t xml:space="preserve">c.127_131dup </t>
  </si>
  <si>
    <t xml:space="preserve">CPOX|LOC129937121_c.127_131dup </t>
  </si>
  <si>
    <t>CPOX|LOC129937121_c.130G&gt;T</t>
  </si>
  <si>
    <t>NM_000097.7(CPOX):c.130G&gt;T (p.Ala44Ser)</t>
  </si>
  <si>
    <t>A44S</t>
  </si>
  <si>
    <t>VCV000346993</t>
  </si>
  <si>
    <t>rs886058950</t>
  </si>
  <si>
    <t>NC_000003.12:98593374:C:A</t>
  </si>
  <si>
    <t xml:space="preserve">c.130G&gt;T </t>
  </si>
  <si>
    <t xml:space="preserve">CPOX|LOC129937121_c.130G&gt;T </t>
  </si>
  <si>
    <t>CPOX|LOC129937121_c.125G&gt;T</t>
  </si>
  <si>
    <t>NM_000097.7(CPOX):c.125G&gt;T (p.Ser42Ile)</t>
  </si>
  <si>
    <t>S42I</t>
  </si>
  <si>
    <t>VCV002540003</t>
  </si>
  <si>
    <t>NC_000003.12:98593379:C:A</t>
  </si>
  <si>
    <t xml:space="preserve">c.125G&gt;T </t>
  </si>
  <si>
    <t xml:space="preserve">CPOX|LOC129937121_c.125G&gt;T </t>
  </si>
  <si>
    <t>CPOX|LOC129937121_c.125G&gt;C</t>
  </si>
  <si>
    <t>NM_000097.7(CPOX):c.125G&gt;C (p.Ser42Thr)</t>
  </si>
  <si>
    <t>S42T</t>
  </si>
  <si>
    <t>VCV000346994</t>
  </si>
  <si>
    <t>rs886058951</t>
  </si>
  <si>
    <t>NC_000003.12:98593379:C:G</t>
  </si>
  <si>
    <t xml:space="preserve">c.125G&gt;C </t>
  </si>
  <si>
    <t xml:space="preserve">CPOX|LOC129937121_c.125G&gt;C </t>
  </si>
  <si>
    <t>CPOX|LOC129937121_c.121C&gt;G</t>
  </si>
  <si>
    <t>NM_000097.7(CPOX):c.121C&gt;G (p.Arg41Gly)</t>
  </si>
  <si>
    <t>R41G</t>
  </si>
  <si>
    <t>VCV001896587</t>
  </si>
  <si>
    <t>NC_000003.12:98593383:G:C</t>
  </si>
  <si>
    <t>Aug 25, 2022</t>
  </si>
  <si>
    <t xml:space="preserve">c.121C&gt;G </t>
  </si>
  <si>
    <t xml:space="preserve">CPOX|LOC129937121_c.121C&gt;G </t>
  </si>
  <si>
    <t>CPOX|LOC129937121_c.121C&gt;A</t>
  </si>
  <si>
    <t>NM_000097.7(CPOX):c.121C&gt;A (p.Arg41Ser)</t>
  </si>
  <si>
    <t>R41S</t>
  </si>
  <si>
    <t>VCV001408046</t>
  </si>
  <si>
    <t>rs1707526042</t>
  </si>
  <si>
    <t>NC_000003.12:98593383:G:T</t>
  </si>
  <si>
    <t xml:space="preserve">c.121C&gt;A </t>
  </si>
  <si>
    <t xml:space="preserve">CPOX|LOC129937121_c.121C&gt;A </t>
  </si>
  <si>
    <t>CPOX|LOC129937121_c.114G&gt;C</t>
  </si>
  <si>
    <t>NM_000097.7(CPOX):c.114G&gt;C (p.Trp38Cys)</t>
  </si>
  <si>
    <t>W38C</t>
  </si>
  <si>
    <t>VCV002710197</t>
  </si>
  <si>
    <t>NC_000003.12:98593390:C:G</t>
  </si>
  <si>
    <t>Feb 27, 2024</t>
  </si>
  <si>
    <t xml:space="preserve">c.114G&gt;C </t>
  </si>
  <si>
    <t xml:space="preserve">CPOX|LOC129937121_c.114G&gt;C </t>
  </si>
  <si>
    <t>CPOX|LOC129937121_c.111C&gt;T</t>
  </si>
  <si>
    <t>NM_000097.7(CPOX):c.111C&gt;T (p.Ala37=)</t>
  </si>
  <si>
    <t>VCV000732643</t>
  </si>
  <si>
    <t>rs532941116</t>
  </si>
  <si>
    <t>NC_000003.12:98593393:G:A</t>
  </si>
  <si>
    <t xml:space="preserve">c.111C&gt;T </t>
  </si>
  <si>
    <t xml:space="preserve">CPOX|LOC129937121_c.111C&gt;T </t>
  </si>
  <si>
    <t>CPOX|LOC129937121_c.102G&gt;A</t>
  </si>
  <si>
    <t>NM_000097.7(CPOX):c.102G&gt;A (p.Gly34=)</t>
  </si>
  <si>
    <t>VCV003049954</t>
  </si>
  <si>
    <t>NC_000003.12:98593402:C:T</t>
  </si>
  <si>
    <t xml:space="preserve">c.102G&gt;A </t>
  </si>
  <si>
    <t xml:space="preserve">CPOX|LOC129937121_c.102G&gt;A </t>
  </si>
  <si>
    <t>CPOX|LOC129937121_c.100G&gt;C</t>
  </si>
  <si>
    <t>NM_000097.7(CPOX):c.100G&gt;C (p.Gly34Arg)</t>
  </si>
  <si>
    <t>G34R</t>
  </si>
  <si>
    <t>VCV002250023</t>
  </si>
  <si>
    <t>NC_000003.12:98593404:C:G</t>
  </si>
  <si>
    <t>Sep 16, 2021</t>
  </si>
  <si>
    <t xml:space="preserve">c.100G&gt;C </t>
  </si>
  <si>
    <t xml:space="preserve">CPOX|LOC129937121_c.100G&gt;C </t>
  </si>
  <si>
    <t>CPOX|LOC129937121_c.99A&gt;G</t>
  </si>
  <si>
    <t>NM_000097.7(CPOX):c.99A&gt;G (p.Gly33=)</t>
  </si>
  <si>
    <t>VCV001653132</t>
  </si>
  <si>
    <t>rs941657794</t>
  </si>
  <si>
    <t>NC_000003.12:98593405:T:C</t>
  </si>
  <si>
    <t xml:space="preserve">c.99A&gt;G </t>
  </si>
  <si>
    <t xml:space="preserve">CPOX|LOC129937121_c.99A&gt;G </t>
  </si>
  <si>
    <t>CPOX|LOC129937121_c.92G&gt;T</t>
  </si>
  <si>
    <t>NM_000097.7(CPOX):c.92G&gt;T (p.Gly31Val)</t>
  </si>
  <si>
    <t>G31V</t>
  </si>
  <si>
    <t>VCV000642524</t>
  </si>
  <si>
    <t>rs1576307171</t>
  </si>
  <si>
    <t>NC_000003.12:98593412:C:A</t>
  </si>
  <si>
    <t>Feb 29, 2020</t>
  </si>
  <si>
    <t xml:space="preserve">c.92G&gt;T </t>
  </si>
  <si>
    <t xml:space="preserve">CPOX|LOC129937121_c.92G&gt;T </t>
  </si>
  <si>
    <t>CPOX|LOC129937121_c.87G&gt;T</t>
  </si>
  <si>
    <t>NM_000097.7(CPOX):c.87G&gt;T (p.Gln29His)</t>
  </si>
  <si>
    <t>Q29H</t>
  </si>
  <si>
    <t>VCV002682842</t>
  </si>
  <si>
    <t>NC_000003.12:98593417:C:A</t>
  </si>
  <si>
    <t>Feb 28, 2023</t>
  </si>
  <si>
    <t xml:space="preserve">c.87G&gt;T </t>
  </si>
  <si>
    <t xml:space="preserve">CPOX|LOC129937121_c.87G&gt;T </t>
  </si>
  <si>
    <t>CPOX|LOC129937121_c.87G&gt;A</t>
  </si>
  <si>
    <t>NM_000097.7(CPOX):c.87G&gt;A (p.Gln29=)</t>
  </si>
  <si>
    <t>VCV001903638</t>
  </si>
  <si>
    <t>NC_000003.12:98593417:C:T</t>
  </si>
  <si>
    <t xml:space="preserve">c.87G&gt;A </t>
  </si>
  <si>
    <t xml:space="preserve">CPOX|LOC129937121_c.87G&gt;A </t>
  </si>
  <si>
    <t>CPOX|LOC129937121_c.86A&gt;C</t>
  </si>
  <si>
    <t>NM_000097.7(CPOX):c.86A&gt;C (p.Gln29Pro)</t>
  </si>
  <si>
    <t>Q29P</t>
  </si>
  <si>
    <t>VCV000346995</t>
  </si>
  <si>
    <t>rs886058952</t>
  </si>
  <si>
    <t>NC_000003.12:98593418:T:G</t>
  </si>
  <si>
    <t xml:space="preserve">c.86A&gt;C </t>
  </si>
  <si>
    <t xml:space="preserve">CPOX|LOC129937121_c.86A&gt;C </t>
  </si>
  <si>
    <t>CPOX|LOC129937121_c.85C&gt;T</t>
  </si>
  <si>
    <t>NM_000097.7(CPOX):c.85C&gt;T (p.Gln29Ter)</t>
  </si>
  <si>
    <t>Q29*</t>
  </si>
  <si>
    <t>VCV000000458</t>
  </si>
  <si>
    <t>rs121917871</t>
  </si>
  <si>
    <t>NC_000003.12:98593419:G:A</t>
  </si>
  <si>
    <t>Nov 16, 1998</t>
  </si>
  <si>
    <t xml:space="preserve">c.85C&gt;T </t>
  </si>
  <si>
    <t xml:space="preserve">CPOX|LOC129937121_c.85C&gt;T </t>
  </si>
  <si>
    <t>CPOX|LOC129937121_c.79_83dup</t>
  </si>
  <si>
    <t>NM_000097.7(CPOX):c.79_83dup (p.Gln29fs)</t>
  </si>
  <si>
    <t>Q29fs</t>
  </si>
  <si>
    <t>VCV001074990</t>
  </si>
  <si>
    <t>98312265 - 98312266</t>
  </si>
  <si>
    <t>98593421 - 98593422</t>
  </si>
  <si>
    <t>rs2107137264</t>
  </si>
  <si>
    <t>NC_000003.12:98593421:GACCAG:GACCAGACCAG</t>
  </si>
  <si>
    <t>Jan 30, 2020</t>
  </si>
  <si>
    <t xml:space="preserve">c.79_83dup </t>
  </si>
  <si>
    <t xml:space="preserve">CPOX|LOC129937121_c.79_83dup </t>
  </si>
  <si>
    <t>CPOX|LOC129937121_c.81G&gt;T</t>
  </si>
  <si>
    <t>NM_000097.7(CPOX):c.81G&gt;T (p.Trp27Cys)</t>
  </si>
  <si>
    <t>W27C</t>
  </si>
  <si>
    <t>VCV002887261</t>
  </si>
  <si>
    <t>NC_000003.12:98593423:C:A</t>
  </si>
  <si>
    <t xml:space="preserve">c.81G&gt;T </t>
  </si>
  <si>
    <t xml:space="preserve">CPOX|LOC129937121_c.81G&gt;T </t>
  </si>
  <si>
    <t>CPOX|LOC129937121_c.76G&gt;A</t>
  </si>
  <si>
    <t>NM_000097.7(CPOX):c.76G&gt;A (p.Ala26Thr)</t>
  </si>
  <si>
    <t>A26T</t>
  </si>
  <si>
    <t>VCV000853839</t>
  </si>
  <si>
    <t>rs900391289</t>
  </si>
  <si>
    <t>NC_000003.12:98593428:C:T</t>
  </si>
  <si>
    <t>May 10, 2019</t>
  </si>
  <si>
    <t xml:space="preserve">c.76G&gt;A </t>
  </si>
  <si>
    <t xml:space="preserve">CPOX|LOC129937121_c.76G&gt;A </t>
  </si>
  <si>
    <t>CPOX|LOC129937121_c.73C&gt;G</t>
  </si>
  <si>
    <t>NM_000097.7(CPOX):c.73C&gt;G (p.Arg25Gly)</t>
  </si>
  <si>
    <t>R25G</t>
  </si>
  <si>
    <t>VCV002200721</t>
  </si>
  <si>
    <t>NC_000003.12:98593431:G:C</t>
  </si>
  <si>
    <t>Feb 5, 2024</t>
  </si>
  <si>
    <t xml:space="preserve">c.73C&gt;G </t>
  </si>
  <si>
    <t xml:space="preserve">CPOX|LOC129937121_c.73C&gt;G </t>
  </si>
  <si>
    <t>CPOX|LOC129937121_c.65G&gt;A</t>
  </si>
  <si>
    <t>NM_000097.7(CPOX):c.65G&gt;A (p.Gly22Glu)</t>
  </si>
  <si>
    <t>G22E</t>
  </si>
  <si>
    <t>VCV002166139</t>
  </si>
  <si>
    <t>NC_000003.12:98593439:C:T</t>
  </si>
  <si>
    <t xml:space="preserve">c.65G&gt;A </t>
  </si>
  <si>
    <t xml:space="preserve">CPOX|LOC129937121_c.65G&gt;A </t>
  </si>
  <si>
    <t>CPOX|LOC129937121_c.61T&gt;G</t>
  </si>
  <si>
    <t>NM_000097.7(CPOX):c.61T&gt;G (p.Cys21Gly)</t>
  </si>
  <si>
    <t>C21G</t>
  </si>
  <si>
    <t>VCV002243150</t>
  </si>
  <si>
    <t>NC_000003.12:98593443:A:C</t>
  </si>
  <si>
    <t>Aug 12, 2021</t>
  </si>
  <si>
    <t xml:space="preserve">c.61T&gt;G </t>
  </si>
  <si>
    <t xml:space="preserve">CPOX|LOC129937121_c.61T&gt;G </t>
  </si>
  <si>
    <t>CPOX|LOC129937121_c.55G&gt;A</t>
  </si>
  <si>
    <t>NM_000097.7(CPOX):c.55G&gt;A (p.Gly19Ser)</t>
  </si>
  <si>
    <t>G19S</t>
  </si>
  <si>
    <t>VCV003021906</t>
  </si>
  <si>
    <t>NC_000003.12:98593449:C:T</t>
  </si>
  <si>
    <t>Jun 20, 2023</t>
  </si>
  <si>
    <t xml:space="preserve">c.55G&gt;A </t>
  </si>
  <si>
    <t xml:space="preserve">CPOX|LOC129937121_c.55G&gt;A </t>
  </si>
  <si>
    <t>CPOX|LOC129937121_c.52C&gt;T</t>
  </si>
  <si>
    <t>NM_000097.7(CPOX):c.52C&gt;T (p.Arg18Trp)</t>
  </si>
  <si>
    <t>R18W</t>
  </si>
  <si>
    <t>VCV002237379</t>
  </si>
  <si>
    <t>NC_000003.12:98593452:G:A</t>
  </si>
  <si>
    <t>Jul 14, 2021</t>
  </si>
  <si>
    <t xml:space="preserve">c.52C&gt;T </t>
  </si>
  <si>
    <t xml:space="preserve">CPOX|LOC129937121_c.52C&gt;T </t>
  </si>
  <si>
    <t>CPOX|LOC129937121_c.50C&gt;T</t>
  </si>
  <si>
    <t>NM_000097.7(CPOX):c.50C&gt;T (p.Ala17Val)</t>
  </si>
  <si>
    <t>A17V</t>
  </si>
  <si>
    <t>VCV001309643</t>
  </si>
  <si>
    <t>rs1479176866</t>
  </si>
  <si>
    <t>NC_000003.12:98593454:G:A</t>
  </si>
  <si>
    <t>Nov 6, 2019</t>
  </si>
  <si>
    <t xml:space="preserve">c.50C&gt;T </t>
  </si>
  <si>
    <t xml:space="preserve">CPOX|LOC129937121_c.50C&gt;T </t>
  </si>
  <si>
    <t>CPOX|LOC129937121_c.47T&gt;G</t>
  </si>
  <si>
    <t>NM_000097.7(CPOX):c.47T&gt;G (p.Val16Gly)</t>
  </si>
  <si>
    <t>V16G</t>
  </si>
  <si>
    <t>not provided|Harderoporphyria|Hereditary coproporphyria</t>
  </si>
  <si>
    <t>VCV001064042</t>
  </si>
  <si>
    <t>rs941183666</t>
  </si>
  <si>
    <t>NC_000003.12:98593457:A:C</t>
  </si>
  <si>
    <t>Mar 9, 2022</t>
  </si>
  <si>
    <t xml:space="preserve">c.47T&gt;G </t>
  </si>
  <si>
    <t xml:space="preserve">CPOX|LOC129937121_c.47T&gt;G </t>
  </si>
  <si>
    <t>CPOX|LOC129937121_c.46G&gt;C</t>
  </si>
  <si>
    <t>NM_000097.7(CPOX):c.46G&gt;C (p.Val16Leu)</t>
  </si>
  <si>
    <t>V16L</t>
  </si>
  <si>
    <t>VCV002011018</t>
  </si>
  <si>
    <t>NC_000003.12:98593458:C:G</t>
  </si>
  <si>
    <t>Dec 6, 2023</t>
  </si>
  <si>
    <t xml:space="preserve">c.46G&gt;C </t>
  </si>
  <si>
    <t xml:space="preserve">CPOX|LOC129937121_c.46G&gt;C </t>
  </si>
  <si>
    <t>CPOX|LOC129937121_c.37T&gt;G</t>
  </si>
  <si>
    <t>NM_000097.7(CPOX):c.37T&gt;G (p.Cys13Gly)</t>
  </si>
  <si>
    <t>C13G</t>
  </si>
  <si>
    <t>VCV000285257</t>
  </si>
  <si>
    <t>rs886043056</t>
  </si>
  <si>
    <t>NC_000003.12:98593467:A:C</t>
  </si>
  <si>
    <t>Dec 11, 2015</t>
  </si>
  <si>
    <t xml:space="preserve">c.37T&gt;G </t>
  </si>
  <si>
    <t xml:space="preserve">CPOX|LOC129937121_c.37T&gt;G </t>
  </si>
  <si>
    <t>CPOX|LOC129937121_c.33C&gt;T</t>
  </si>
  <si>
    <t>NM_000097.7(CPOX):c.33C&gt;T (p.Gly11=)</t>
  </si>
  <si>
    <t>VCV000346996</t>
  </si>
  <si>
    <t>rs60690253</t>
  </si>
  <si>
    <t>NC_000003.12:98593471:G:A</t>
  </si>
  <si>
    <t xml:space="preserve">c.33C&gt;T </t>
  </si>
  <si>
    <t xml:space="preserve">CPOX|LOC129937121_c.33C&gt;T </t>
  </si>
  <si>
    <t>CPOX|LOC129937121_c.32del</t>
  </si>
  <si>
    <t>NM_000097.7(CPOX):c.32del (p.Gly11fs)</t>
  </si>
  <si>
    <t>G11fs</t>
  </si>
  <si>
    <t>VCV001456595</t>
  </si>
  <si>
    <t>rs2107137562</t>
  </si>
  <si>
    <t>NC_000003.12:98593472:CCC:CC</t>
  </si>
  <si>
    <t>May 17, 2021</t>
  </si>
  <si>
    <t xml:space="preserve">c.32del </t>
  </si>
  <si>
    <t xml:space="preserve">CPOX|LOC129937121_c.32del </t>
  </si>
  <si>
    <t>CPOX|LOC129937121_c.29C&gt;T</t>
  </si>
  <si>
    <t>NM_000097.7(CPOX):c.29C&gt;T (p.Ser10Leu)</t>
  </si>
  <si>
    <t>S10L</t>
  </si>
  <si>
    <t>VCV002519346</t>
  </si>
  <si>
    <t>NC_000003.12:98593475:G:A</t>
  </si>
  <si>
    <t xml:space="preserve">c.29C&gt;T </t>
  </si>
  <si>
    <t xml:space="preserve">CPOX|LOC129937121_c.29C&gt;T </t>
  </si>
  <si>
    <t>CPOX|LOC129937121_c.6C&gt;T</t>
  </si>
  <si>
    <t>NM_000097.7(CPOX):c.6C&gt;T (p.Ala2=)</t>
  </si>
  <si>
    <t>VCV003017971</t>
  </si>
  <si>
    <t>NC_000003.12:98593498:G:A</t>
  </si>
  <si>
    <t xml:space="preserve">c.6C&gt;T </t>
  </si>
  <si>
    <t xml:space="preserve">CPOX|LOC129937121_c.6C&gt;T </t>
  </si>
  <si>
    <t>CPOX|LOC129937121_c.5C&gt;T</t>
  </si>
  <si>
    <t>NM_000097.7(CPOX):c.5C&gt;T (p.Ala2Val)</t>
  </si>
  <si>
    <t>A2V</t>
  </si>
  <si>
    <t>VCV002014109</t>
  </si>
  <si>
    <t>NC_000003.12:98593499:G:A</t>
  </si>
  <si>
    <t xml:space="preserve">c.5C&gt;T </t>
  </si>
  <si>
    <t xml:space="preserve">CPOX|LOC129937121_c.5C&gt;T </t>
  </si>
  <si>
    <t>CPOX|LOC129937121_c.-7C&gt;G</t>
  </si>
  <si>
    <t>NM_000097.7(CPOX):c.-7C&gt;G</t>
  </si>
  <si>
    <t>VCV000901632</t>
  </si>
  <si>
    <t>rs1010766291</t>
  </si>
  <si>
    <t>NC_000003.12:98593510:G:C</t>
  </si>
  <si>
    <t>c.-7C&gt;G</t>
  </si>
  <si>
    <t>CPOX|LOC129937121_c.-10G&gt;A</t>
  </si>
  <si>
    <t>NM_000097.7(CPOX):c.-10G&gt;A</t>
  </si>
  <si>
    <t>VCV000346997</t>
  </si>
  <si>
    <t>rs867711777</t>
  </si>
  <si>
    <t>NC_000003.12:98593513:C:T</t>
  </si>
  <si>
    <t>c.-10G&gt;A</t>
  </si>
  <si>
    <t>CPOX|LOC129937121_c.-43G&gt;C</t>
  </si>
  <si>
    <t>NM_000097.7(CPOX):c.-43G&gt;C</t>
  </si>
  <si>
    <t>VCV000346998</t>
  </si>
  <si>
    <t>rs763595872</t>
  </si>
  <si>
    <t>NC_000003.12:98593546:C:G</t>
  </si>
  <si>
    <t>c.-43G&gt;C</t>
  </si>
  <si>
    <t>CPOX|LOC129937121_c.-54C&gt;T</t>
  </si>
  <si>
    <t>NM_000097.7(CPOX):c.-54C&gt;T</t>
  </si>
  <si>
    <t>VCV000346999</t>
  </si>
  <si>
    <t>rs75986763</t>
  </si>
  <si>
    <t>NC_000003.12:98593557:G:A</t>
  </si>
  <si>
    <t>c.-54C&gt;T</t>
  </si>
  <si>
    <t>CPOX|LOC129937121_c.-55G&gt;C</t>
  </si>
  <si>
    <t>NM_000097.7(CPOX):c.-55G&gt;C</t>
  </si>
  <si>
    <t>VCV000347000</t>
  </si>
  <si>
    <t>rs115030377</t>
  </si>
  <si>
    <t>NC_000003.12:98593558:C:G</t>
  </si>
  <si>
    <t>c.-55G&gt;C</t>
  </si>
  <si>
    <t>CPOX|LOC129937121_c.-56G&gt;C</t>
  </si>
  <si>
    <t>NM_000097.7(CPOX):c.-56G&gt;C</t>
  </si>
  <si>
    <t>VCV000347001</t>
  </si>
  <si>
    <t>rs184287214</t>
  </si>
  <si>
    <t>NC_000003.12:98593559:C:G</t>
  </si>
  <si>
    <t>c.-56G&gt;C</t>
  </si>
  <si>
    <t>CPOX|LOC129937121_c.-86C&gt;T</t>
  </si>
  <si>
    <t>NM_000097.7(CPOX):c.-86C&gt;T</t>
  </si>
  <si>
    <t>VCV000903582</t>
  </si>
  <si>
    <t>rs983628005</t>
  </si>
  <si>
    <t>NC_000003.12:98593589:G:A</t>
  </si>
  <si>
    <t>Mar 23, 2018</t>
  </si>
  <si>
    <t>c.-86C&gt;T</t>
  </si>
  <si>
    <t>CPOX|LOC129937121_c.-87C&gt;T</t>
  </si>
  <si>
    <t>NM_000097.7(CPOX):c.-87C&gt;T</t>
  </si>
  <si>
    <t>VCV000903583</t>
  </si>
  <si>
    <t>rs908936882</t>
  </si>
  <si>
    <t>NC_000003.12:98593590:G:A</t>
  </si>
  <si>
    <t>c.-87C&gt;T</t>
  </si>
  <si>
    <t>CPOX_g.98593737G&gt;C</t>
  </si>
  <si>
    <t>NC_000003.12:g.98593737G&gt;C</t>
  </si>
  <si>
    <t>VCV001258130</t>
  </si>
  <si>
    <t>rs4857406</t>
  </si>
  <si>
    <t>NC_000003.12:98593736:G:C</t>
  </si>
  <si>
    <t>NC_000003.12</t>
  </si>
  <si>
    <t>g.98593737G&gt;C</t>
  </si>
  <si>
    <t>ABI3BP|ADGRG7|ARL13B|ARL6|CEP97|CLDND1|CMSS1|COL8A1|CPOX|CRYBG3|DCBLD2|DHFR2|EPHA6|FILIP1L|GABRR3|GPR15|IMPG2|LNP1|NIT2|NSUN3|OR5AC2|OR5H1|OR5H14|OR5H15|OR5H2|OR5H6|OR5K1|OR5K2|OR5K3|OR5K4|PCNP|PROS1|RIOX2|RPL24|SENP7|ST3GAL6|STX19|TBC1D23|TFG|TMEM45A|TOMM70|TRMT10C|ZBTB11_93519465-101464485)x3</t>
  </si>
  <si>
    <t>GRCh37/hg19 3q11.1-12.3(chr3:93519465-101464485)x3</t>
  </si>
  <si>
    <t>ABI3BP|ADGRG7|ARL13B|ARL6|CEP97|CLDND1|CMSS1|COL8A1|CPOX|CRYBG3|DCBLD2|DHFR2|EPHA6|FILIP1L|GABRR3|GPR15|IMPG2|LNP1|NIT2|NSUN3|OR5AC2|OR5H1|OR5H14|OR5H15|OR5H2|OR5H6|OR5K1|OR5K2|OR5K3|OR5K4|PCNP|PROS1|RIOX2|RPL24|SENP7|ST3GAL6|STX19|TBC1D23|TFG|TMEM45A|TOMM70|TRMT10C|ZBTB11</t>
  </si>
  <si>
    <t>VCV003062743</t>
  </si>
  <si>
    <t>93519465 - 101464485</t>
  </si>
  <si>
    <t>GRCh37/hg19 3q11.1-12.3(chr3</t>
  </si>
  <si>
    <t>93519465-101464485)x3</t>
  </si>
  <si>
    <t>ARL13B|ARL6|C3orf38|CADM2|CGGBP1|CHMP2B|CLDND1|CMSS1|CNTN3|COL8A1|CPOX|CRYBG3|DCBLD2|DHFR2|EBLN2|EPHA3|EPHA6|FILIP1L|FRG2C|GABRR3|GBE1|GPR15|GXYLT2|HTR1F|NSUN3|OR5AC2|OR5H1|OR5H14|OR5H15|OR5H2|OR5H6|OR5K1|OR5K2|OR5K3|OR5K4|PDZRN3|POU1F1|PPP4R2|PROS1|RIOX2|ROBO1|ROBO2|RYBP|SHQ1|ST3GAL6|STX19|VGLL3|ZNF654|ZNF717_72488757-99614758)x3</t>
  </si>
  <si>
    <t>GRCh37/hg19 3p13-q12.1(chr3:72488757-99614758)x3</t>
  </si>
  <si>
    <t>ARL13B|ARL6|C3orf38|CADM2|CGGBP1|CHMP2B|CLDND1|CMSS1|CNTN3|COL8A1|CPOX|CRYBG3|DCBLD2|DHFR2|EBLN2|EPHA3|EPHA6|FILIP1L|FRG2C|GABRR3|GBE1|GPR15|GXYLT2|HTR1F|NSUN3|OR5AC2|OR5H1|OR5H14|OR5H15|OR5H2|OR5H6|OR5K1|OR5K2|OR5K3|OR5K4|PDZRN3|POU1F1|PPP4R2|PROS1|RIOX2|ROBO1|ROBO2|RYBP|SHQ1|ST3GAL6|STX19|VGLL3|ZNF654|ZNF717</t>
  </si>
  <si>
    <t>VCV001676304</t>
  </si>
  <si>
    <t>72488757 - 99614758</t>
  </si>
  <si>
    <t>GRCh37/hg19 3p13-q12.1(chr3</t>
  </si>
  <si>
    <t>72488757-99614758)x3</t>
  </si>
  <si>
    <t>CPOX_g.</t>
  </si>
  <si>
    <t>NC_000003.11:g.(?_98299527)_(98304523_?)del</t>
  </si>
  <si>
    <t>VCV001454519</t>
  </si>
  <si>
    <t>98299527 - 98304523</t>
  </si>
  <si>
    <t>Sep 26, 2021</t>
  </si>
  <si>
    <t>NC_000003.11</t>
  </si>
  <si>
    <t>98304523_?)del</t>
  </si>
  <si>
    <t>NC_000003.11:g.(?_98299527)_(98312348_?)dup</t>
  </si>
  <si>
    <t>VCV001044518</t>
  </si>
  <si>
    <t>98299527 - 98312348</t>
  </si>
  <si>
    <t>98312348_?)dup</t>
  </si>
  <si>
    <t>OR5AC2|GPR15|EPHA6|FILIP1L|OR5H15|OR5H2|CRYBG3|RIOX2|ABI3BP|NIT2|NXPE3|OR5K2|ARL6|ADGRG7|CLDND1|OR5H6|OR5K4|PCNP|ZPLD1|IMPG2|OR5H14|TFG|GABRR3|NFKBIZ|TOMM70|COL8A1|ZBTB11|ST3GAL6|DCBLD2|TBC1D23|CPOX|SENP7|RPL24|OR5K3|TMEM45A|CEP97|TRMT10C|LNP1|CMSS1|OR5K1|OR5H1_95563096-102371126)x1</t>
  </si>
  <si>
    <t>GRCh37/hg19 3q11.2-12.3(chr3:95563096-102371126)x1</t>
  </si>
  <si>
    <t>OR5AC2|GPR15|EPHA6|FILIP1L|OR5H15|OR5H2|CRYBG3|RIOX2|ABI3BP|NIT2|NXPE3|OR5K2|ARL6|ADGRG7|CLDND1|OR5H6|OR5K4|PCNP|ZPLD1|IMPG2|OR5H14|TFG|GABRR3|NFKBIZ|TOMM70|COL8A1|ZBTB11|ST3GAL6|DCBLD2|TBC1D23|CPOX|SENP7|RPL24|OR5K3|TMEM45A|CEP97|TRMT10C|LNP1|CMSS1|OR5K1|OR5H1</t>
  </si>
  <si>
    <t>VCV000980048</t>
  </si>
  <si>
    <t>95563096 - 102371126</t>
  </si>
  <si>
    <t>Jan 24, 2020</t>
  </si>
  <si>
    <t>GRCh37/hg19 3q11.2-12.3(chr3</t>
  </si>
  <si>
    <t>95563096-102371126)x1</t>
  </si>
  <si>
    <t>OR5H2|OR5H6|OR5H15|OR5H1|ST3GAL6|OR5K4|OR5K2|OR5H14|OR5K1|CPOX|GPR15|GABRR3|CLDND1|OR5K3|RIOX2|CRYBG3|OR5AC2_97606054-98499715)x3</t>
  </si>
  <si>
    <t>GRCh37/hg19 3q11.2-12.1(chr3:97606054-98499715)x3</t>
  </si>
  <si>
    <t>OR5H2|OR5H6|OR5H15|OR5H1|ST3GAL6|OR5K4|OR5K2|OR5H14|OR5K1|CPOX|GPR15|GABRR3|CLDND1|OR5K3|RIOX2|CRYBG3|OR5AC2</t>
  </si>
  <si>
    <t>VCV000814466</t>
  </si>
  <si>
    <t>97606054 - 98499715</t>
  </si>
  <si>
    <t>Mar 23, 2019</t>
  </si>
  <si>
    <t>GRCh37/hg19 3q11.2-12.1(chr3</t>
  </si>
  <si>
    <t>97606054-98499715)x3</t>
  </si>
  <si>
    <t>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BRK1|BRPF1|BSN|BTD|BTLA|C3orf18|C3orf20|C3orf22|C3orf33|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15|CEP19|CEP63|CEP70|CEP97|CFAP100|CFAP20DC|CFAP44|CFAP91|CFAP92|CGGBP1|CHCHD4|CHCHD6|CHDH|CHL1|CHMP2B|CHRD|CHST13|CHST2|CIDEC|CIP2A|CISH|CLASP2|CLCN2|CLDN1|CLDN11|CLDN16|CLDN18|CLDND1|CLEC3B|CLRN1|CLSTN2|CMC1|CMSS1|CMTM6|CMTM7|CMTM8|CNBP|CNOT10|CNTN3|CNTN4|CNTN6|COL6A5|COL6A6|COL7A1|COL8A1|COLQ|COMMD2|COPB2|COPG1|COX17|CP|CPA3|CPB1|CPN2|CPNE4|CPNE9|CPOX|CRBN|CRELD1|CRIPTO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HATL|HHLA2|HIGD1A|HLTF|HMCES|HPS3|HRG|HRH1|HSPBAP1|HTR1F|HTR3C|HTR3D|HTR3E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IR570|MIRLET7G|MITF|MIX23|MKRN2|MLF1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HP3|NPRL2|NR1D2|NR1I2|NR2C2|NRROS|NSUN3|NT5DC2|NUDT16|NUP210|NXPE3|OGG1|OPA1|OR5AC2|OR5H1|OR5H14|OR5H15|OR5H2|OR5H6|OR5K1|OR5K2|OR5K3|OR5K4|OSBPL10|OSBPL11|OSTN|OTOL1|OXNAD1|OXSM|OXSR1|OXTR|P2RY1|P2RY12|P2RY13|P2RY14|P3H2|P4HTM|PAK2|PAQR9|PARL|PARP14|PARP15|PARP3|PARP9|PBRM1|PCBP4|PCCB|PCNP|PCOLCE2|PCYT1A|PDCD10|PDCD6IP|PDE12|PDHB|PDIA5|PDZRN3|PEX5L|PFKFB4|PFN2|PHC3|PHF7|PHLDB2|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25A20|SLC25A36|SLC25A38|SLC26A6|SLC2A2|SLC33A1|SLC35A5|SLC35G2|SLC38A3|SLC41A3|SLC49A4|SLC4A7|SLC51A|SLC6A1|SLC6A11|SLC6A20|SLC6A6|SLC7A14|SLC9A9|SLC9C1|SLCO2A1|SLITRK3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MYND10|ZNF148|ZNF197|ZNF35|ZNF385D|ZNF445|ZNF501|ZNF502|ZNF589|ZNF619|ZNF620|ZNF621|ZNF639|ZNF654|ZNF660|ZNF662|ZNF717|ZNF80|ZNF852|ZNF860|ZPLD1|ZXDC_61892-197851986)x3</t>
  </si>
  <si>
    <t>GRCh37/hg19 3p26.3-q29(chr3:61892-197851986)x3</t>
  </si>
  <si>
    <t>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BRK1|BRPF1|BSN|BTD|BTLA|C3orf18|C3orf20|C3orf22|C3orf33|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15|CEP19|CEP63|CEP70|CEP97|CFAP100|CFAP20DC|CFAP44|CFAP91|CFAP92|CGGBP1|CHCHD4|CHCHD6|CHDH|CHL1|CHMP2B|CHRD|CHST13|CHST2|CIDEC|CIP2A|CISH|CLASP2|CLCN2|CLDN1|CLDN11|CLDN16|CLDN18|CLDND1|CLEC3B|CLRN1|CLSTN2|CMC1|CMSS1|CMTM6|CMTM7|CMTM8|CNBP|CNOT10|CNTN3|CNTN4|CNTN6|COL6A5|COL6A6|COL7A1|COL8A1|COLQ|COMMD2|COPB2|COPG1|COX17|CP|CPA3|CPB1|CPN2|CPNE4|CPNE9|CPOX|CRBN|CRELD1|CRIPTO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HATL|HHLA2|HIGD1A|HLTF|HMCES|HPS3|HRG|HRH1|HSPBAP1|HTR1F|HTR3C|HTR3D|HTR3E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IR570|MIRLET7G|MITF|MIX23|MKRN2|MLF1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HP3|NPRL2|NR1D2|NR1I2|NR2C2|NRROS|NSUN3|NT5DC2|NUDT16|NUP210|NXPE3|OGG1|OPA1|OR5AC2|OR5H1|OR5H14|OR5H15|OR5H2|OR5H6|OR5K1|OR5K2|OR5K3|OR5K4|OSBPL10|OSBPL11|OSTN|OTOL1|OXNAD1|OXSM|OXSR1|OXTR|P2RY1|P2RY12|P2RY13|P2RY14|P3H2|P4HTM|PAK2|PAQR9|PARL|PARP14|PARP15|PARP3|PARP9|PBRM1|PCBP4|PCCB|PCNP|PCOLCE2|PCYT1A|PDCD10|PDCD6IP|PDE12|PDHB|PDIA5|PDZRN3|PEX5L|PFKFB4|PFN2|PHC3|PHF7|PHLDB2|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25A20|SLC25A36|SLC25A38|SLC26A6|SLC2A2|SLC33A1|SLC35A5|SLC35G2|SLC38A3|SLC41A3|SLC49A4|SLC4A7|SLC51A|SLC6A1|SLC6A11|SLC6A20|SLC6A6|SLC7A14|SLC9A9|SLC9C1|SLCO2A1|SLITRK3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MYND10|ZNF148|ZNF197|ZNF35|ZNF385D|ZNF445|ZNF501|ZNF502|ZNF589|ZNF619|ZNF620|ZNF621|ZNF639|ZNF654|ZNF660|ZNF662|ZNF717|ZNF80|ZNF852|ZNF860|ZPLD1|ZXDC</t>
  </si>
  <si>
    <t>VCV000442401</t>
  </si>
  <si>
    <t>61892 - 197851986</t>
  </si>
  <si>
    <t>GRCh37/hg19 3p26.3-q29(chr3</t>
  </si>
  <si>
    <t>61892-197851986)x3</t>
  </si>
  <si>
    <t>CMTM6|CMTM7|HHATL|HHLA2|NPRL2|NR1D2|NR1I2|SLC25A20|ZMYND10|ZNF621|ZNF197|ZNF35|ZNF385D|ZNF445|ZNF501|ZNF619|ZNF620|ZNF148|ZNF639|ZNF654|ZNF660|ZNF662|ZNF502|ZNF589|SLC33A1|SLC35A5|SLC35G2|SLC38A3|SLC41A3|SLC25A36|SLC25A38|SLC51A|SLC9C1|SLCO2A1|SLITRK3|SLC26A6|SLC2A2|SLC49A4|SLC4A7|NUP210|NXPE3|NR2C2|NRROS|OGG1|OPA1|OR5AC2|OR5H1|NSUN3|NT5DC2|NUDT16|HLTF|HMCES|HIGD1A|HPS3|HRG|HRH1|HSPBAP1|HTR1F|HTR3C|HTR3D|HTR3E|CMTM8|COL8A1|COLQ|COMMD2|COX17|CP|CNBP|CNOT10|CNTN3|COPB2|COPG1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BRK1|BRPF1|BSN|BTD|BTLA|C3orf18|C3orf20|C3orf22|C3orf33|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15|CEP19|CEP63|CEP70|CEP97|CFAP100|CFAP20DC|CFAP44|CFAP91|CFAP92|CGGBP1|CHCHD4|CHCHD6|CHDH|CHL1|CHMP2B|CHRD|CHST13|CHST2|CIDEC|CIP2A|CISH|CLASP2|CLCN2|CLDN1|CLDN11|CLDN16|CLDN18|CLDND1|CLEC3B|CLRN1|CLSTN2|CMC1|CMSS1|CNTN4|CNTN6|COL6A5|COL6A6|COL7A1|CPA3|CPB1|CPN2|CPNE4|CPNE9|CPOX|CRBN|CRELD1|CRIPTO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IR570|MIRLET7G|MITF|MIX23|MKRN2|MLF1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HP3|OR5H14|OR5H15|OR5H2|OR5H6|OR5K1|OR5K2|OR5K3|OR5K4|OSBPL10|OSBPL11|OSTN|OTOL1|OXNAD1|OXSM|OXSR1|OXTR|P2RY1|P2RY12|P2RY13|P2RY14|P3H2|P4HTM|PAK2|PAQR9|PARL|PARP14|PARP15|PARP3|PARP9|PBRM1|PCBP4|PCCB|PCNP|PCOLCE2|PCYT1A|PDCD10|PDCD6IP|PDE12|PDHB|PDIA5|PDZRN3|PEX5L|PFKFB4|PFN2|PHC3|PHF7|PHLDB2|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6A1|SLC6A11|SLC6A20|SLC6A6|SLC7A14|SLC9A9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NF717|ZNF80|ZNF852|ZNF860|ZPLD1|ZXDC|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_61892-197851986)</t>
  </si>
  <si>
    <t>GRCh37/hg19 3p26.3-q29(chr3:61892-197851986)</t>
  </si>
  <si>
    <t>CMTM6|CMTM7|HHATL|HHLA2|NPRL2|NR1D2|NR1I2|SLC25A20|ZMYND10|ZNF621|ZNF197|ZNF35|ZNF385D|ZNF445|ZNF501|ZNF619|ZNF620|ZNF148|ZNF639|ZNF654|ZNF660|ZNF662|ZNF502|ZNF589|SLC33A1|SLC35A5|SLC35G2|SLC38A3|SLC41A3|SLC25A36|SLC25A38|SLC51A|SLC9C1|SLCO2A1|SLITRK3|SLC26A6|SLC2A2|SLC49A4|SLC4A7|NUP210|NXPE3|NR2C2|NRROS|OGG1|OPA1|OR5AC2|OR5H1|NSUN3|NT5DC2|NUDT16|HLTF|HMCES|HIGD1A|HPS3|HRG|HRH1|HSPBAP1|HTR1F|HTR3C|HTR3D|HTR3E|CMTM8|COL8A1|COLQ|COMMD2|COX17|CP|CNBP|CNOT10|CNTN3|COPB2|COPG1|APOD|APPL1|APRG1|ARF4|ARGFX|ARHGAP31|ARHGEF26|ARHGEF3|ARIH2|ARIH2OS|ARL13B|ARL14|ARL6|ARL6IP5|ARL8B|ARMC8|ARPC4|ARPC4-TTLL3|ARPP21|ASB14|ASTE1|ATG3|ATG7|ATP11B|ATP13A3|ATP13A4|ATP13A5|ATP1B3|ATP2B2|ATP2C1|ATP6V1A|ATR|ATRIP|ATXN7|AZI2|B3GALNT1|B3GNT5|B4GALT4|BAP1|BBX|BCHE|BCL6|BDH1|BFSP2|BHLHE40|BOC|BRK1|BRPF1|BSN|BTD|BTLA|C3orf18|C3orf20|C3orf22|C3orf33|C3orf36|C3orf38|C3orf52|C3orf62|C3orf70|C3orf80|C3orf84|CACNA1D|CACNA2D2|CACNA2D3|CADM2|CADPS|CAMK1|CAMK2N2|CAMKV|CAMP|CAND2|CAPN7|CASR|CAV3|CBLB|CCDC12|CCDC13|CCDC14|CCDC174|CCDC191|CCDC39|CCDC50|CCDC51|CCDC54|CCDC66|CCDC71|CCDC80|CCK|CCNL1|CCR1|CCR2|CCR3|CCR4|CCR5|CCR8|CCR9|CCRL2|CD200|CD200R1|CD200R1L|CD47|CD80|CD86|CD96|CDC25A|CDCP1|CDHR4|CDV3|CELSR3|CEP15|CEP19|CEP63|CEP70|CEP97|CFAP100|CFAP20DC|CFAP44|CFAP91|CFAP92|CGGBP1|CHCHD4|CHCHD6|CHDH|CHL1|CHMP2B|CHRD|CHST13|CHST2|CIDEC|CIP2A|CISH|CLASP2|CLCN2|CLDN1|CLDN11|CLDN16|CLDN18|CLDND1|CLEC3B|CLRN1|CLSTN2|CMC1|CMSS1|CNTN4|CNTN6|COL6A5|COL6A6|COL7A1|CPA3|CPB1|CPN2|CPNE4|CPNE9|CPOX|CRBN|CRELD1|CRIPTO|CRTAP|CRYBG3|CRYGS|CSPG5|CSRNP1|CSTA|CTDSPL|CTNNB1|CX3CR1|CXCR6|CYB561D2|CYP8B1|DAG1|DALRD3|DAZL|DBR1|DCAF1|DCBLD2|DCLK3|DCP1A|DCUN1D1|DENND6A|DGKG|DHFR2|DHX30|DHX36|DIPK2A|DLEC1|DLG1|DNAH1|DNAH12|DNAJB11|DNAJB8|DNAJC13|DNAJC19|DNASE1L3|DOCK3|DPH3|DPPA2|DPPA4|DRD3|DTX3L|DUSP7|DVL3|DYNC1LI1|DYNLT2B|DZIP1L|DZIP3|EAF1|EAF2|EBLN2|ECE2|ECT2|EDEM1|EEFSEC|EFCAB12|EFCC1|EFHB|EGOT|EHHADH|EIF1B|EIF2A|EIF2B5|EIF4A2|EIF4E3|EIF4G1|EIF5A2|ELP6|EMC3|ENTPD3|EOGT|EOMES|EPHA3|EPHA6|EPHB1|EPHB3|EPM2AIP1|ERC2|ERICH6|ESRG|ESYT3|ETV5|EXOG|EXOSC7|FAIM|FAM107A|FAM131A|FAM162A|FAM3D|FAM43A|FANCD2|FANCD2OS|FBLN2|FBXL2|FBXO40|FBXO45|FBXW12|FETUB|FEZF2|FGD5|FGD5-AS1|FGF12|FHIT|FILIP1L|FLNB|FNDC3B|FOXL2|FOXL2NB|FOXP1|FOXP1-IT1|FRG2C|FRMD4B|FSTL1|FXR1|FYCO1|FYTTD1|GABRR3|GADL1|GALNT15|GAP43|GASK1A|GATA2|GBE1|GCSAM|GFM1|GHRL|GHRLOS|GHSR|GK5|GLB1|GLT8D1|GLYCTK|GMNC|GMPPB|GMPS|GNAI2|GNAT1|GNB4|GNL3|GOLGA4|GOLGB1|GOLIM4|GORASP1|GP5|GP9|GPD1L|GPR149|GPR15|GPR156|GPR160|GPR171|GPR27|GPR62|GPR87|GPX1|GRAMD1C|GRIP2|GRK7|GRM2|GRM7|GSK3B|GTF2E1|GTPBP8|GUCA1C|GXYLT2|GYG1|H1-10|H1-8|HACD2|HACL1|HCLS1|HDAC11|HEG1|HEMK1|HES1|HESX1|HGD|HYAL1|HYAL2|HYAL3|IFRD2|IFT122|IFT57|IFT80|IGF2BP2|IGSF10|IGSF11|IGSF11-AS1|IHO1|IL12A|IL17RB|IL17RC|IL17RD|IL17RE|IL1RAP|IL20RB|IL5RA|ILDR1|IMPDH2|IMPG2|INKA1|IP6K1|IP6K2|IQCB1|IQCF1|IQCF2|IQCF3|IQCF5|IQCF6|IQCG|IQCJ|IQCJ-SCHIP1|IQSEC1|IRAK2|ISY1|ISY1-RAB43|ITGA9|ITGB5|ITIH1|ITIH3|ITIH4|ITPR1|JAGN1|KALRN|KAT2B|KBTBD12|KBTBD8|KCNAB1|KCNH8|KCNMB2|KCNMB3|KCTD6|KIAA1143|KIF15|KIF9|KLF15|KLHDC8B|KLHL18|KLHL24|KLHL40|KLHL6|KNG1|KPNA1|KPNA4|KRBOX1|KRBOX1-AS1|KY|LAMB2|LAMP3|LARS2|LEKR1|LHFPL4|LIMD1|LINC00312|LINC01565|LINC02877|LIPH|LMCD1|LMLN|LMOD3|LNP1|LPP|LRCH3|LRIG1|LRRC15|LRRC2|LRRC31|LRRC34|LRRC3B|LRRC58|LRRFIP2|LRRIQ4|LRRN1|LRTM1|LSAMP|LSG1|LSM3|LSMEM2|LTF|LXN|LYZL4|LZTFL1|MAGEF1|MAGI1|MANF|MAP3K13|MAP4|MAP6D1|MAPKAPK3|MASP1|MB21D2|MBD4|MBNL1|MCCC1|MCF2L2|MCM2|MECOM|MED12L|MELTF|METTL6|MFN1|MFSD1|MGLL|MINDY4B|MIR1224|MIR128-2|MIR138-1|MIR191|MIR26A1|MIR28|MIR570|MIRLET7G|MITF|MIX23|MKRN2|MLF1|MLH1|MME|MOBP|MON1A|MORC1|MORC1-AS1|MRAS|MRPL3|MRPL47|MRPS22|MRPS25|MSL2|MST1|MST1R|MTMR14|MUC13|MUC20|MUC4|MUSTN1|MYD88|MYH15|MYL3|MYLK|MYNN|MYRIP|NAA50|NAA80|NAALADL2|NBEAL2|NCBP2|NCEH1|NCK1|NCKIPSD|NDUFAF3|NDUFB4|NDUFB5|NECTIN3|NECTIN3-AS1|NEK10|NEK11|NEK4|NEPRO|NFKBIZ|NGLY1|NICN1|NISCH|NIT2|NKIRAS1|NKTR|NLGN1|NMD3|NME6|NME9|NMNAT3|NPHP3|OR5H14|OR5H15|OR5H2|OR5H6|OR5K1|OR5K2|OR5K3|OR5K4|OSBPL10|OSBPL11|OSTN|OTOL1|OXNAD1|OXSM|OXSR1|OXTR|P2RY1|P2RY12|P2RY13|P2RY14|P3H2|P4HTM|PAK2|PAQR9|PARL|PARP14|PARP15|PARP3|PARP9|PBRM1|PCBP4|PCCB|PCNP|PCOLCE2|PCYT1A|PDCD10|PDCD6IP|PDE12|PDHB|PDIA5|PDZRN3|PEX5L|PFKFB4|PFN2|PHC3|PHF7|PHLDB2|PIGX|PIGZ|PIK3CA|PIK3CB|PIK3R4|PLA1A|PLAAT1|PLCD1|PLCH1|PLCL2|PLCXD2|PLD1|PLOD2|PLS1|PLSCR1|PLSCR2|PLSCR4|PLSCR5|PLXNA1|PLXNB1|PLXND1|POC1A|PODXL2|POGLUT1|POLQ|POLR2H|POMGNT2|POPDC2|POU1F1|PP2D1|PPARG|PPM1L|PPM1M|PPP1R2|PPP2R3A|PPP4R2|PRICKLE2|PRKAR2A|PRKCD|PRKCI|PROK2|PROS1|PRR23A|PRR23B|PRR23C|PRR23E|PRRT3|PRSS50|PSMD2|PSMD6|PTH1R|PTPN23|PTPRG|PTX3|PXK|PXYLP1|PYDC2|QARS1|QRICH1|QTRT2|RAB43|RAB5A|RAB6B|RAB7A|RABL3|RAD18|RAD54L2|RAF1|RAP2B|RARB|RARRES1|RASA2|RASSF1|RBM15B|RBM5|RBM6|RBMS3|RBP1|RBP2|RBSN|RETNLB|RFC4|RFT1|RFTN1|RHO|RHOA|RIOX2|RNF123|RNF13|RNF168|RNF7|ROBO1|ROBO2|ROPN1|ROPN1B|RPL14|RPL15|RPL22L1|RPL24|RPL29|RPL32|RPL35A|RPL39L|RPN1|RPP14|RPSA|RPUSD3|RRP9|RSRC1|RTP1|RTP2|RTP3|RTP4|RUBCN|RUVBL1|RYBP|RYK|SACM1L|SAMD7|SATB1|SCAP|SCHIP1|SCN10A|SCN11A|SCN5A|SEC13|SEC22A|SEC22C|SEC61A1|SEC62|SELENOK|SELENOT|SEMA3B|SEMA3F|SEMA3F-AS1|SEMA3G|SEMA5B|SENP2|SENP5|SENP7|SERP1|SERPINI1|SERPINI2|SETD2|SETD5|SETMAR|SFMBT1|SGO1|SH3BP5|SHISA5|SHOX2|SHQ1|SI|SIAH2|SIDT1|SKIL|SLC12A8|SLC15A2|SLC22A13|SLC22A14|SLC6A1|SLC6A11|SLC6A20|SLC6A6|SLC7A14|SLC9A9|SLMAP|SMARCC1|SMC4|SMCO1|SNORA62|SNORA63|SNORA81|SNRK|SNTN|SNX4|SOX14|SOX2|SOX2-OT|SPATA12|SPATA16|SPCS1|SPICE1|SPINK8|SPSB4|SPTSSB|SRGAP3|SRPRB|SS18L2|SSR3|SST|SSUH2|ST3GAL6|ST6GAL1|STAB1|STAC|STAG1|STIMATE|STIMATE-MUSTN1|STT3B|STX19|STXBP5L|SUCLG2|SUCNR1|SUMF1|SUSD5|SYN2|SYNPR|TADA3|TAFA1|TAFA4|TAGLN3|TAMM41|TASOR|TATDN2|TBC1D23|TBC1D5|TBCCD1|TBL1XR1|TCAIM|TCTA|TERC|TEX264|TEX55|TF|TFDP2|TFG|TFRC|TGFBR2|TGM4|THOC7|THPO|THRB|THUMPD3|TIGIT|TIMMDC1|TIMP4|TIPARP|TKT|TLR9|TM4SF1|TM4SF18|TM4SF19|TM4SF4|TMA7|TMCC1|TMEM108|TMEM115|TMEM158|TMEM207|TMEM212|TMEM39A|TMEM40|TMEM41A|TMEM42|TMEM43|TMEM44|TMEM45A|TMEM89|TMF1|TMIE|TMPPE|TMPRSS7|TNFSF10|TNIK|TNK2|TNK2-AS1|TNNC1|TOMM70|TOP2B|TOPAZ1|TOPBP1|TP63|TPRA1|TPRG1|TRA2B|TRAIP|TRAK1|TRANK1|TRAT1|TREX1|TRH|TRIM42|TRIM59|TRIM71|TRMT10C|TRNT1|TRPC1|TSC22D2|TSEN2|TTC14|TTC21A|TTLL3|TUSC2|TWF2|TXNRD3|TXNRD3NB|U2SURP|UBA3|UBA5|UBA7|UBE2E1|UBE2E2|UBP1|UBXN7|UCN2|ULK4|UMPS|UPK1B|UQCC5|UQCRC1|UROC1|USF3|USP13|USP19|USP4|UTS2B|VEPH1|VGLL3|VGLL4|VHL|VILL|VIPR1|VPS8|VWA5B2|WDR48|WDR49|WDR53|WDR5B|WDR6|WDR82|WNT5A|WNT7A|WWTR1|XCR1|XIRP1|XPC|XRN1|XXYLT1|XYLB|YEATS2|ZBBX|ZBED2|ZBTB11|ZBTB20|ZBTB38|ZBTB47|ZCWPW2|ZDHHC19|ZDHHC23|ZDHHC3|ZIC1|ZIC4|ZKSCAN7|ZMAT3|ZNF717|ZNF80|ZNF852|ZNF860|ZPLD1|ZXDC|A4GNT|AADAC|AADACL2|ABCC5|ABCF3|ABHD10|ABHD14A|ABHD14B|ABHD5|ABHD6|ABI3BP|ABTB1|ACAA1|ACAD11|ACAD9|ACAP2|ACKR2|ACKR4|ACOX2|ACP3|ACTL6A|ACTR8|ACTRT3|ACVR2B|ACY1|ADAMTS9|ADCY5|ADGRG7|ADIPOQ|ADPRH|AGTR1|AHSG|ALAS1|ALCAM|ALDH1L1|ALG1L2|ALG3|ALS2CL|AMIGO3|AMOTL2|AMT|ANAPC13|ANKRD28|ANKUB1|ANO10|AP2M1|APEH</t>
  </si>
  <si>
    <t>VCV000442400</t>
  </si>
  <si>
    <t>61892-197851986)</t>
  </si>
  <si>
    <t>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132089885|LOC132089886|LOC132089887|LOC132089888|LOC132089889|LOC132089890|LOC132089891|LOC132089892|LOC132089893|LOC132089894|LOC132089895|LOC132089896|LOC132089900|LOC132089901|LOC132089902|LOC132089903|LOC132089904|LOC132089905|LOC132089906|LOC132089907|LOC132089908|LOC132090840|LOC132090841|LOC132090842|LOC132211105|LOC399975|LOC403312|LOC649133|MCAM|MFRP|MIR100|MIR100HG|MIR10526|MIR125B1|MIR3167|MIR34B|MIR34BHG|MIR34C|MIR3920|MIR4301|MIR4491|MIR4492|MIR4493|MIR4693|MIR4697|MIR6090|MIR6716|MIR6756|MIR8052|MIRLET7A2|MMP1|MMP10|MMP12|MMP13|MMP20|MMP20-AS1|MMP27|MMP3|MMP7|MMP8|MPZL2|MPZL3|MSANTD2|MSANTD2-AS1|MSANTD4|NCAM1|NCAM1-AS1|NCAPD3|NECTIN1|NECTIN1-AS1|NECTIN1-DT|NFRKB|NHERF4|NKAPD1|NLRX1|NNMT|NPAT|NRGN|NTM|NTM-AS1|NTM-IT|NXPE1|NXPE2|NXPE4|OAF|OPCML|OPCML-IT1|OR10D3|OR10G4|OR10G6|OR10G7|OR10G8|OR10G9|OR10S1|OR4D5|OR6M1|OR6T1|OR6X1|OR8A1|OR8B12|OR8B2|OR8B3|OR8B4|OR8B8|OR8D1|OR8D2|OR8D4|OR8G1|OR8G3P|OR8G5|PAFAH1B2|PANX3|PATE1|PATE2|PATE3|PATE4|PCSK7|PDGFD|PDGFDDN|PGR|PGR-AS1|PHLDB1|PIH1D2|PKNOX2|PKNOX2-AS1|PKNOX2-DT|PLET1|POGLUT3|POU2AF1|POU2AF2|POU2AF3|POU2F3|PPP2R1B|PRDM10|PRDM10-DT|PTS|PUS3|RAB39A|RBM7|RDX|REXO2|RNF214|RNF26|ROBO3|ROBO4|RPS25|RPUSD4|SC5D|SCN2B|SCN3B|SCN4B|SLC35F2|SDHD|SENCR|SIAE|SIDT2|SIK2|SIK3|SLC37A2|SLC37A4|SLN|SMIM35|SNORD13I|SNORD14C|SNORD14D|SNORD14E|SNORD150|SNORD153|SNX19|SORL1|SORL1-AS1|SPA17|SPATA19|SRPRA|ST14|ST3GAL4|STT3A|STT3A-AS1|TAGLN|TBCEL|TBCEL-TECTA|TBRG1|TECTA|TEX12|THY1|THYN1|TIMM8B|TIRAP|TIRAP-AS1|TLCD5|TMEM123|TMEM123-DT|TMEM133|TMEM218|TMEM225|TMEM25|TMEM45B|TMPRSS13|TMPRSS4|TMPRSS5|TP53AIP1|TRAPPC4|TREH|TRIM29|TRK-TTT2-1|TRPC6|TTC12|TTC12-DT|TTC36|TTC36-AS1|UBASH3B|UBE4A|UPK2|USP2|USP2-AS1|USP28|VPS11|VPS26B|VSIG10L2|VSIG2|VWA5A|YAP1|ZBTB16|ZBTB44|ZBTB44-DT|ZC3H12C|ZNF202|ZPR1|ZW10|LOC121832823|LOC121832824|LOC124625825|LOC124625826|LOC124625827|LOC124625828|LOC124625830|LOC124625831|LOC124625832|LOC124625833|LOC124625834|LOC124625835|LOC124625836|LOC124625837|LOC124625838|LOC124625839|LOC124625840|LOC124625841|LOC124625842|LOC124625843|LOC124625844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126861312|LOC126861313|LOC126861314|LOC126861315|LOC126861316|LOC126861317|LOC126861318|LOC126861319|LOC126861320|LOC126861321|LOC126861322|LOC126861323|LOC126861324|LOC126861325|LOC126861326|LOC126861327|LOC126861328|LOC126861329|LOC126861330|LOC126861331|LOC126861332|LOC126861333|LOC126861334|LOC126861335|LOC126861336|LOC126861337|LOC126861338|LOC126861339|LOC126861340|LOC126861341|LOC126861342|LOC126861343|LOC126861344|LOC126861345|LOC126861346|LOC126861347|LOC126861348|LOC126861349|LOC126861350|LOC126861351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128772354|LOC128772355|LOC128772356|LOC128772357|LOC128772358|LOC128772359|LOC128772360|LOC128772361|LOC128772362|LOC128772363|LOC128772364|LOC128772365|LOC128772366|LOC128772367|LOC128772368|LOC128772369|LOC128772370|LOC128772371|LOC128772372|LOC128772373|LOC129390347|LOC129390348|LOC129390349|LOC129390350|LOC129390351|LOC129390352|LOC129390353|LOC129390354|LOC129390355|LOC129390356|LOC129390357|LOC129390358|LOC129390359|LOC129390360|LOC129390361|LOC129390362|LOC129390363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130006632|LOC130006633|LOC130006634|LOC130006635|LOC130006636|LOC130006637|LOC130006638|LOC130006639|LOC130006640|LOC130006641|LOC130006642|LOC130006643|LOC130006644|LOC130006645|LOC130006646|LOC130006647|LOC130006648|LOC130006649|LOC130006650|LOC130006651|LOC130006652|LOC130006653|LOC130006654|LOC130006655|LOC130006656|LOC130006657|LOC130006658|LOC130006659|LOC130006660|LOC130006661|LOC130006662|LOC130006663|LOC130006664|LOC130006665|LOC130006666|LOC130006667|LOC130006668|LOC130006669|LOC130006670|LOC130006671|LOC130006672|LOC130006673|LOC130006674|LOC130006675|LOC130006676|LOC130006677|LOC130006678|LOC130006679|LOC130006680|LOC130006681|LOC130006682|LOC130006683|LOC130006684|LOC130006685|LOC130006686|LOC130006687|LOC130006688|LOC130006689|LOC130006690|LOC130006691|LOC130006692|LOC130006693|LOC130006694|LOC130006695|LOC130006696|LOC130006697|LOC130006698|LOC130006699|LOC130006700|LOC130006701|LOC130006702|LOC130006703|LOC130006704|LOC130006705|LOC130006706|LOC130006707|LOC130006708|LOC130006709|LOC130006710|LOC130006711|LOC130006712|LOC130006713|LOC130006714|LOC130006715|LOC130006716|LOC130006717|LOC130006718|LOC130006719|LOC130006720|LOC130006721|LOC130006722|LOC130006723|LOC130006724|LOC130006725|LOC130006726|LOC130006727|LOC130006728|LOC130006729|LOC130006730|LOC130006731|LOC130006732|LOC130006733|LOC130006734|LOC130006735|LOC130006736|LOC130006737|LOC130006738|LOC130006739|LOC130006740|LOC130006741|LOC130006742|LOC130006743|LOC130006744|LOC130006745|LOC130006746|LOC130006747|LOC130006748|LOC130006749|LOC130006750|LOC130006751|LOC130006752|LOC130006753|LOC130006754|LOC130006755|LOC130006756|LOC130006757|LOC130006758|LOC130006759|LOC130006760|LOC130006761|LOC130006762|LOC130006763|LOC130006764|LOC130006765|LOC130006766|LOC130006767|LOC130006768|LOC130006769|LOC130006770|LOC130006771|LOC130006772|LOC130006773|LOC130006774|LOC130006775|LOC130006776|LOC130006777|LOC130006778|LOC130006779|LOC130006780|LOC130006781|LOC130006782|LOC130006783|LOC130006784|LOC130006785|LOC130006786|LOC130006787|LOC130006788|LOC130006789|LOC130006790|LOC130006791|LOC130006792|LOC130006793|LOC130006794|LOC130006795|LOC130006796|LOC130006797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AASDHPPT|ABCG4|ACAD8|ACAT1|ACRV1|ADAMTS15|ADAMTS8|ALG9|ALKBH8|ANGPTL5|ANKK1|APLP2|APOA1|APOA1-AS|APOA4|APOA5|APOC3|ARCN1|ARHGAP20|ARHGAP32|ARHGAP42|ARHGAP42-AS1|ARHGEF12|ATM|ATP5MG|B3GAT1|B3GAT1-DT|BACE1|BACE1-AS|BARX2|BCL9L|BCO2|BIRC2|BIRC3|BLID|BSX|BTG4|BUD13|BUD13-DT|C11orf52|C11orf65|C11orf71|C11orf87|C1QTNF5|C2CD2L|CADM1|CADM1-AS1|CARD16|CARD17|CARD18|CASP1|CASP12|CASP4|CASP5|CBL|CCDC15|CCDC153|CD3D|CD3E|CD3G|CDON|CENATAC|CENATAC-DT|CEP126|CEP164|CFAP300|CFAP68|CHEK1|CLDN25|CLMP|CNTN5|COLCA1|CRTAM|CRYAB|CUL5|CWF19L2|CXCR5|DCPS|DCUN1D5|DDI1|DDX10|DDX25|DDX6|DIXDC1|DLAT|DPAGT1|DRD2|DSCAML1|DYNC2H1|EI24|ELMOD1|ESAM|ESAM-AS1|ETS1|ETS1-AS1|EXPH5|FAM118B|FDX1|FDXACB1|FEZ1|FLI1|FOXR1|FOXRED1|FRA11B|FXYD2|FXYD6|FXYD6-AS1|FXYD6-FXYD2|GLB1L2|GLB1L3|GRAMD1B|GRIA4|GRIK4|GSEC|GUCY1A2|H2AX|HEPACAM|HEPN1|HINFP|HMBS|HOATZ|HSPA8|HSPB2|HSPB2-C11orf52|HTR3A|HTR3B|HYLS1|HYOU1|HYOU1-AS1|IFT46|IGSF9B|IL10RA|IL18|JAM3|JAML|JHY|KBTBD3|KCNJ1|KCNJ5|KCNJ5-AS1|KIRREL3|KIRREL3-AS1|KIRREL3-AS2|KIRREL3-AS3|KMT2A|LAYN|LINC00900|LINC01395|LINC02098|LINC02151|LINC02550|LINC02551|LINC02552|LINC02697|LINC02702|LINC02703|LINC02706|LINC02712|LINC02714|LINC02715|LINC02719|LINC02725|LINC02727|LINC02730|LINC02731|LINC02732|LINC02743|LINC02744|LINC02762|LINC02763|LINC02764|LINC02873|LOC100131626|LOC100132078|LOC100132686|LOC100507548|LOC100652768|LOC101928535|LOC101928847|LOC101928940|LOC101928985|LOC101929208|LOC101929227|LOC101929427|LOC101929473|LOC101929538|LOC101929653|LOC102723838|LOC105369509|LOC105369532|LOC105369535|LOC105369558|LOC106865368|LOC107984399|LOC108165612|LOC108165613|LOC108281156|LOC108353823|LOC108491825|LOC110120853|LOC110120944|LOC110121342|LOC110121415|LOC110121418|LOC110121460|LOC111365219|LOC111413012|LOC111429625|LOC111464985|LOC111465015|LOC111718489|LOC111982889|LOC111982891|LOC111982892|LOC111982893|LOC111982894|LOC112042777|LOC112042778|LOC112042779|LOC112042780|LOC112042783|LOC112042784|LOC112042785|LOC112042786|LOC112061819|LOC112061820|LOC112061821|LOC112061822|LOC112061823|LOC112067710|LOC112067711|LOC113939918|LOC113939919|LOC114803469|LOC116225302|LOC116225303|LOC116225304|LOC116225305|LOC116225306|LOC116225307|LOC118567325|LOC121392936|LOC121392937|LOC121392938|LOC121392939|LOC121392940|LOC121392941|LOC121392942|LOC121392943|LOC121392944|LOC121392945|LOC121392946|LOC121392947|LOC121392948|LOC121392949|LOC121392950|LOC121392951|LOC121392952|LOC121392953|LOC121392954|LOC121832819|LOC121832820|LOC121832821|LOC121832822_100348599-135040246)x3</t>
  </si>
  <si>
    <t>GRCh38/hg38 11q22.1-25(chr11:100348599-135040246)x3</t>
  </si>
  <si>
    <t>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132089885|LOC132089886|LOC132089887|LOC132089888|LOC132089889|LOC132089890|LOC132089891|LOC132089892|LOC132089893|LOC132089894|LOC132089895|LOC132089896|LOC132089900|LOC132089901|LOC132089902|LOC132089903|LOC132089904|LOC132089905|LOC132089906|LOC132089907|LOC132089908|LOC132090840|LOC132090841|LOC132090842|LOC132211105|LOC399975|LOC403312|LOC649133|MCAM|MFRP|MIR100|MIR100HG|MIR10526|MIR125B1|MIR3167|MIR34B|MIR34BHG|MIR34C|MIR3920|MIR4301|MIR4491|MIR4492|MIR4493|MIR4693|MIR4697|MIR6090|MIR6716|MIR6756|MIR8052|MIRLET7A2|MMP1|MMP10|MMP12|MMP13|MMP20|MMP20-AS1|MMP27|MMP3|MMP7|MMP8|MPZL2|MPZL3|MSANTD2|MSANTD2-AS1|MSANTD4|NCAM1|NCAM1-AS1|NCAPD3|NECTIN1|NECTIN1-AS1|NECTIN1-DT|NFRKB|NHERF4|NKAPD1|NLRX1|NNMT|NPAT|NRGN|NTM|NTM-AS1|NTM-IT|NXPE1|NXPE2|NXPE4|OAF|OPCML|OPCML-IT1|OR10D3|OR10G4|OR10G6|OR10G7|OR10G8|OR10G9|OR10S1|OR4D5|OR6M1|OR6T1|OR6X1|OR8A1|OR8B12|OR8B2|OR8B3|OR8B4|OR8B8|OR8D1|OR8D2|OR8D4|OR8G1|OR8G3P|OR8G5|PAFAH1B2|PANX3|PATE1|PATE2|PATE3|PATE4|PCSK7|PDGFD|PDGFDDN|PGR|PGR-AS1|PHLDB1|PIH1D2|PKNOX2|PKNOX2-AS1|PKNOX2-DT|PLET1|POGLUT3|POU2AF1|POU2AF2|POU2AF3|POU2F3|PPP2R1B|PRDM10|PRDM10-DT|PTS|PUS3|RAB39A|RBM7|RDX|REXO2|RNF214|RNF26|ROBO3|ROBO4|RPS25|RPUSD4|SC5D|SCN2B|SCN3B|SCN4B|SLC35F2|SDHD|SENCR|SIAE|SIDT2|SIK2|SIK3|SLC37A2|SLC37A4|SLN|SMIM35|SNORD13I|SNORD14C|SNORD14D|SNORD14E|SNORD150|SNORD153|SNX19|SORL1|SORL1-AS1|SPA17|SPATA19|SRPRA|ST14|ST3GAL4|STT3A|STT3A-AS1|TAGLN|TBCEL|TBCEL-TECTA|TBRG1|TECTA|TEX12|THY1|THYN1|TIMM8B|TIRAP|TIRAP-AS1|TLCD5|TMEM123|TMEM123-DT|TMEM133|TMEM218|TMEM225|TMEM25|TMEM45B|TMPRSS13|TMPRSS4|TMPRSS5|TP53AIP1|TRAPPC4|TREH|TRIM29|TRK-TTT2-1|TRPC6|TTC12|TTC12-DT|TTC36|TTC36-AS1|UBASH3B|UBE4A|UPK2|USP2|USP2-AS1|USP28|VPS11|VPS26B|VSIG10L2|VSIG2|VWA5A|YAP1|ZBTB16|ZBTB44|ZBTB44-DT|ZC3H12C|ZNF202|ZPR1|ZW10|LOC121832823|LOC121832824|LOC124625825|LOC124625826|LOC124625827|LOC124625828|LOC124625830|LOC124625831|LOC124625832|LOC124625833|LOC124625834|LOC124625835|LOC124625836|LOC124625837|LOC124625838|LOC124625839|LOC124625840|LOC124625841|LOC124625842|LOC124625843|LOC124625844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126861312|LOC126861313|LOC126861314|LOC126861315|LOC126861316|LOC126861317|LOC126861318|LOC126861319|LOC126861320|LOC126861321|LOC126861322|LOC126861323|LOC126861324|LOC126861325|LOC126861326|LOC126861327|LOC126861328|LOC126861329|LOC126861330|LOC126861331|LOC126861332|LOC126861333|LOC126861334|LOC126861335|LOC126861336|LOC126861337|LOC126861338|LOC126861339|LOC126861340|LOC126861341|LOC126861342|LOC126861343|LOC126861344|LOC126861345|LOC126861346|LOC126861347|LOC126861348|LOC126861349|LOC126861350|LOC126861351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128772354|LOC128772355|LOC128772356|LOC128772357|LOC128772358|LOC128772359|LOC128772360|LOC128772361|LOC128772362|LOC128772363|LOC128772364|LOC128772365|LOC128772366|LOC128772367|LOC128772368|LOC128772369|LOC128772370|LOC128772371|LOC128772372|LOC128772373|LOC129390347|LOC129390348|LOC129390349|LOC129390350|LOC129390351|LOC129390352|LOC129390353|LOC129390354|LOC129390355|LOC129390356|LOC129390357|LOC129390358|LOC129390359|LOC129390360|LOC129390361|LOC129390362|LOC129390363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130006632|LOC130006633|LOC130006634|LOC130006635|LOC130006636|LOC130006637|LOC130006638|LOC130006639|LOC130006640|LOC130006641|LOC130006642|LOC130006643|LOC130006644|LOC130006645|LOC130006646|LOC130006647|LOC130006648|LOC130006649|LOC130006650|LOC130006651|LOC130006652|LOC130006653|LOC130006654|LOC130006655|LOC130006656|LOC130006657|LOC130006658|LOC130006659|LOC130006660|LOC130006661|LOC130006662|LOC130006663|LOC130006664|LOC130006665|LOC130006666|LOC130006667|LOC130006668|LOC130006669|LOC130006670|LOC130006671|LOC130006672|LOC130006673|LOC130006674|LOC130006675|LOC130006676|LOC130006677|LOC130006678|LOC130006679|LOC130006680|LOC130006681|LOC130006682|LOC130006683|LOC130006684|LOC130006685|LOC130006686|LOC130006687|LOC130006688|LOC130006689|LOC130006690|LOC130006691|LOC130006692|LOC130006693|LOC130006694|LOC130006695|LOC130006696|LOC130006697|LOC130006698|LOC130006699|LOC130006700|LOC130006701|LOC130006702|LOC130006703|LOC130006704|LOC130006705|LOC130006706|LOC130006707|LOC130006708|LOC130006709|LOC130006710|LOC130006711|LOC130006712|LOC130006713|LOC130006714|LOC130006715|LOC130006716|LOC130006717|LOC130006718|LOC130006719|LOC130006720|LOC130006721|LOC130006722|LOC130006723|LOC130006724|LOC130006725|LOC130006726|LOC130006727|LOC130006728|LOC130006729|LOC130006730|LOC130006731|LOC130006732|LOC130006733|LOC130006734|LOC130006735|LOC130006736|LOC130006737|LOC130006738|LOC130006739|LOC130006740|LOC130006741|LOC130006742|LOC130006743|LOC130006744|LOC130006745|LOC130006746|LOC130006747|LOC130006748|LOC130006749|LOC130006750|LOC130006751|LOC130006752|LOC130006753|LOC130006754|LOC130006755|LOC130006756|LOC130006757|LOC130006758|LOC130006759|LOC130006760|LOC130006761|LOC130006762|LOC130006763|LOC130006764|LOC130006765|LOC130006766|LOC130006767|LOC130006768|LOC130006769|LOC130006770|LOC130006771|LOC130006772|LOC130006773|LOC130006774|LOC130006775|LOC130006776|LOC130006777|LOC130006778|LOC130006779|LOC130006780|LOC130006781|LOC130006782|LOC130006783|LOC130006784|LOC130006785|LOC130006786|LOC130006787|LOC130006788|LOC130006789|LOC130006790|LOC130006791|LOC130006792|LOC130006793|LOC130006794|LOC130006795|LOC130006796|LOC130006797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AASDHPPT|ABCG4|ACAD8|ACAT1|ACRV1|ADAMTS15|ADAMTS8|ALG9|ALKBH8|ANGPTL5|ANKK1|APLP2|APOA1|APOA1-AS|APOA4|APOA5|APOC3|ARCN1|ARHGAP20|ARHGAP32|ARHGAP42|ARHGAP42-AS1|ARHGEF12|ATM|ATP5MG|B3GAT1|B3GAT1-DT|BACE1|BACE1-AS|BARX2|BCL9L|BCO2|BIRC2|BIRC3|BLID|BSX|BTG4|BUD13|BUD13-DT|C11orf52|C11orf65|C11orf71|C11orf87|C1QTNF5|C2CD2L|CADM1|CADM1-AS1|CARD16|CARD17|CARD18|CASP1|CASP12|CASP4|CASP5|CBL|CCDC15|CCDC153|CD3D|CD3E|CD3G|CDON|CENATAC|CENATAC-DT|CEP126|CEP164|CFAP300|CFAP68|CHEK1|CLDN25|CLMP|CNTN5|COLCA1|CRTAM|CRYAB|CUL5|CWF19L2|CXCR5|DCPS|DCUN1D5|DDI1|DDX10|DDX25|DDX6|DIXDC1|DLAT|DPAGT1|DRD2|DSCAML1|DYNC2H1|EI24|ELMOD1|ESAM|ESAM-AS1|ETS1|ETS1-AS1|EXPH5|FAM118B|FDX1|FDXACB1|FEZ1|FLI1|FOXR1|FOXRED1|FRA11B|FXYD2|FXYD6|FXYD6-AS1|FXYD6-FXYD2|GLB1L2|GLB1L3|GRAMD1B|GRIA4|GRIK4|GSEC|GUCY1A2|H2AX|HEPACAM|HEPN1|HINFP|HMBS|HOATZ|HSPA8|HSPB2|HSPB2-C11orf52|HTR3A|HTR3B|HYLS1|HYOU1|HYOU1-AS1|IFT46|IGSF9B|IL10RA|IL18|JAM3|JAML|JHY|KBTBD3|KCNJ1|KCNJ5|KCNJ5-AS1|KIRREL3|KIRREL3-AS1|KIRREL3-AS2|KIRREL3-AS3|KMT2A|LAYN|LINC00900|LINC01395|LINC02098|LINC02151|LINC02550|LINC02551|LINC02552|LINC02697|LINC02702|LINC02703|LINC02706|LINC02712|LINC02714|LINC02715|LINC02719|LINC02725|LINC02727|LINC02730|LINC02731|LINC02732|LINC02743|LINC02744|LINC02762|LINC02763|LINC02764|LINC02873|LOC100131626|LOC100132078|LOC100132686|LOC100507548|LOC100652768|LOC101928535|LOC101928847|LOC101928940|LOC101928985|LOC101929208|LOC101929227|LOC101929427|LOC101929473|LOC101929538|LOC101929653|LOC102723838|LOC105369509|LOC105369532|LOC105369535|LOC105369558|LOC106865368|LOC107984399|LOC108165612|LOC108165613|LOC108281156|LOC108353823|LOC108491825|LOC110120853|LOC110120944|LOC110121342|LOC110121415|LOC110121418|LOC110121460|LOC111365219|LOC111413012|LOC111429625|LOC111464985|LOC111465015|LOC111718489|LOC111982889|LOC111982891|LOC111982892|LOC111982893|LOC111982894|LOC112042777|LOC112042778|LOC112042779|LOC112042780|LOC112042783|LOC112042784|LOC112042785|LOC112042786|LOC112061819|LOC112061820|LOC112061821|LOC112061822|LOC112061823|LOC112067710|LOC112067711|LOC113939918|LOC113939919|LOC114803469|LOC116225302|LOC116225303|LOC116225304|LOC116225305|LOC116225306|LOC116225307|LOC118567325|LOC121392936|LOC121392937|LOC121392938|LOC121392939|LOC121392940|LOC121392941|LOC121392942|LOC121392943|LOC121392944|LOC121392945|LOC121392946|LOC121392947|LOC121392948|LOC121392949|LOC121392950|LOC121392951|LOC121392952|LOC121392953|LOC121392954|LOC121832819|LOC121832820|LOC121832821|LOC121832822</t>
  </si>
  <si>
    <t>VCV000059772</t>
  </si>
  <si>
    <t>100219331 - 134910140</t>
  </si>
  <si>
    <t>100348599 - 135040246</t>
  </si>
  <si>
    <t>GRCh38/hg38 11q22.1-25(chr11</t>
  </si>
  <si>
    <t>100348599-135040246)x3</t>
  </si>
  <si>
    <t>ABCG4|ACRV1|ADAMTS15|ADAMTS8|ANKK1|APLP2|APOA1|APOA1-AS|APOA4|APOA5|APOC3|ARCN1|ARHGAP32|ARHGEF12|ATP5MG|BACE1|BACE1-AS|BARX2|BCL9L|BLID|BSX|BUD13|BUD13-DT|C11orf71|C1QTNF5|C2CD2L|CADM1|CADM1-AS1|CBL|CCDC15|CD3D|CD3E|CD3G|CDON|CENATAC|CENATAC-DT|CEP164|CHEK1|CLDN25|CLMP|CRTAM|CXCR5|DCPS|DDX25|DDX6|DPAGT1|DRC12|DRD2|DSCAML1|EI24|ESAM|ESAM-AS1|ETS1|ETS1-AS1|FAM118B|FEZ1|FLI1|FOXR1|FOXRED1|FRA11B|FXYD2|FXYD6|FXYD6-AS1|FXYD6-FXYD2|GRAMD1B|GRIK4|GSEC|H2AX|HEPACAM|HEPN1|HINFP|HMBS|HSPA8|HTR3A|HTR3B|HYLS1|HYOU1|HYOU1-AS1|IFT46|IL10RA|JAML|JHY|KCNJ1|KCNJ5|KCNJ5-AS1|KIRREL3|KIRREL3-AS1|KIRREL3-AS2|KIRREL3-AS3|KMT2A|LINC00900|LINC01395|LINC02098|LINC02151|LINC02551|LINC02702|LINC02703|LINC02712|LINC02725|LINC02727|LINC02744|LINC02873|LOC100131626|LOC100652768|LOC101928847|LOC101928940|LOC101928985|LOC101929208|LOC132089906|LOC132089907|LOC132090842|LOC132211105|LOC399975|LOC403312|LOC649133|MCAM|MFRP|MIR100|MIR100HG|MIR10526|MIR125B1|MIR3167|MIR4301|MIR4492|MIR4493|MIR6090|MIR6716|MIR6756|MIR8052|MIRLET7A2|MPZL2|MPZL3|MSANTD2|MSANTD2-AS1|NCAM1|NCAM1-AS1|NECTIN1|NECTIN1-AS1|NECTIN1-DT|NFRKB|NHERF4|NLRX1|NNMT|NRGN|NXPE1|NXPE2|NXPE4|OAF|OR10D3|OR10G4|OR10G6|OR10G7|OR10G8|OR10G9|OR10S1|OR4D5|OR6M1|OR6T1|OR6X1|OR8A1|OR8B12|OR8B2|OR8B3|OR8B4|OR8B8|OR8D1|OR8D2|OR8D4|OR8G1|OR8G3P|OR8G5|PAFAH1B2|PANX3|PATE1|PATE2|PATE3|PATE4|PCSK7|PHLDB1|PKNOX2|PKNOX2-AS1|PKNOX2-DT|POU2F3|PRDM10|PRDM10-DT|PUS3|RBM7|REXO2|RNF214|RNF26|ROBO3|ROBO4|RPS25|RPUSD4|SC5D|SCN2B|SCN3B|SCN4B|SENCR|SIAE|SIDT2|SIK3|SLC37A2|SLC37A4|SMIM35|SNORD14C|SNORD14D|SNORD14E|SNORD150|SNX19|SORL1|SORL1-AS1|SPA17|SRPRA|ST14|ST3GAL4|STT3A|STT3A-AS1|TAGLN|TBCEL|TBCEL-TECTA|TBRG1|TECTA|THY1|TIRAP|TIRAP-AS1|TLCD5|TMEM218|TMEM225|TMEM25|TMEM45B|TMPRSS13|TMPRSS4|TMPRSS5|TP53AIP1|TRAPPC4|TREH|TRIM29|TRK-TTT2-1|TTC12|TTC12-DT|TTC36|TTC36-AS1|UBASH3B|UBE4A|UPK2|USP2|USP2-AS1|USP28|VPS11|VSIG10L2|VSIG2|VWA5A|ZBTB16|ZBTB44|ZBTB44-DT|ZNF202|ZPR1|ZW10|LOC101929227|LOC101929427|LOC101929473|LOC101929538|LOC105369509|LOC105369532|LOC105369535|LOC105369558|LOC107984399|LOC108165612|LOC108165613|LOC108281156|LOC108353823|LOC108491825|LOC110120944|LOC110121415|LOC110121418|LOC110121460|LOC111365219|LOC111413012|LOC111429625|LOC111464985|LOC111465015|LOC111718489|LOC111982892|LOC111982893|LOC111982894|LOC112042777|LOC112042778|LOC112042779|LOC112042780|LOC112042783|LOC112042784|LOC112042785|LOC112042786|LOC112061819|LOC112061820|LOC112061821|LOC112061822|LOC112061823|LOC113939918|LOC113939919|LOC114803469|LOC116225302|LOC116225303|LOC116225304|LOC116225305|LOC116225306|LOC116225307|LOC118567325|LOC121392940|LOC121392941|LOC121392942|LOC121392943|LOC121392944|LOC121392945|LOC121392946|LOC121392947|LOC121392948|LOC121392949|LOC121392950|LOC121392951|LOC121832821|LOC121832822|LOC121832823|LOC124625839|LOC124625840|LOC124625841|LOC124625842|LOC124625843|LOC124625844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126861341|LOC126861342|LOC126861343|LOC126861344|LOC126861345|LOC126861346|LOC126861347|LOC126861348|LOC126861349|LOC126861350|LOC126861351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127823033|LOC128462392|LOC128462393|LOC128462394|LOC128462411|LOC128772364|LOC128772365|LOC128772366|LOC128772367|LOC128772368|LOC128772369|LOC128772370|LOC128772371|LOC128772372|LOC128772373|LOC129390362|LOC129390363|LOC129390364|LOC129390365|LOC129390366|LOC129390367|LOC129390368|LOC129390369|LOC129390370|LOC129390371|LOC129390372|LOC129390373|LOC129390374|LOC129390375|LOC129390376|LOC129390377|LOC129390378|LOC129390379|LOC130006770|LOC130006771|LOC130006772|LOC130006773|LOC130006774|LOC130006775|LOC130006776|LOC130006777|LOC130006778|LOC130006779|LOC130006780|LOC130006781|LOC130006782|LOC130006783|LOC130006784|LOC130006785|LOC130006786|LOC130006787|LOC130006788|LOC130006789|LOC130006790|LOC130006791|LOC130006792|LOC130006793|LOC130006794|LOC130006795|LOC130006796|LOC130006797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132089900|LOC132089901|LOC132089902|LOC132089903|LOC132089904|LOC132089905_112864326-131189315)x3</t>
  </si>
  <si>
    <t>GRCh38/hg38 11q23.2-25(chr11:112864326-131189315)x3</t>
  </si>
  <si>
    <t>ABCG4|ACRV1|ADAMTS15|ADAMTS8|ANKK1|APLP2|APOA1|APOA1-AS|APOA4|APOA5|APOC3|ARCN1|ARHGAP32|ARHGEF12|ATP5MG|BACE1|BACE1-AS|BARX2|BCL9L|BLID|BSX|BUD13|BUD13-DT|C11orf71|C1QTNF5|C2CD2L|CADM1|CADM1-AS1|CBL|CCDC15|CD3D|CD3E|CD3G|CDON|CENATAC|CENATAC-DT|CEP164|CHEK1|CLDN25|CLMP|CRTAM|CXCR5|DCPS|DDX25|DDX6|DPAGT1|DRC12|DRD2|DSCAML1|EI24|ESAM|ESAM-AS1|ETS1|ETS1-AS1|FAM118B|FEZ1|FLI1|FOXR1|FOXRED1|FRA11B|FXYD2|FXYD6|FXYD6-AS1|FXYD6-FXYD2|GRAMD1B|GRIK4|GSEC|H2AX|HEPACAM|HEPN1|HINFP|HMBS|HSPA8|HTR3A|HTR3B|HYLS1|HYOU1|HYOU1-AS1|IFT46|IL10RA|JAML|JHY|KCNJ1|KCNJ5|KCNJ5-AS1|KIRREL3|KIRREL3-AS1|KIRREL3-AS2|KIRREL3-AS3|KMT2A|LINC00900|LINC01395|LINC02098|LINC02151|LINC02551|LINC02702|LINC02703|LINC02712|LINC02725|LINC02727|LINC02744|LINC02873|LOC100131626|LOC100652768|LOC101928847|LOC101928940|LOC101928985|LOC101929208|LOC132089906|LOC132089907|LOC132090842|LOC132211105|LOC399975|LOC403312|LOC649133|MCAM|MFRP|MIR100|MIR100HG|MIR10526|MIR125B1|MIR3167|MIR4301|MIR4492|MIR4493|MIR6090|MIR6716|MIR6756|MIR8052|MIRLET7A2|MPZL2|MPZL3|MSANTD2|MSANTD2-AS1|NCAM1|NCAM1-AS1|NECTIN1|NECTIN1-AS1|NECTIN1-DT|NFRKB|NHERF4|NLRX1|NNMT|NRGN|NXPE1|NXPE2|NXPE4|OAF|OR10D3|OR10G4|OR10G6|OR10G7|OR10G8|OR10G9|OR10S1|OR4D5|OR6M1|OR6T1|OR6X1|OR8A1|OR8B12|OR8B2|OR8B3|OR8B4|OR8B8|OR8D1|OR8D2|OR8D4|OR8G1|OR8G3P|OR8G5|PAFAH1B2|PANX3|PATE1|PATE2|PATE3|PATE4|PCSK7|PHLDB1|PKNOX2|PKNOX2-AS1|PKNOX2-DT|POU2F3|PRDM10|PRDM10-DT|PUS3|RBM7|REXO2|RNF214|RNF26|ROBO3|ROBO4|RPS25|RPUSD4|SC5D|SCN2B|SCN3B|SCN4B|SENCR|SIAE|SIDT2|SIK3|SLC37A2|SLC37A4|SMIM35|SNORD14C|SNORD14D|SNORD14E|SNORD150|SNX19|SORL1|SORL1-AS1|SPA17|SRPRA|ST14|ST3GAL4|STT3A|STT3A-AS1|TAGLN|TBCEL|TBCEL-TECTA|TBRG1|TECTA|THY1|TIRAP|TIRAP-AS1|TLCD5|TMEM218|TMEM225|TMEM25|TMEM45B|TMPRSS13|TMPRSS4|TMPRSS5|TP53AIP1|TRAPPC4|TREH|TRIM29|TRK-TTT2-1|TTC12|TTC12-DT|TTC36|TTC36-AS1|UBASH3B|UBE4A|UPK2|USP2|USP2-AS1|USP28|VPS11|VSIG10L2|VSIG2|VWA5A|ZBTB16|ZBTB44|ZBTB44-DT|ZNF202|ZPR1|ZW10|LOC101929227|LOC101929427|LOC101929473|LOC101929538|LOC105369509|LOC105369532|LOC105369535|LOC105369558|LOC107984399|LOC108165612|LOC108165613|LOC108281156|LOC108353823|LOC108491825|LOC110120944|LOC110121415|LOC110121418|LOC110121460|LOC111365219|LOC111413012|LOC111429625|LOC111464985|LOC111465015|LOC111718489|LOC111982892|LOC111982893|LOC111982894|LOC112042777|LOC112042778|LOC112042779|LOC112042780|LOC112042783|LOC112042784|LOC112042785|LOC112042786|LOC112061819|LOC112061820|LOC112061821|LOC112061822|LOC112061823|LOC113939918|LOC113939919|LOC114803469|LOC116225302|LOC116225303|LOC116225304|LOC116225305|LOC116225306|LOC116225307|LOC118567325|LOC121392940|LOC121392941|LOC121392942|LOC121392943|LOC121392944|LOC121392945|LOC121392946|LOC121392947|LOC121392948|LOC121392949|LOC121392950|LOC121392951|LOC121832821|LOC121832822|LOC121832823|LOC124625839|LOC124625840|LOC124625841|LOC124625842|LOC124625843|LOC124625844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126861341|LOC126861342|LOC126861343|LOC126861344|LOC126861345|LOC126861346|LOC126861347|LOC126861348|LOC126861349|LOC126861350|LOC126861351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127823033|LOC128462392|LOC128462393|LOC128462394|LOC128462411|LOC128772364|LOC128772365|LOC128772366|LOC128772367|LOC128772368|LOC128772369|LOC128772370|LOC128772371|LOC128772372|LOC128772373|LOC129390362|LOC129390363|LOC129390364|LOC129390365|LOC129390366|LOC129390367|LOC129390368|LOC129390369|LOC129390370|LOC129390371|LOC129390372|LOC129390373|LOC129390374|LOC129390375|LOC129390376|LOC129390377|LOC129390378|LOC129390379|LOC130006770|LOC130006771|LOC130006772|LOC130006773|LOC130006774|LOC130006775|LOC130006776|LOC130006777|LOC130006778|LOC130006779|LOC130006780|LOC130006781|LOC130006782|LOC130006783|LOC130006784|LOC130006785|LOC130006786|LOC130006787|LOC130006788|LOC130006789|LOC130006790|LOC130006791|LOC130006792|LOC130006793|LOC130006794|LOC130006795|LOC130006796|LOC130006797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132089900|LOC132089901|LOC132089902|LOC132089903|LOC132089904|LOC132089905</t>
  </si>
  <si>
    <t>VCV000148508</t>
  </si>
  <si>
    <t>112832130 - 131059210</t>
  </si>
  <si>
    <t>112864326 - 131189315</t>
  </si>
  <si>
    <t>Jun 5, 2011</t>
  </si>
  <si>
    <t>GRCh38/hg38 11q23.2-25(chr11</t>
  </si>
  <si>
    <t>112864326-131189315)x3</t>
  </si>
  <si>
    <t>ABCG4|APOA1|APOA1-AS|APOA4|APOA5|APOC3|ARCN1|ARHGEF12|ATP5MG|BACE1|BACE1-AS|BCL9L|BUD13|BUD13-DT|C11orf71|C1QTNF5|C2CD2L|CADM1|CADM1-AS1|CBL|CD3D|CD3E|CD3G|CENATAC|CENATAC-DT|CEP164|CLDN25|CXCR5|DDX6|DPAGT1|DRC12|DRD2|DSCAML1|FOXR1|FRA11B|FXYD2|FXYD6|FXYD6-AS1|FXYD6-FXYD2|GRIK4|H2AX|HINFP|HMBS|HTR3A|HTR3B|HYOU1|HYOU1-AS1|IFT46|IL10RA|JAML|KMT2A|LINC00900|LINC02151|LINC02702|LINC02703|LINC02744|LOC100131626|LOC100652768|LOC101928940|LOC101928985|LOC105369509|LOC107984399|LOC108491825|LOC110121415|LOC110121460|LOC111413012|LOC111429625|LOC111718489|LOC111982892|LOC111982893|LOC111982894|LOC112042777|LOC112042778|LOC112042779|LOC112042780|LOC112042783|LOC113939918|LOC113939919|LOC116225302|LOC116225303|LOC121392941|LOC121392942|LOC121392943|LOC121392944|LOC121392945|LOC121392946|LOC121392947|LOC121832821|LOC124625840|LOC124625841|LOC124625842|LOC124625843|LOC124625844|LOC124625847|LOC124625848|LOC124625849|LOC124625850|LOC124625851|LOC124625852|LOC124625853|LOC124625854|LOC126861343|LOC126861344|LOC126861345|LOC126861346|LOC126861347|LOC126861348|LOC126861349|LOC126861350|LOC126861351|LOC126861352|LOC126861353|LOC126861354|LOC126861355|LOC126861356|LOC126861357|LOC126861358|LOC126861359|LOC126861360|LOC126861361|LOC126861362|LOC126861363|LOC128772364|LOC128772365|LOC128772366|LOC128772367|LOC128772368|LOC128772369|LOC128772370|LOC128772371|LOC128772372|LOC128772373|LOC129390362|LOC129390363|LOC129390364|LOC129390365|LOC129390366|LOC129390367|LOC129390368|LOC129390369|LOC129390370|LOC130006772|LOC130006773|LOC130006774|LOC130006775|LOC130006776|LOC130006777|LOC130006778|LOC130006779|LOC130006780|LOC130006781|LOC130006782|LOC130006783|LOC130006784|LOC130006785|LOC130006786|LOC130006787|LOC130006788|LOC130006789|LOC130006790|LOC130006791|LOC130006792|LOC130006793|LOC130006794|LOC130006795|LOC130006796|LOC130006797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132089900|LOC132089901|LOC132089902|LOC132089903|LOC132089904|LOC132089905|LOC132089906|LOC132090842|LOC132211105|LOC649133|MCAM|MFRP|MIR4301|MIR4492|MIR6716|MIR6756|MPZL2|MPZL3|NECTIN1|NECTIN1-AS1|NECTIN1-DT|NHERF4|NLRX1|NNMT|NXPE1|NXPE2|NXPE4|OAF|PAFAH1B2|PCSK7|PHLDB1|POU2F3|RBM7|REXO2|RNF214|RNF26|RPS25|SCN2B|SCN4B|SIDT2|SIK3|SLC37A4|SMIM35|SNORD150|TAGLN|THY1|TLCD5|TMEM25|TMPRSS13|TMPRSS4|TMPRSS5|TRAPPC4|TREH|TRIM29|TTC36|TTC36-AS1|UBE4A|UPK2|USP2|USP2-AS1|USP28|VPS11|ZBTB16|ZPR1|ZW10_113444446-120648921)x3</t>
  </si>
  <si>
    <t>GRCh38/hg38 11q23.2-23.3(chr11:113444446-120648921)x3</t>
  </si>
  <si>
    <t>ABCG4|APOA1|APOA1-AS|APOA4|APOA5|APOC3|ARCN1|ARHGEF12|ATP5MG|BACE1|BACE1-AS|BCL9L|BUD13|BUD13-DT|C11orf71|C1QTNF5|C2CD2L|CADM1|CADM1-AS1|CBL|CD3D|CD3E|CD3G|CENATAC|CENATAC-DT|CEP164|CLDN25|CXCR5|DDX6|DPAGT1|DRC12|DRD2|DSCAML1|FOXR1|FRA11B|FXYD2|FXYD6|FXYD6-AS1|FXYD6-FXYD2|GRIK4|H2AX|HINFP|HMBS|HTR3A|HTR3B|HYOU1|HYOU1-AS1|IFT46|IL10RA|JAML|KMT2A|LINC00900|LINC02151|LINC02702|LINC02703|LINC02744|LOC100131626|LOC100652768|LOC101928940|LOC101928985|LOC105369509|LOC107984399|LOC108491825|LOC110121415|LOC110121460|LOC111413012|LOC111429625|LOC111718489|LOC111982892|LOC111982893|LOC111982894|LOC112042777|LOC112042778|LOC112042779|LOC112042780|LOC112042783|LOC113939918|LOC113939919|LOC116225302|LOC116225303|LOC121392941|LOC121392942|LOC121392943|LOC121392944|LOC121392945|LOC121392946|LOC121392947|LOC121832821|LOC124625840|LOC124625841|LOC124625842|LOC124625843|LOC124625844|LOC124625847|LOC124625848|LOC124625849|LOC124625850|LOC124625851|LOC124625852|LOC124625853|LOC124625854|LOC126861343|LOC126861344|LOC126861345|LOC126861346|LOC126861347|LOC126861348|LOC126861349|LOC126861350|LOC126861351|LOC126861352|LOC126861353|LOC126861354|LOC126861355|LOC126861356|LOC126861357|LOC126861358|LOC126861359|LOC126861360|LOC126861361|LOC126861362|LOC126861363|LOC128772364|LOC128772365|LOC128772366|LOC128772367|LOC128772368|LOC128772369|LOC128772370|LOC128772371|LOC128772372|LOC128772373|LOC129390362|LOC129390363|LOC129390364|LOC129390365|LOC129390366|LOC129390367|LOC129390368|LOC129390369|LOC129390370|LOC130006772|LOC130006773|LOC130006774|LOC130006775|LOC130006776|LOC130006777|LOC130006778|LOC130006779|LOC130006780|LOC130006781|LOC130006782|LOC130006783|LOC130006784|LOC130006785|LOC130006786|LOC130006787|LOC130006788|LOC130006789|LOC130006790|LOC130006791|LOC130006792|LOC130006793|LOC130006794|LOC130006795|LOC130006796|LOC130006797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132089900|LOC132089901|LOC132089902|LOC132089903|LOC132089904|LOC132089905|LOC132089906|LOC132090842|LOC132211105|LOC649133|MCAM|MFRP|MIR4301|MIR4492|MIR6716|MIR6756|MPZL2|MPZL3|NECTIN1|NECTIN1-AS1|NECTIN1-DT|NHERF4|NLRX1|NNMT|NXPE1|NXPE2|NXPE4|OAF|PAFAH1B2|PCSK7|PHLDB1|POU2F3|RBM7|REXO2|RNF214|RNF26|RPS25|SCN2B|SCN4B|SIDT2|SIK3|SLC37A4|SMIM35|SNORD150|TAGLN|THY1|TLCD5|TMEM25|TMPRSS13|TMPRSS4|TMPRSS5|TRAPPC4|TREH|TRIM29|TTC36|TTC36-AS1|UBE4A|UPK2|USP2|USP2-AS1|USP28|VPS11|ZBTB16|ZPR1|ZW10</t>
  </si>
  <si>
    <t>VCV000057036</t>
  </si>
  <si>
    <t>113315168 - 120519630</t>
  </si>
  <si>
    <t>113444446 - 120648921</t>
  </si>
  <si>
    <t>GRCh38/hg38 11q23.2-23.3(chr11</t>
  </si>
  <si>
    <t>113444446-120648921)x3</t>
  </si>
  <si>
    <t>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|ABCG4|ACAD8|ACRV1|ADAMTS15|ADAMTS8|APLP2|APOA1|APOA1-AS|APOA4|APOC3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FRA11B|FXYD2|FXYD6|FXYD6-AS1|FXYD6-FXYD2|GLB1L2|GLB1L3|GRAMD1B|GRIK4|GSEC|H2AX|HEPACAM|HEPN1|HINFP|HMBS|HSPA8|HYLS1|HYOU1|HYOU1-AS1|IFT46|IGSF9B|IL10RA|JAM3|JAML|JHY|KCNJ1|KCNJ5|KCNJ5-AS1|KIRREL3|KIRREL3-AS1|KIRREL3-AS2|KIRREL3-AS3|KMT2A|LINC01395|LINC02098|LINC02551|LINC02684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111718489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_116806268-135075271)x3</t>
  </si>
  <si>
    <t>GRCh38/hg38 11q23.3-25(chr11:116806268-135075271)x3</t>
  </si>
  <si>
    <t>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|ABCG4|ACAD8|ACRV1|ADAMTS15|ADAMTS8|APLP2|APOA1|APOA1-AS|APOA4|APOC3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FRA11B|FXYD2|FXYD6|FXYD6-AS1|FXYD6-FXYD2|GLB1L2|GLB1L3|GRAMD1B|GRIK4|GSEC|H2AX|HEPACAM|HEPN1|HINFP|HMBS|HSPA8|HYLS1|HYOU1|HYOU1-AS1|IFT46|IGSF9B|IL10RA|JAM3|JAML|JHY|KCNJ1|KCNJ5|KCNJ5-AS1|KIRREL3|KIRREL3-AS1|KIRREL3-AS2|KIRREL3-AS3|KMT2A|LINC01395|LINC02098|LINC02551|LINC02684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111718489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</t>
  </si>
  <si>
    <t>VCV000149257</t>
  </si>
  <si>
    <t>116676984 - 134945165</t>
  </si>
  <si>
    <t>116806268 - 135075271</t>
  </si>
  <si>
    <t>Apr 16, 2012</t>
  </si>
  <si>
    <t>GRCh38/hg38 11q23.3-25(chr11</t>
  </si>
  <si>
    <t>116806268-135075271)x3</t>
  </si>
  <si>
    <t>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|ABCG4|ACAD8|ACRV1|ADAMTS15|ADAMTS8|APLP2|APOA1-AS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FRA11B|FXYD2|FXYD6|FXYD6-AS1|FXYD6-FXYD2|GLB1L2|GLB1L3|GRAMD1B|GRIK4|GSEC|H2AX|HEPACAM|HEPN1|HINFP|HMBS|HSPA8|HYLS1|HYOU1|HYOU1-AS1|IFT46|IGSF9B|IL10RA|JAM3|JAML|JHY|KCNJ1|KCNJ5|KCNJ5-AS1|KIRREL3|KIRREL3-AS1|KIRREL3-AS2|KIRREL3-AS3|KMT2A|LINC01395|LINC02098|LINC02551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_116851372-134998526)x3</t>
  </si>
  <si>
    <t>GRCh38/hg38 11q23.3-25(chr11:116851372-134998526)x3</t>
  </si>
  <si>
    <t>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|ABCG4|ACAD8|ACRV1|ADAMTS15|ADAMTS8|APLP2|APOA1-AS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FRA11B|FXYD2|FXYD6|FXYD6-AS1|FXYD6-FXYD2|GLB1L2|GLB1L3|GRAMD1B|GRIK4|GSEC|H2AX|HEPACAM|HEPN1|HINFP|HMBS|HSPA8|HYLS1|HYOU1|HYOU1-AS1|IFT46|IGSF9B|IL10RA|JAM3|JAML|JHY|KCNJ1|KCNJ5|KCNJ5-AS1|KIRREL3|KIRREL3-AS1|KIRREL3-AS2|KIRREL3-AS3|KMT2A|LINC01395|LINC02098|LINC02551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</t>
  </si>
  <si>
    <t>VCV000144588</t>
  </si>
  <si>
    <t>116722088 - 134868420</t>
  </si>
  <si>
    <t>116851372 - 134998526</t>
  </si>
  <si>
    <t>May 30, 2010</t>
  </si>
  <si>
    <t>116851372-134998526)x3</t>
  </si>
  <si>
    <t>ABCG4|ACAD8|ACRV1|ADAMTS15|ADAMTS8|APLP2|APOA1-AS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FRA11B|FXYD2|FXYD6|FXYD6-AS1|FXYD6-FXYD2|GLB1L2|GLB1L3|GRAMD1B|GRIK4|GSEC|H2AX|HEPACAM|HEPN1|HINFP|HMBS|HSPA8|HYLS1|HYOU1|HYOU1-AS1|IFT46|IGSF9B|IL10RA|JAM3|JAML|JHY|KCNJ1|KCNJ5|KCNJ5-AS1|KIRREL3|KIRREL3-AS1|KIRREL3-AS2|KIRREL3-AS3|KMT2A|LINC01395|LINC02098|LINC02551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_116851395-134998513)x3</t>
  </si>
  <si>
    <t>GRCh38/hg38 11q23.3-25(chr11:116851395-134998513)x3</t>
  </si>
  <si>
    <t>ABCG4|ACAD8|ACRV1|ADAMTS15|ADAMTS8|APLP2|APOA1-AS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FRA11B|FXYD2|FXYD6|FXYD6-AS1|FXYD6-FXYD2|GLB1L2|GLB1L3|GRAMD1B|GRIK4|GSEC|H2AX|HEPACAM|HEPN1|HINFP|HMBS|HSPA8|HYLS1|HYOU1|HYOU1-AS1|IFT46|IGSF9B|IL10RA|JAM3|JAML|JHY|KCNJ1|KCNJ5|KCNJ5-AS1|KIRREL3|KIRREL3-AS1|KIRREL3-AS2|KIRREL3-AS3|KMT2A|LINC01395|LINC02098|LINC02551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130006798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</t>
  </si>
  <si>
    <t>VCV000161071</t>
  </si>
  <si>
    <t>116722111 - 134868407</t>
  </si>
  <si>
    <t>116851395 - 134998513</t>
  </si>
  <si>
    <t>116851395-134998513)x3</t>
  </si>
  <si>
    <t>VCV000033553</t>
  </si>
  <si>
    <t>May 27, 2010</t>
  </si>
  <si>
    <t>FRA11B|FXYD2|FXYD6|FXYD6-AS1|FXYD6-FXYD2|GLB1L2|GLB1L3|GRAMD1B|GRIK4|GSEC|H2AX|HEPACAM|HEPN1|HINFP|HMBS|HSPA8|HYLS1|HYOU1|HYOU1-AS1|IFT46|IGSF9B|IL10RA|JAM3|JAML|JHY|KCNJ1|KCNJ5|KCNJ5-AS1|KIRREL3|KIRREL3-AS1|KIRREL3-AS2|KIRREL3-AS3|KMT2A|LINC01395|LINC02098|LINC02551|LINC02684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ABCG4|ACAD8|ACRV1|ADAMTS15|ADAMTS8|APLP2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_116868935-135075271)x3</t>
  </si>
  <si>
    <t>GRCh38/hg38 11q23.3-25(chr11:116868935-135075271)x3</t>
  </si>
  <si>
    <t>FRA11B|FXYD2|FXYD6|FXYD6-AS1|FXYD6-FXYD2|GLB1L2|GLB1L3|GRAMD1B|GRIK4|GSEC|H2AX|HEPACAM|HEPN1|HINFP|HMBS|HSPA8|HYLS1|HYOU1|HYOU1-AS1|IFT46|IGSF9B|IL10RA|JAM3|JAML|JHY|KCNJ1|KCNJ5|KCNJ5-AS1|KIRREL3|KIRREL3-AS1|KIRREL3-AS2|KIRREL3-AS3|KMT2A|LINC01395|LINC02098|LINC02551|LINC02684|LINC02697|LINC02706|LINC02712|LINC02714|LINC02725|LINC02727|LINC02730|LINC02731|LINC02743|LINC02744|LINC02873|LOC100131626|LOC100507548|LOC100652768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112042777|LOC112042778|LOC112042779|LOC112042780|LOC112042783|LOC112042784|LOC112042785|LOC112042786|LOC112061819|LOC112061820|LOC112061821|LOC112061822|LOC112061823|LOC112067710|LOC112067711|LOC114803469|LOC116225303|LOC116225304|LOC116225305|LOC116225306|LOC116225307|LOC118567325|LOC121392944|LOC121392945|LOC121392946|LOC121392947|LOC121392948|LOC121392949|LOC121392950|LOC121392951|LOC121392952|LOC121392953|LOC121392954|LOC121832822|LOC121832823|LOC121832824|LOC124625847|LOC124625848|LOC124625849|LOC124625850|LOC124625851|LOC124625852|LOC124625853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126861352|LOC126861353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129390364|LOC129390365|LOC129390366|LOC129390367|LOC129390368|LOC129390369|LOC129390370|LOC129390371|LOC129390372|LOC129390373|LOC129390374|LOC129390375|LOC129390376|LOC129390377|LOC129390378|LOC129390379|LOC129390380|LOC129390381|LOC129390382|LOC129390383|LOC129390384|LOC130006799|LOC130006800|LOC130006801|LOC130006802|LOC130006803|LOC130006804|LOC130006805|LOC130006806|LOC130006807|LOC130006808|LOC130006809|LOC130006810|LOC130006811|LOC130006812|LOC130006813|LOC130006814|LOC130006815|LOC130006816|LOC130006817|LOC130006818|LOC130006819|LOC130006820|LOC130006821|LOC130006822|LOC130006823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ABCG4|ACAD8|ACRV1|ADAMTS15|ADAMTS8|APLP2|ARCN1|ARHGAP32|ARHGEF12|ATP5MG|B3GAT1|B3GAT1-DT|BACE1|BACE1-AS|BARX2|BCL9L|BLID|BSX|C1QTNF5|C2CD2L|CBL|CCDC15|CD3D|CD3E|CD3G|CDON|CENATAC|CENATAC-DT|CEP164|CHEK1|CLMP|CRTAM|CXCR5|DCPS|DDX25|DDX6|DPAGT1|DRC12|DSCAML1|EI24|ESAM|ESAM-AS1|ETS1|ETS1-AS1|FAM118B|FEZ1|FLI1|FOXR1|FOXRED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132089900|LOC132089901|LOC132089902|LOC132089903|LOC132089904|LOC132089905|LOC132089906|LOC132089907|LOC132089908|LOC132090842|LOC132211105|LOC399975|LOC403312|LOC649133|MCAM|MFRP|MIR100|MIR100HG|MIR10526|MIR125B1|MIR3167|MIR4492|MIR4493|MIR4697|MIR6090|MIR6716|MIR6756|MIR8052|MIRLET7A2|MPZL2|MPZL3|MSANTD2|MSANTD2-AS1|NCAPD3|NECTIN1|NECTIN1-AS1|NECTIN1-DT|NFRKB|NHERF4|NLRX1|NRGN|NTM|NTM-AS1|NTM-IT|OAF|OPCML|OPCML-IT1|OR10D3|OR10G4|OR10G6|OR10G7|OR10G8|OR10G9|OR10S1|OR4D5|OR6M1|OR6T1|OR6X1|OR8A1|OR8B12|OR8B2|OR8B3|OR8B4|OR8B8|OR8D1|OR8D2|OR8D4|OR8G1|OR8G3P|OR8G5|PAFAH1B2|PANX3|PATE1|PATE2|PATE3|PATE4|PCSK7|PHLDB1|PKNOX2|PKNOX2-AS1|PKNOX2-DT|POU2F3|PRDM10|PRDM10-DT|PUS3|RNF214|RNF26|ROBO3|ROBO4|RPS25|RPUSD4|SC5D|SCN2B|SCN3B|SCN4B|SENCR|SIAE|SIDT2|SIK3|SLC37A2|SLC37A4|SMIM35|SNORD14C|SNORD14D|SNORD14E|SNORD150|SNORD153|SNX19|SORL1|SORL1-AS1|SPA17|SPATA19|SRPRA|ST14|ST3GAL4|STT3A|STT3A-AS1|TAGLN|TBCEL|TBCEL-TECTA|TBRG1|TECTA|THY1|THYN1|TIRAP|TIRAP-AS1|TLCD5|TMEM218|TMEM225|TMEM25|TMEM45B|TMPRSS13|TMPRSS4|TP53AIP1|TRAPPC4|TREH|TRIM29|TRK-TTT2-1|TTC36|TTC36-AS1|UBASH3B|UBE4A|UPK2|USP2|USP2-AS1|VPS11|VPS26B|VSIG10L2|VSIG2|VWA5A|ZBTB44|ZBTB44-DT|ZNF202</t>
  </si>
  <si>
    <t>VCV000148379</t>
  </si>
  <si>
    <t>116739651 - 134945165</t>
  </si>
  <si>
    <t>116868935 - 135075271</t>
  </si>
  <si>
    <t>Apr 5, 2012</t>
  </si>
  <si>
    <t>116868935-135075271)x3</t>
  </si>
  <si>
    <t>ABCG4|ACRV1|ARCN1|ARHGEF12|ATP5MG|BCL9L|BLID|BSX|C1QTNF5|C2CD2L|CBL|CCDC15|CD3D|CD3E|CD3G|CDON|CENATAC|CENATAC-DT|CEP164|CHEK1|CLMP|CRTAM|CXCR5|DCPS|DDX25|DDX6|DPAGT1|DRC12|DSCAML1|EI24|ESAM|ESAM-AS1|FAM118B|FEZ1|FOXR1|FOXRED1|FRA11B|FXYD2|FXYD6|FXYD6-AS1|FXYD6-FXYD2|GRAMD1B|GRIK4|GSEC|H2AX|HEPACAM|HEPN1|HINFP|HMBS|HSPA8|HYLS1|HYOU1|HYOU1-AS1|IFT46|IL10RA|JAML|JHY|KIRREL3|KIRREL3-AS1|KIRREL3-AS2|KIRREL3-AS3|KMT2A|LINC02712|LINC02727|LINC02744|LOC100131626|LOC101929208|LOC101929227|LOC101929427|LOC101929473|LOC105369532|LOC105369535|LOC105369558|LOC107984399|LOC110120944|LOC110121418|LOC110121460|LOC111365219|LOC111413012|LOC111429625|LOC111465015|LOC112042777|LOC112042778|LOC112042779|LOC112042780|LOC112042783|LOC112042784|LOC112042785|LOC112042786|LOC112061819|LOC112061820|LOC112061821|LOC114803469|LOC116225303|LOC116225304|LOC116225305|LOC116225306|LOC118567325|LOC121392944|LOC121392945|LOC121392946|LOC121392947|LOC121392948|LOC124625848|LOC124625849|LOC124625850|LOC124625851|LOC124625852|LOC124625853|LOC124625854|LOC124625855|LOC124625856|LOC124625857|LOC124625858|LOC124625859|LOC124625860|LOC124625861|LOC124625862|LOC124625863|LOC124625864|LOC124625865|LOC124625866|LOC124625867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128772364|LOC128772365|LOC128772366|LOC128772367|LOC128772368|LOC128772369|LOC128772370|LOC128772371|LOC128772372|LOC128772373|LOC129390368|LOC129390369|LOC129390370|LOC129390371|LOC129390372|LOC129390373|LOC129390374|LOC129390375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132089900|LOC132089901|LOC132089902|LOC132089903|LOC132089904|LOC132089905|LOC132089906|LOC132089907|LOC132090842|LOC132211105|LOC403312|LOC649133|MCAM|MFRP|MIR100|MIR100HG|MIR10526|MIR125B1|MIR3167|MIR4492|MIR4493|MIR6716|MIR6756|MIRLET7A2|MPZL2|MPZL3|MSANTD2|MSANTD2-AS1|NECTIN1|NECTIN1-AS1|NECTIN1-DT|NHERF4|NLRX1|NRGN|OAF|OR10D3|OR10G4|OR10G6|OR10G7|OR10G8|OR10G9|OR10S1|OR4D5|OR6M1|OR6T1|OR6X1|OR8A1|OR8B12|OR8B2|OR8B3|OR8B4|OR8B8|OR8D1|OR8D2|OR8D4|OR8G1|OR8G3P|OR8G5|PANX3|PATE1|PATE2|PATE3|PATE4|PHLDB1|PKNOX2|PKNOX2-AS1|PKNOX2-DT|POU2F3|PUS3|RNF26|ROBO3|ROBO4|RPS25|RPUSD4|SC5D|SCN2B|SCN3B|SCN4B|SIAE|SLC37A2|SLC37A4|SMIM35|SNORD14C|SNORD14D|SNORD14E|SNORD150|SORL1|SORL1-AS1|SPA17|SRPRA|ST3GAL4|STT3A|STT3A-AS1|TBCEL|TBCEL-TECTA|TBRG1|TECTA|THY1|TIRAP|TIRAP-AS1|TLCD5|TMEM218|TMEM225|TMEM25|TMPRSS13|TMPRSS4|TRAPPC4|TREH|TRIM29|TRK-TTT2-1|TTC36|TTC36-AS1|UBASH3B|UBE4A|UPK2|USP2|USP2-AS1|VPS11|VSIG10L2|VSIG2|VWA5A|ZNF202_117333952-127709156)x3</t>
  </si>
  <si>
    <t>GRCh38/hg38 11q23.3-24.2(chr11:117333952-127709156)x3</t>
  </si>
  <si>
    <t>ABCG4|ACRV1|ARCN1|ARHGEF12|ATP5MG|BCL9L|BLID|BSX|C1QTNF5|C2CD2L|CBL|CCDC15|CD3D|CD3E|CD3G|CDON|CENATAC|CENATAC-DT|CEP164|CHEK1|CLMP|CRTAM|CXCR5|DCPS|DDX25|DDX6|DPAGT1|DRC12|DSCAML1|EI24|ESAM|ESAM-AS1|FAM118B|FEZ1|FOXR1|FOXRED1|FRA11B|FXYD2|FXYD6|FXYD6-AS1|FXYD6-FXYD2|GRAMD1B|GRIK4|GSEC|H2AX|HEPACAM|HEPN1|HINFP|HMBS|HSPA8|HYLS1|HYOU1|HYOU1-AS1|IFT46|IL10RA|JAML|JHY|KIRREL3|KIRREL3-AS1|KIRREL3-AS2|KIRREL3-AS3|KMT2A|LINC02712|LINC02727|LINC02744|LOC100131626|LOC101929208|LOC101929227|LOC101929427|LOC101929473|LOC105369532|LOC105369535|LOC105369558|LOC107984399|LOC110120944|LOC110121418|LOC110121460|LOC111365219|LOC111413012|LOC111429625|LOC111465015|LOC112042777|LOC112042778|LOC112042779|LOC112042780|LOC112042783|LOC112042784|LOC112042785|LOC112042786|LOC112061819|LOC112061820|LOC112061821|LOC114803469|LOC116225303|LOC116225304|LOC116225305|LOC116225306|LOC118567325|LOC121392944|LOC121392945|LOC121392946|LOC121392947|LOC121392948|LOC124625848|LOC124625849|LOC124625850|LOC124625851|LOC124625852|LOC124625853|LOC124625854|LOC124625855|LOC124625856|LOC124625857|LOC124625858|LOC124625859|LOC124625860|LOC124625861|LOC124625862|LOC124625863|LOC124625864|LOC124625865|LOC124625866|LOC124625867|LOC126861354|LOC126861355|LOC126861356|LOC126861357|LOC126861358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128772364|LOC128772365|LOC128772366|LOC128772367|LOC128772368|LOC128772369|LOC128772370|LOC128772371|LOC128772372|LOC128772373|LOC129390368|LOC129390369|LOC129390370|LOC129390371|LOC129390372|LOC129390373|LOC129390374|LOC129390375|LOC130006824|LOC130006825|LOC130006826|LOC130006827|LOC130006828|LOC130006829|LOC130006830|LOC130006831|LOC130006832|LOC130006833|LOC130006834|LOC130006835|LOC130006836|LOC130006837|LOC130006838|LOC130006839|LOC130006840|LOC130006841|LOC130006842|LOC130006843|LOC130006844|LOC130006845|LOC130006846|LOC130006847|LOC130006848|LOC130006849|LOC130006850|LOC130006851|LOC130006852|LOC130006853|LOC130006854|LOC130006855|LOC130006856|LOC130006857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132089900|LOC132089901|LOC132089902|LOC132089903|LOC132089904|LOC132089905|LOC132089906|LOC132089907|LOC132090842|LOC132211105|LOC403312|LOC649133|MCAM|MFRP|MIR100|MIR100HG|MIR10526|MIR125B1|MIR3167|MIR4492|MIR4493|MIR6716|MIR6756|MIRLET7A2|MPZL2|MPZL3|MSANTD2|MSANTD2-AS1|NECTIN1|NECTIN1-AS1|NECTIN1-DT|NHERF4|NLRX1|NRGN|OAF|OR10D3|OR10G4|OR10G6|OR10G7|OR10G8|OR10G9|OR10S1|OR4D5|OR6M1|OR6T1|OR6X1|OR8A1|OR8B12|OR8B2|OR8B3|OR8B4|OR8B8|OR8D1|OR8D2|OR8D4|OR8G1|OR8G3P|OR8G5|PANX3|PATE1|PATE2|PATE3|PATE4|PHLDB1|PKNOX2|PKNOX2-AS1|PKNOX2-DT|POU2F3|PUS3|RNF26|ROBO3|ROBO4|RPS25|RPUSD4|SC5D|SCN2B|SCN3B|SCN4B|SIAE|SLC37A2|SLC37A4|SMIM35|SNORD14C|SNORD14D|SNORD14E|SNORD150|SORL1|SORL1-AS1|SPA17|SRPRA|ST3GAL4|STT3A|STT3A-AS1|TBCEL|TBCEL-TECTA|TBRG1|TECTA|THY1|TIRAP|TIRAP-AS1|TLCD5|TMEM218|TMEM225|TMEM25|TMPRSS13|TMPRSS4|TRAPPC4|TREH|TRIM29|TRK-TTT2-1|TTC36|TTC36-AS1|UBASH3B|UBE4A|UPK2|USP2|USP2-AS1|VPS11|VSIG10L2|VSIG2|VWA5A|ZNF202</t>
  </si>
  <si>
    <t>VCV000150522</t>
  </si>
  <si>
    <t>117204668 - 127579051</t>
  </si>
  <si>
    <t>117333952 - 127709156</t>
  </si>
  <si>
    <t>Jul 5, 2011</t>
  </si>
  <si>
    <t>GRCh38/hg38 11q23.3-24.2(chr11</t>
  </si>
  <si>
    <t>117333952-127709156)x3</t>
  </si>
  <si>
    <t>ABCG4|ACAD8|ACRV1|ADAMTS15|ADAMTS8|APLP2|ARHGAP32|ARHGEF12|B3GAT1|B3GAT1-DT|BARX2|BCL9L|BLID|BSX|C1QTNF5|C2CD2L|CBL|CCDC15|CDON|CENATAC|CENATAC-DT|CHEK1|CLMP|CRTAM|CXCR5|DCPS|DDX25|DDX6|DPAGT1|DRC12|EI24|ESAM|ESAM-AS1|ETS1|ETS1-AS1|FAM118B|FEZ1|FLI1|FOXR1|FOXRED1|FRA11B|GLB1L2|GLB1L3|GRAMD1B|GRIK4|GSEC|H2AX|HEPACAM|HEPN1|HINFP|HMBS|HSPA8|HYLS1|OR8D2|OR8D4|OR8G1|OR8G3P|OR8G5|PANX3|PATE1|PATE2|PATE3|PATE4|PKNOX2|PKNOX2-AS1|PKNOX2-DT|POU2F3|PRDM10|PRDM10-DT|PUS3|RNF26|ROBO3|ROBO4|RPS25|RPUSD4|SC5D|SCN3B|SENCR|SIAE|SLC37A2|SLC37A4|SNORD14C|SNORD14D|SNORD14E|SNORD150|SNORD153|SNX19|SORL1|SORL1-AS1|SPA17|SPATA19|SRPRA|ST14|ST3GAL4|STT3A|STT3A-AS1|TBCEL|TBCEL-TECTA|TBRG1|TECTA|THY1|THYN1|TIRAP|TIRAP-AS1|TLCD5|TMEM218|TMEM225|TMEM45B|TP53AIP1|TRAPPC4|TRIM29|TRK-TTT2-1|UBASH3B|UPK2|USP2|USP2-AS1|VPS11|VPS26B|VSIG10L2|VSIG2|VWA5A|ZBTB44|ZBTB44-DT|ZNF202|HYOU1|HYOU1-AS1|IGSF9B|JAM3|JHY|KCNJ1|KCNJ5|KCNJ5-AS1|KIRREL3|KIRREL3-AS1|KIRREL3-AS2|KIRREL3-AS3|LINC01395|LINC02098|LINC02551|LINC02697|LINC02706|LINC02712|LINC02714|LINC02725|LINC02727|LINC02730|LINC02731|LINC02743|LINC02744|LINC02873|LOC100507548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112042779|LOC112042780|LOC112042783|LOC112042784|LOC112042785|LOC112042786|LOC112061819|LOC112061820|LOC112061821|LOC112061822|LOC112061823|LOC112067710|LOC112067711|LOC114803469|LOC116225304|LOC116225305|LOC116225306|LOC116225307|LOC118567325|LOC121392945|LOC121392946|LOC121392947|LOC121392948|LOC121392949|LOC121392950|LOC121392951|LOC121392952|LOC121392953|LOC121392954|LOC121832822|LOC121832823|LOC121832824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129390370|LOC129390371|LOC129390372|LOC129390373|LOC129390374|LOC129390375|LOC129390376|LOC129390377|LOC129390378|LOC129390379|LOC129390380|LOC129390381|LOC129390382|LOC129390383|LOC129390384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132089905|LOC132089906|LOC132089907|LOC132089908|LOC132090842|LOC132211105|LOC399975|LOC403312|LOC649133|MCAM|MFRP|MIR100|MIR100HG|MIR10526|MIR125B1|MIR3167|MIR4492|MIR4493|MIR4697|MIR6090|MIR6756|MIR8052|MIRLET7A2|MSANTD2|MSANTD2-AS1|NCAPD3|NECTIN1|NECTIN1-AS1|NECTIN1-DT|NFRKB|NHERF4|NLRX1|NRGN|NTM|NTM-AS1|NTM-IT|OAF|OPCML|OPCML-IT1|OR10D3|OR10G4|OR10G6|OR10G7|OR10G8|OR10G9|OR10S1|OR4D5|OR6M1|OR6T1|OR6X1|OR8A1|OR8B12|OR8B2|OR8B3|OR8B4|OR8B8|OR8D1_118789765-134998513)x3</t>
  </si>
  <si>
    <t>GRCh38/hg38 11q23.3-25(chr11:118789765-134998513)x3</t>
  </si>
  <si>
    <t>ABCG4|ACAD8|ACRV1|ADAMTS15|ADAMTS8|APLP2|ARHGAP32|ARHGEF12|B3GAT1|B3GAT1-DT|BARX2|BCL9L|BLID|BSX|C1QTNF5|C2CD2L|CBL|CCDC15|CDON|CENATAC|CENATAC-DT|CHEK1|CLMP|CRTAM|CXCR5|DCPS|DDX25|DDX6|DPAGT1|DRC12|EI24|ESAM|ESAM-AS1|ETS1|ETS1-AS1|FAM118B|FEZ1|FLI1|FOXR1|FOXRED1|FRA11B|GLB1L2|GLB1L3|GRAMD1B|GRIK4|GSEC|H2AX|HEPACAM|HEPN1|HINFP|HMBS|HSPA8|HYLS1|OR8D2|OR8D4|OR8G1|OR8G3P|OR8G5|PANX3|PATE1|PATE2|PATE3|PATE4|PKNOX2|PKNOX2-AS1|PKNOX2-DT|POU2F3|PRDM10|PRDM10-DT|PUS3|RNF26|ROBO3|ROBO4|RPS25|RPUSD4|SC5D|SCN3B|SENCR|SIAE|SLC37A2|SLC37A4|SNORD14C|SNORD14D|SNORD14E|SNORD150|SNORD153|SNX19|SORL1|SORL1-AS1|SPA17|SPATA19|SRPRA|ST14|ST3GAL4|STT3A|STT3A-AS1|TBCEL|TBCEL-TECTA|TBRG1|TECTA|THY1|THYN1|TIRAP|TIRAP-AS1|TLCD5|TMEM218|TMEM225|TMEM45B|TP53AIP1|TRAPPC4|TRIM29|TRK-TTT2-1|UBASH3B|UPK2|USP2|USP2-AS1|VPS11|VPS26B|VSIG10L2|VSIG2|VWA5A|ZBTB44|ZBTB44-DT|ZNF202|HYOU1|HYOU1-AS1|IGSF9B|JAM3|JHY|KCNJ1|KCNJ5|KCNJ5-AS1|KIRREL3|KIRREL3-AS1|KIRREL3-AS2|KIRREL3-AS3|LINC01395|LINC02098|LINC02551|LINC02697|LINC02706|LINC02712|LINC02714|LINC02725|LINC02727|LINC02730|LINC02731|LINC02743|LINC02744|LINC02873|LOC100507548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111465015|LOC112042779|LOC112042780|LOC112042783|LOC112042784|LOC112042785|LOC112042786|LOC112061819|LOC112061820|LOC112061821|LOC112061822|LOC112061823|LOC112067710|LOC112067711|LOC114803469|LOC116225304|LOC116225305|LOC116225306|LOC116225307|LOC118567325|LOC121392945|LOC121392946|LOC121392947|LOC121392948|LOC121392949|LOC121392950|LOC121392951|LOC121392952|LOC121392953|LOC121392954|LOC121832822|LOC121832823|LOC121832824|LOC124625854|LOC124625855|LOC124625856|LOC124625857|LOC124625858|LOC124625859|LOC124625860|LOC124625861|LOC124625862|LOC124625863|LOC124625864|LOC124625865|LOC124625866|LOC124625867|LOC124625868|LOC124625870|LOC124625871|LOC124625872|LOC124625873|LOC124625874|LOC124625875|LOC126861359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129390370|LOC129390371|LOC129390372|LOC129390373|LOC129390374|LOC129390375|LOC129390376|LOC129390377|LOC129390378|LOC129390379|LOC129390380|LOC129390381|LOC129390382|LOC129390383|LOC129390384|LOC130006858|LOC130006859|LOC130006860|LOC130006861|LOC130006862|LOC130006863|LOC130006864|LOC130006865|LOC130006866|LOC130006867|LOC130006868|LOC130006869|LOC130006870|LOC130006871|LOC130006872|LOC130006873|LOC130006874|LOC130006875|LOC130006876|LOC130006877|LOC130006878|LOC130006879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130007028|LOC130007029|LOC130007030|LOC130007031|LOC130007032|LOC130007033|LOC130007034|LOC130007035|LOC130007036|LOC130007037|LOC130007038|LOC130007039|LOC130007040|LOC130007041|LOC130007042|LOC130007043|LOC130007044|LOC130007045|LOC130007046|LOC130007047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132089905|LOC132089906|LOC132089907|LOC132089908|LOC132090842|LOC132211105|LOC399975|LOC403312|LOC649133|MCAM|MFRP|MIR100|MIR100HG|MIR10526|MIR125B1|MIR3167|MIR4492|MIR4493|MIR4697|MIR6090|MIR6756|MIR8052|MIRLET7A2|MSANTD2|MSANTD2-AS1|NCAPD3|NECTIN1|NECTIN1-AS1|NECTIN1-DT|NFRKB|NHERF4|NLRX1|NRGN|NTM|NTM-AS1|NTM-IT|OAF|OPCML|OPCML-IT1|OR10D3|OR10G4|OR10G6|OR10G7|OR10G8|OR10G9|OR10S1|OR4D5|OR6M1|OR6T1|OR6X1|OR8A1|OR8B12|OR8B2|OR8B3|OR8B4|OR8B8|OR8D1</t>
  </si>
  <si>
    <t>VCV000057503</t>
  </si>
  <si>
    <t>118660474 - 134868407</t>
  </si>
  <si>
    <t>118789765 - 134998513</t>
  </si>
  <si>
    <t>118789765-134998513)x3</t>
  </si>
  <si>
    <t>ABCG4|C2CD2L|CBL|CENATAC|CENATAC-DT|DPAGT1|DRC12|FOXR1|FRA11B|H2AX|HINFP|HMBS|HYOU1|HYOU1-AS1|LOC112042779|LOC121392945|LOC126861360|LOC130006880|LOC130006881|LOC130006882|LOC130006883|LOC130006884|LOC130006885|LOC130006886|LOC130006887|LOC130006888|LOC130006889|LOC130006890|LOC130006891|LOC130006892|LOC130006893|LOC130006894|LOC130006895|LOC130006896|NHERF4|NLRX1|RPS25|SLC37A4|SNORD150|TRAPPC4|UPK2|VPS11_118933083-119215291)x3</t>
  </si>
  <si>
    <t>GRCh38/hg38 11q23.3(chr11:118933083-119215291)x3</t>
  </si>
  <si>
    <t>ABCG4|C2CD2L|CBL|CENATAC|CENATAC-DT|DPAGT1|DRC12|FOXR1|FRA11B|H2AX|HINFP|HMBS|HYOU1|HYOU1-AS1|LOC112042779|LOC121392945|LOC126861360|LOC130006880|LOC130006881|LOC130006882|LOC130006883|LOC130006884|LOC130006885|LOC130006886|LOC130006887|LOC130006888|LOC130006889|LOC130006890|LOC130006891|LOC130006892|LOC130006893|LOC130006894|LOC130006895|LOC130006896|NHERF4|NLRX1|RPS25|SLC37A4|SNORD150|TRAPPC4|UPK2|VPS11</t>
  </si>
  <si>
    <t>VCV000148415</t>
  </si>
  <si>
    <t>118803792 - 119086001</t>
  </si>
  <si>
    <t>118933083 - 119215291</t>
  </si>
  <si>
    <t>Sep 12, 2011</t>
  </si>
  <si>
    <t>GRCh38/hg38 11q23.3(chr11</t>
  </si>
  <si>
    <t>118933083-119215291)x3</t>
  </si>
  <si>
    <t>LOC130007028|LOC130007029|LOC130007030|OR8B2|OR8B3|LOC111465015|LOC112042779|LOC112042780|LOC112061819|LOC116225304|LOC116225305|LOC116225306|LOC116225307|LOC118567325|LOC121392945|LOC121392946|LOC121392947|LOC112061820|LOC112061821|LOC112061822|LOC112061823|LOC112067710|LOC112067711|LOC114803469|LOC112042783|LOC112042784|PATE1|PATE2|PATE3|LOC112042785|LOC112042786|LOC130007031|LOC130007032|LOC130007044|LOC130007045|LOC130007037|LOC130007038|LOC130007039|LOC130007040|LOC130007041|LOC130007042|LOC130007043|LOC130007046|LOC130007047|LOC130007033|LOC130007034|LOC130007035|LOC130007036|OR8B4|OR8B8|PANX3|OR8D1|OR8D2|OR8D4|OR8G1|OR8G3P|OR8G5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130007130|LOC130007131|LOC132089905|LOC132089906|LOC132089907|LOC132089908|LOC132090842|LOC132211105|LOC399975|LOC403312|LOC649133|MCAM|MFRP|MIR100|MIR100HG|MIR10526|MIR125B1|MIR3167|MIR4493|MIR4697|MIR6090|MIR6756|MIR8052|MIRLET7A2|MSANTD2|MSANTD2-AS1|NCAPD3|NECTIN1|NECTIN1-AS1|NECTIN1-DT|NFRKB|NHERF4|NLRX1|NRGN|NTM|NTM-AS1|NTM-IT|OAF|OPCML|OPCML-IT1|OR10D3|OR10G4|OR10G6|OR10G7|OR10G8|OR10G9|OR10S1|OR4D5|OR6M1|OR6T1|OR6X1|OR8A1|OR8B12|PATE4|PKNOX2|PKNOX2-AS1|PKNOX2-DT|POU2F3|PRDM10|PRDM10-DT|PUS3|RNF26|ROBO3|ROBO4|RPS25|RPUSD4|SC5D|SCN3B|SENCR|SIAE|SLC37A2|SLC37A4|SNORD14C|SNORD14D|SNORD14E|SNORD150|SNORD153|SNX19|SORL1|SORL1-AS1|SPA17|SPATA19|SRPRA|ST14|ST3GAL4|STT3A|STT3A-AS1|TBCEL|TBCEL-TECTA|TBRG1|TECTA|THY1|THYN1|TIRAP|TIRAP-AS1|TLCD5|TMEM218|TMEM225|TMEM45B|TP53AIP1|TRAPPC4|TRIM29|TRK-TTT2-1|UBASH3B|USP2|USP2-AS1|VPS11|VPS26B|VSIG10L2|VSIG2|VWA5A|ZBTB44|ZBTB44-DT|ZNF202|ABCG4|ACAD8|ACRV1|ADAMTS15|ADAMTS8|APLP2|ARHGAP32|ARHGEF12|B3GAT1|B3GAT1-DT|BARX2|BLID|BSX|C1QTNF5|C2CD2L|CBL|CCDC15|CDON|CENATAC|CENATAC-DT|CHEK1|CLMP|CRTAM|DCPS|DDX25|DPAGT1|DRC12|EI24|ESAM|ESAM-AS1|ETS1|ETS1-AS1|FAM118B|FEZ1|FLI1|FOXRED1|FRA11B|GLB1L2|GLB1L3|GRAMD1B|GRIK4|GSEC|H2AX|HEPACAM|HEPN1|HINFP|HMBS|HSPA8|HYLS1|HYOU1|HYOU1-AS1|IGSF9B|JAM3|JHY|KCNJ1|KCNJ5|KCNJ5-AS1|KIRREL3|KIRREL3-AS1|KIRREL3-AS2|KIRREL3-AS3|LINC01395|LINC02098|LINC02551|LINC02684|LINC02697|LINC02706|LINC02712|LINC02714|LINC02725|LINC02727|LINC02730|LINC02731|LINC02743|LINC02744|LINC02873|LOC100507548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121392948|LOC121392949|LOC121392950|LOC121392951|LOC121392952|LOC121392953|LOC121392954|LOC121832822|LOC121832823|LOC121832824|LOC124625855|LOC124625856|LOC124625857|LOC124625858|LOC124625859|LOC124625860|LOC124625861|LOC124625862|LOC124625863|LOC124625864|LOC124625865|LOC124625866|LOC124625867|LOC124625868|LOC124625870|LOC124625871|LOC124625872|LOC124625873|LOC124625874|LOC124625875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129390370|LOC129390371|LOC129390372|LOC129390373|LOC129390374|LOC129390375|LOC129390376|LOC129390377|LOC129390378|LOC129390379|LOC129390380|LOC129390381|LOC129390382|LOC129390383|LOC129390384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_</t>
  </si>
  <si>
    <t>Single allele</t>
  </si>
  <si>
    <t>LOC130007028|LOC130007029|LOC130007030|OR8B2|OR8B3|LOC111465015|LOC112042779|LOC112042780|LOC112061819|LOC116225304|LOC116225305|LOC116225306|LOC116225307|LOC118567325|LOC121392945|LOC121392946|LOC121392947|LOC112061820|LOC112061821|LOC112061822|LOC112061823|LOC112067710|LOC112067711|LOC114803469|LOC112042783|LOC112042784|PATE1|PATE2|PATE3|LOC112042785|LOC112042786|LOC130007031|LOC130007032|LOC130007044|LOC130007045|LOC130007037|LOC130007038|LOC130007039|LOC130007040|LOC130007041|LOC130007042|LOC130007043|LOC130007046|LOC130007047|LOC130007033|LOC130007034|LOC130007035|LOC130007036|OR8B4|OR8B8|PANX3|OR8D1|OR8D2|OR8D4|OR8G1|OR8G3P|OR8G5|LOC130006904|LOC130006905|LOC130006906|LOC130006907|LOC130006908|LOC130006909|LOC130006910|LOC130006911|LOC130006912|LOC130006913|LOC130006914|LOC130006915|LOC130006916|LOC130006917|LOC130006918|LOC130006919|LOC130006920|LOC130006921|LOC130006922|LOC130006923|LOC130006924|LOC130006925|LOC130006926|LOC130006927|LOC130006928|LOC130006929|LOC130006930|LOC130006931|LOC130006932|LOC130006933|LOC130006934|LOC130006935|LOC130006936|LOC130006937|LOC130006938|LOC130006939|LOC130006940|LOC130006941|LOC130006942|LOC130006943|LOC130006944|LOC130006945|LOC130006946|LOC130006947|LOC130006948|LOC130006949|LOC130006950|LOC130006951|LOC130006952|LOC130006953|LOC130006954|LOC130006955|LOC130006956|LOC130006957|LOC130006958|LOC130006959|LOC130006960|LOC130006961|LOC130006962|LOC130006963|LOC130006964|LOC130006965|LOC130006966|LOC130006967|LOC130006968|LOC130006969|LOC130006970|LOC130006971|LOC130006972|LOC130006973|LOC130006974|LOC130006975|LOC130006976|LOC130006977|LOC130006978|LOC130006979|LOC130006980|LOC130006981|LOC130006982|LOC130006983|LOC130006984|LOC130006985|LOC130006986|LOC130006987|LOC130006988|LOC130006989|LOC130006990|LOC130006991|LOC130006992|LOC130006993|LOC130006994|LOC130006995|LOC130006996|LOC130006997|LOC130006998|LOC130006999|LOC130007000|LOC130007001|LOC130007002|LOC130007003|LOC130007004|LOC130007005|LOC130007006|LOC130007007|LOC130007008|LOC130007009|LOC130007010|LOC130007011|LOC130007012|LOC130007013|LOC130007014|LOC130007015|LOC130007016|LOC130007017|LOC130007018|LOC130007019|LOC130007020|LOC130007021|LOC130007022|LOC130007023|LOC130007024|LOC130007025|LOC130007026|LOC130007027|LOC130007048|LOC130007049|LOC130007050|LOC130007051|LOC130007052|LOC130007053|LOC130007054|LOC130007055|LOC130007056|LOC130007057|LOC130007058|LOC130007059|LOC130007060|LOC130007061|LOC130007062|LOC130007063|LOC130007064|LOC130007065|LOC130007066|LOC130007067|LOC130007068|LOC130007069|LOC130007070|LOC130007071|LOC130007072|LOC130007073|LOC130007074|LOC130007075|LOC130007076|LOC130007077|LOC130007078|LOC130007079|LOC130007080|LOC130007081|LOC130007082|LOC130007083|LOC130007084|LOC130007085|LOC130007086|LOC130007087|LOC130007088|LOC130007089|LOC130007090|LOC130007091|LOC130007092|LOC130007093|LOC130007094|LOC130007095|LOC130007096|LOC130007097|LOC130007098|LOC130007099|LOC130007100|LOC130007101|LOC130007102|LOC130007103|LOC130007104|LOC130007105|LOC130007106|LOC130007107|LOC130007108|LOC130007109|LOC130007110|LOC130007111|LOC130007112|LOC130007113|LOC130007114|LOC130007115|LOC130007116|LOC130007117|LOC130007118|LOC130007119|LOC130007120|LOC130007121|LOC130007122|LOC130007123|LOC130007124|LOC130007125|LOC130007126|LOC130007127|LOC130007128|LOC130007129|LOC130007130|LOC130007131|LOC132089905|LOC132089906|LOC132089907|LOC132089908|LOC132090842|LOC132211105|LOC399975|LOC403312|LOC649133|MCAM|MFRP|MIR100|MIR100HG|MIR10526|MIR125B1|MIR3167|MIR4493|MIR4697|MIR6090|MIR6756|MIR8052|MIRLET7A2|MSANTD2|MSANTD2-AS1|NCAPD3|NECTIN1|NECTIN1-AS1|NECTIN1-DT|NFRKB|NHERF4|NLRX1|NRGN|NTM|NTM-AS1|NTM-IT|OAF|OPCML|OPCML-IT1|OR10D3|OR10G4|OR10G6|OR10G7|OR10G8|OR10G9|OR10S1|OR4D5|OR6M1|OR6T1|OR6X1|OR8A1|OR8B12|PATE4|PKNOX2|PKNOX2-AS1|PKNOX2-DT|POU2F3|PRDM10|PRDM10-DT|PUS3|RNF26|ROBO3|ROBO4|RPS25|RPUSD4|SC5D|SCN3B|SENCR|SIAE|SLC37A2|SLC37A4|SNORD14C|SNORD14D|SNORD14E|SNORD150|SNORD153|SNX19|SORL1|SORL1-AS1|SPA17|SPATA19|SRPRA|ST14|ST3GAL4|STT3A|STT3A-AS1|TBCEL|TBCEL-TECTA|TBRG1|TECTA|THY1|THYN1|TIRAP|TIRAP-AS1|TLCD5|TMEM218|TMEM225|TMEM45B|TP53AIP1|TRAPPC4|TRIM29|TRK-TTT2-1|UBASH3B|USP2|USP2-AS1|VPS11|VPS26B|VSIG10L2|VSIG2|VWA5A|ZBTB44|ZBTB44-DT|ZNF202|ABCG4|ACAD8|ACRV1|ADAMTS15|ADAMTS8|APLP2|ARHGAP32|ARHGEF12|B3GAT1|B3GAT1-DT|BARX2|BLID|BSX|C1QTNF5|C2CD2L|CBL|CCDC15|CDON|CENATAC|CENATAC-DT|CHEK1|CLMP|CRTAM|DCPS|DDX25|DPAGT1|DRC12|EI24|ESAM|ESAM-AS1|ETS1|ETS1-AS1|FAM118B|FEZ1|FLI1|FOXRED1|FRA11B|GLB1L2|GLB1L3|GRAMD1B|GRIK4|GSEC|H2AX|HEPACAM|HEPN1|HINFP|HMBS|HSPA8|HYLS1|HYOU1|HYOU1-AS1|IGSF9B|JAM3|JHY|KCNJ1|KCNJ5|KCNJ5-AS1|KIRREL3|KIRREL3-AS1|KIRREL3-AS2|KIRREL3-AS3|LINC01395|LINC02098|LINC02551|LINC02684|LINC02697|LINC02706|LINC02712|LINC02714|LINC02725|LINC02727|LINC02730|LINC02731|LINC02743|LINC02744|LINC02873|LOC100507548|LOC101929208|LOC101929227|LOC101929427|LOC101929473|LOC101929538|LOC101929653|LOC105369532|LOC105369535|LOC105369558|LOC107984399|LOC108165612|LOC108165613|LOC108281156|LOC108353823|LOC110120853|LOC110120944|LOC110121418|LOC110121460|LOC111365219|LOC111413012|LOC111429625|LOC111464985|LOC121392948|LOC121392949|LOC121392950|LOC121392951|LOC121392952|LOC121392953|LOC121392954|LOC121832822|LOC121832823|LOC121832824|LOC124625855|LOC124625856|LOC124625857|LOC124625858|LOC124625859|LOC124625860|LOC124625861|LOC124625862|LOC124625863|LOC124625864|LOC124625865|LOC124625866|LOC124625867|LOC124625868|LOC124625870|LOC124625871|LOC124625872|LOC124625873|LOC124625874|LOC124625875|LOC126861360|LOC126861361|LOC126861362|LOC126861363|LOC126861364|LOC126861365|LOC126861366|LOC126861367|LOC126861368|LOC126861369|LOC126861370|LOC126861371|LOC126861372|LOC126861373|LOC126861374|LOC126861375|LOC126861376|LOC126861377|LOC126861378|LOC126861379|LOC126861380|LOC126861381|LOC126861382|LOC126861383|LOC126861384|LOC126861385|LOC126861386|LOC126861387|LOC126861388|LOC126861389|LOC126861390|LOC126861391|LOC126861392|LOC126861393|LOC126861394|LOC126861395|LOC126861396|LOC126861397|LOC126861398|LOC126861399|LOC126861400|LOC126861401|LOC126861402|LOC126861403|LOC126861404|LOC126861405|LOC126861406|LOC126861407|LOC126861408|LOC126861409|LOC127823033|LOC128462392|LOC128462393|LOC128462394|LOC128462411|LOC128772364|LOC128772365|LOC128772366|LOC128772367|LOC128772368|LOC128772369|LOC128772370|LOC128772371|LOC128772372|LOC128772373|LOC129390370|LOC129390371|LOC129390372|LOC129390373|LOC129390374|LOC129390375|LOC129390376|LOC129390377|LOC129390378|LOC129390379|LOC129390380|LOC129390381|LOC129390382|LOC129390383|LOC129390384|LOC130006880|LOC130006881|LOC130006882|LOC130006883|LOC130006884|LOC130006885|LOC130006886|LOC130006887|LOC130006888|LOC130006889|LOC130006890|LOC130006891|LOC130006892|LOC130006893|LOC130006894|LOC130006895|LOC130006896|LOC130006897|LOC130006898|LOC130006899|LOC130006900|LOC130006901|LOC130006902|LOC130006903</t>
  </si>
  <si>
    <t>Schizophrenia</t>
  </si>
  <si>
    <t>VCV000545140</t>
  </si>
  <si>
    <t>118989374 - 135076622</t>
  </si>
  <si>
    <t>Mar 20, 2018</t>
  </si>
  <si>
    <t>HMBS_g.119084594_119084596del</t>
  </si>
  <si>
    <t>NC_000011.10:g.119084594_119084596del</t>
  </si>
  <si>
    <t>HMBS</t>
  </si>
  <si>
    <t>VCV002857909</t>
  </si>
  <si>
    <t>118955302 - 118955304</t>
  </si>
  <si>
    <t>119084592 - 119084594</t>
  </si>
  <si>
    <t>NC_000011.10:119084591:GGTGG:GG</t>
  </si>
  <si>
    <t>NC_000011.10</t>
  </si>
  <si>
    <t>g.119084594_119084596del</t>
  </si>
  <si>
    <t>HMBS_g.119084593G&gt;A</t>
  </si>
  <si>
    <t>NC_000011.10:g.119084593G&gt;A</t>
  </si>
  <si>
    <t>VCV001952643</t>
  </si>
  <si>
    <t>NC_000011.10:119084592:G:A</t>
  </si>
  <si>
    <t>g.119084593G&gt;A</t>
  </si>
  <si>
    <t>HMBS_g.119084594_119084607del</t>
  </si>
  <si>
    <t>NC_000011.10:g.119084594_119084607del</t>
  </si>
  <si>
    <t>VCV001407083</t>
  </si>
  <si>
    <t>118955303 - 118955316</t>
  </si>
  <si>
    <t>119084593 - 119084606</t>
  </si>
  <si>
    <t>rs782669452</t>
  </si>
  <si>
    <t>NC_000011.10:119084592:GTGGGGGGATCGCTG:G</t>
  </si>
  <si>
    <t>g.119084594_119084607del</t>
  </si>
  <si>
    <t>HMBS_g.119084594T&gt;G</t>
  </si>
  <si>
    <t>NC_000011.10:g.119084594T&gt;G</t>
  </si>
  <si>
    <t>VCV001903846</t>
  </si>
  <si>
    <t>NC_000011.10:119084593:T:G</t>
  </si>
  <si>
    <t>Sep 27, 2022</t>
  </si>
  <si>
    <t>g.119084594T&gt;G</t>
  </si>
  <si>
    <t>HMBS_g.119084598_119084600del</t>
  </si>
  <si>
    <t>NC_000011.10:g.119084598_119084600del</t>
  </si>
  <si>
    <t>VCV002807964</t>
  </si>
  <si>
    <t>118955305 - 118955307</t>
  </si>
  <si>
    <t>119084595 - 119084597</t>
  </si>
  <si>
    <t>NC_000011.10:119084594:GGGGGG:GGG</t>
  </si>
  <si>
    <t>g.119084598_119084600del</t>
  </si>
  <si>
    <t>HMBS_g.119084595G&gt;T</t>
  </si>
  <si>
    <t>NC_000011.10:g.119084595G&gt;T</t>
  </si>
  <si>
    <t>VCV002802056</t>
  </si>
  <si>
    <t>NC_000011.10:119084594:G:T</t>
  </si>
  <si>
    <t>Feb 21, 2023</t>
  </si>
  <si>
    <t>g.119084595G&gt;T</t>
  </si>
  <si>
    <t>HMBS_g.119084600del</t>
  </si>
  <si>
    <t>NC_000011.10:g.119084600del</t>
  </si>
  <si>
    <t>VCV002104562</t>
  </si>
  <si>
    <t>NC_000011.10:119084594:GGGGGG:GGGGG</t>
  </si>
  <si>
    <t>g.119084600del</t>
  </si>
  <si>
    <t>HMBS_g.119084604G&gt;A</t>
  </si>
  <si>
    <t>NC_000011.10:g.119084604G&gt;A</t>
  </si>
  <si>
    <t>VCV001168307</t>
  </si>
  <si>
    <t>rs592190</t>
  </si>
  <si>
    <t>NC_000011.10:119084603:G:A</t>
  </si>
  <si>
    <t>g.119084604G&gt;A</t>
  </si>
  <si>
    <t>HMBS_g.119084607G&gt;T</t>
  </si>
  <si>
    <t>NC_000011.10:g.119084607G&gt;T</t>
  </si>
  <si>
    <t>VCV001924003</t>
  </si>
  <si>
    <t>NC_000011.10:119084606:G:T</t>
  </si>
  <si>
    <t>Aug 31, 2022</t>
  </si>
  <si>
    <t>g.119084607G&gt;T</t>
  </si>
  <si>
    <t>HMBS_g.119084613G&gt;A</t>
  </si>
  <si>
    <t>NC_000011.10:g.119084613G&gt;A</t>
  </si>
  <si>
    <t>HMBS-related disorder|not provided</t>
  </si>
  <si>
    <t>VCV001165371</t>
  </si>
  <si>
    <t>rs59972888</t>
  </si>
  <si>
    <t>NC_000011.10:119084612:G:A</t>
  </si>
  <si>
    <t>Mar 10, 2023</t>
  </si>
  <si>
    <t>g.119084613G&gt;A</t>
  </si>
  <si>
    <t>HMBS_g.119084703C&gt;T</t>
  </si>
  <si>
    <t>NC_000011.10:g.119084703C&gt;T</t>
  </si>
  <si>
    <t>VCV001437315</t>
  </si>
  <si>
    <t>rs1417977595</t>
  </si>
  <si>
    <t>NC_000011.10:119084702:C:T</t>
  </si>
  <si>
    <t>g.119084703C&gt;T</t>
  </si>
  <si>
    <t>HMBS_g.119084703C&gt;G</t>
  </si>
  <si>
    <t>NC_000011.10:g.119084703C&gt;G</t>
  </si>
  <si>
    <t>VCV001377827</t>
  </si>
  <si>
    <t>NC_000011.10:119084702:C:G</t>
  </si>
  <si>
    <t>Apr 6, 2022</t>
  </si>
  <si>
    <t>g.119084703C&gt;G</t>
  </si>
  <si>
    <t>HMBS_c.-235T&gt;A</t>
  </si>
  <si>
    <t>NM_000190.3(HMBS):c.-235T&gt;A</t>
  </si>
  <si>
    <t>not specified|not provided</t>
  </si>
  <si>
    <t>VCV000255484</t>
  </si>
  <si>
    <t>rs686624</t>
  </si>
  <si>
    <t>NC_000011.10:119084798:T:A</t>
  </si>
  <si>
    <t>NM_000190.3(HMBS)</t>
  </si>
  <si>
    <t>c.-235T&gt;A</t>
  </si>
  <si>
    <t>HMBS_g.119084880del</t>
  </si>
  <si>
    <t>NC_000011.10:g.119084880del</t>
  </si>
  <si>
    <t>Porphyria, acute intermittent, nonerythroid variant</t>
  </si>
  <si>
    <t>VCV000001481</t>
  </si>
  <si>
    <t>NC_000011.10:119084878:GG:G</t>
  </si>
  <si>
    <t>Sep 1, 2000</t>
  </si>
  <si>
    <t>g.119084880del</t>
  </si>
  <si>
    <t>HMBS_c.-103C&gt;T</t>
  </si>
  <si>
    <t>NM_000190.4(HMBS):c.-103C&gt;T</t>
  </si>
  <si>
    <t>VCV000750595</t>
  </si>
  <si>
    <t>rs72997366</t>
  </si>
  <si>
    <t>NC_000011.10:119084930:C:T</t>
  </si>
  <si>
    <t>5 prime UTR variant|non-coding transcript variant</t>
  </si>
  <si>
    <t>Oct 22, 2019</t>
  </si>
  <si>
    <t>NM_000190.4(HMBS)</t>
  </si>
  <si>
    <t>c.-103C&gt;T</t>
  </si>
  <si>
    <t>HMBS_c.-65C&gt;T</t>
  </si>
  <si>
    <t>NM_000190.4(HMBS):c.-65C&gt;T</t>
  </si>
  <si>
    <t>VCV000302723</t>
  </si>
  <si>
    <t>rs589925</t>
  </si>
  <si>
    <t>NC_000011.10:119084968:C:T</t>
  </si>
  <si>
    <t>c.-65C&gt;T</t>
  </si>
  <si>
    <t>HMBS_c.-28A&gt;C</t>
  </si>
  <si>
    <t>NM_000190.4(HMBS):c.-28A&gt;C</t>
  </si>
  <si>
    <t>not provided|not specified|Acute intermittent porphyria</t>
  </si>
  <si>
    <t>VCV000302724</t>
  </si>
  <si>
    <t>rs201349602</t>
  </si>
  <si>
    <t>NC_000011.10:119085005:A:C</t>
  </si>
  <si>
    <t>Mar 1, 2024</t>
  </si>
  <si>
    <t>c.-28A&gt;C</t>
  </si>
  <si>
    <t>HMBS_c.1A&gt;G</t>
  </si>
  <si>
    <t>NM_000190.4(HMBS):c.1A&gt;G (p.Met1Val)</t>
  </si>
  <si>
    <t>M1V</t>
  </si>
  <si>
    <t>VCV000001484</t>
  </si>
  <si>
    <t>rs118204118</t>
  </si>
  <si>
    <t>NC_000011.10:119085033:A:G</t>
  </si>
  <si>
    <t>missense variant|initiator_codon_variant|non-coding transcript variant</t>
  </si>
  <si>
    <t>Jul 6, 2022</t>
  </si>
  <si>
    <t xml:space="preserve">c.1A&gt;G </t>
  </si>
  <si>
    <t xml:space="preserve">HMBS_c.1A&gt;G </t>
  </si>
  <si>
    <t>HMBS_c.4T&gt;C</t>
  </si>
  <si>
    <t>NM_000190.4(HMBS):c.4T&gt;C (p.Ser2Pro)</t>
  </si>
  <si>
    <t>S2P</t>
  </si>
  <si>
    <t>VCV002179942</t>
  </si>
  <si>
    <t>NC_000011.10:119085036:T:C</t>
  </si>
  <si>
    <t>missense variant|non-coding transcript variant</t>
  </si>
  <si>
    <t>Jul 5, 2022</t>
  </si>
  <si>
    <t xml:space="preserve">c.4T&gt;C </t>
  </si>
  <si>
    <t xml:space="preserve">HMBS_c.4T&gt;C </t>
  </si>
  <si>
    <t>HMBS_c.9_33+11del</t>
  </si>
  <si>
    <t>NM_000190.4(HMBS):c.9_33+11del</t>
  </si>
  <si>
    <t>VCV003254787</t>
  </si>
  <si>
    <t>118955752 - 118955787</t>
  </si>
  <si>
    <t>119085042 - 119085077</t>
  </si>
  <si>
    <t>NC_000011.10:119085041:TAACGGCAATGCGGCTGCAACGGCGGTGAGTGCTGA:</t>
  </si>
  <si>
    <t>5 prime UTR variant|splice donor variant</t>
  </si>
  <si>
    <t>c.9_33+11del</t>
  </si>
  <si>
    <t>HMBS_c.13G&gt;A</t>
  </si>
  <si>
    <t>NM_000190.4(HMBS):c.13G&gt;A (p.Gly5Ser)</t>
  </si>
  <si>
    <t>G5S</t>
  </si>
  <si>
    <t>VCV000931844</t>
  </si>
  <si>
    <t>rs1565750711</t>
  </si>
  <si>
    <t>NC_000011.10:119085045:G:A</t>
  </si>
  <si>
    <t>Dec 7, 2018</t>
  </si>
  <si>
    <t xml:space="preserve">c.13G&gt;A </t>
  </si>
  <si>
    <t xml:space="preserve">HMBS_c.13G&gt;A </t>
  </si>
  <si>
    <t>HMBS_c.22G&gt;A</t>
  </si>
  <si>
    <t>NM_000190.4(HMBS):c.22G&gt;A (p.Ala8Thr)</t>
  </si>
  <si>
    <t>A8T</t>
  </si>
  <si>
    <t>VCV002360149</t>
  </si>
  <si>
    <t>NC_000011.10:119085054:G:A</t>
  </si>
  <si>
    <t>Sep 15, 2021</t>
  </si>
  <si>
    <t xml:space="preserve">c.22G&gt;A </t>
  </si>
  <si>
    <t xml:space="preserve">HMBS_c.22G&gt;A </t>
  </si>
  <si>
    <t>HMBS_c.25G&gt;A</t>
  </si>
  <si>
    <t>NM_000190.4(HMBS):c.25G&gt;A (p.Ala9Thr)</t>
  </si>
  <si>
    <t>A9T</t>
  </si>
  <si>
    <t>VCV002128292</t>
  </si>
  <si>
    <t>NC_000011.10:119085057:G:A</t>
  </si>
  <si>
    <t>Apr 20, 2022</t>
  </si>
  <si>
    <t xml:space="preserve">c.25G&gt;A </t>
  </si>
  <si>
    <t xml:space="preserve">HMBS_c.25G&gt;A </t>
  </si>
  <si>
    <t>HMBS_c.26C&gt;A</t>
  </si>
  <si>
    <t>NM_000190.4(HMBS):c.26C&gt;A (p.Ala9Glu)</t>
  </si>
  <si>
    <t>A9E</t>
  </si>
  <si>
    <t>not provided|Acute intermittent porphyria|not specified</t>
  </si>
  <si>
    <t>VCV000510995</t>
  </si>
  <si>
    <t>rs148084355</t>
  </si>
  <si>
    <t>NC_000011.10:119085058:C:A</t>
  </si>
  <si>
    <t>Sep 19, 2022</t>
  </si>
  <si>
    <t xml:space="preserve">c.26C&gt;A </t>
  </si>
  <si>
    <t xml:space="preserve">HMBS_c.26C&gt;A </t>
  </si>
  <si>
    <t>HMBS_c.27A&gt;G</t>
  </si>
  <si>
    <t>NM_000190.4(HMBS):c.27A&gt;G (p.Ala9=)</t>
  </si>
  <si>
    <t>VCV001997298</t>
  </si>
  <si>
    <t>NC_000011.10:119085059:A:G</t>
  </si>
  <si>
    <t>synonymous variant|non-coding transcript variant</t>
  </si>
  <si>
    <t>Apr 16, 2023</t>
  </si>
  <si>
    <t xml:space="preserve">c.27A&gt;G </t>
  </si>
  <si>
    <t xml:space="preserve">HMBS_c.27A&gt;G </t>
  </si>
  <si>
    <t>HMBS_c.29C&gt;T</t>
  </si>
  <si>
    <t>NM_000190.4(HMBS):c.29C&gt;T (p.Thr10Met)</t>
  </si>
  <si>
    <t>T10M</t>
  </si>
  <si>
    <t>VCV002072857</t>
  </si>
  <si>
    <t>NC_000011.10:119085061:C:T</t>
  </si>
  <si>
    <t>Oct 21, 2022</t>
  </si>
  <si>
    <t xml:space="preserve">HMBS_c.29C&gt;T </t>
  </si>
  <si>
    <t>HMBS_c.30G&gt;A</t>
  </si>
  <si>
    <t>NM_000190.4(HMBS):c.30G&gt;A (p.Thr10=)</t>
  </si>
  <si>
    <t>VCV000755011</t>
  </si>
  <si>
    <t>rs782243560</t>
  </si>
  <si>
    <t>NC_000011.10:119085062:G:A</t>
  </si>
  <si>
    <t xml:space="preserve">c.30G&gt;A </t>
  </si>
  <si>
    <t xml:space="preserve">HMBS_c.30G&gt;A </t>
  </si>
  <si>
    <t>HMBS_c.31G&gt;A</t>
  </si>
  <si>
    <t>NM_000190.4(HMBS):c.31G&gt;A (p.Ala11Thr)</t>
  </si>
  <si>
    <t>A11T</t>
  </si>
  <si>
    <t>VCV001549134</t>
  </si>
  <si>
    <t>rs142812375</t>
  </si>
  <si>
    <t>NC_000011.10:119085063:G:A</t>
  </si>
  <si>
    <t xml:space="preserve">HMBS_c.31G&gt;A </t>
  </si>
  <si>
    <t>HMBS_c.32C&gt;T</t>
  </si>
  <si>
    <t>NM_000190.4(HMBS):c.32C&gt;T (p.Ala11Val)</t>
  </si>
  <si>
    <t>A11V</t>
  </si>
  <si>
    <t>VCV002846906</t>
  </si>
  <si>
    <t>NC_000011.10:119085064:C:T</t>
  </si>
  <si>
    <t>Mar 19, 2023</t>
  </si>
  <si>
    <t xml:space="preserve">c.32C&gt;T </t>
  </si>
  <si>
    <t xml:space="preserve">HMBS_c.32C&gt;T </t>
  </si>
  <si>
    <t>HMBS_c.33G&gt;C</t>
  </si>
  <si>
    <t>NM_000190.4(HMBS):c.33G&gt;C (p.Ala11=)</t>
  </si>
  <si>
    <t>VCV000640707</t>
  </si>
  <si>
    <t>rs1592208560</t>
  </si>
  <si>
    <t>NC_000011.10:119085065:G:C</t>
  </si>
  <si>
    <t>Dec 20, 2018</t>
  </si>
  <si>
    <t xml:space="preserve">c.33G&gt;C </t>
  </si>
  <si>
    <t xml:space="preserve">HMBS_c.33G&gt;C </t>
  </si>
  <si>
    <t>HMBS_c.33+1G&gt;T</t>
  </si>
  <si>
    <t>NM_000190.4(HMBS):c.33+1G&gt;T</t>
  </si>
  <si>
    <t>VCV000001444</t>
  </si>
  <si>
    <t>rs1565750784</t>
  </si>
  <si>
    <t>NC_000011.10:119085066:G:T</t>
  </si>
  <si>
    <t>non-coding transcript variant|splice donor variant</t>
  </si>
  <si>
    <t>Jun 12, 2022</t>
  </si>
  <si>
    <t>c.33+1G&gt;T</t>
  </si>
  <si>
    <t>HMBS_c.33+1G&gt;A</t>
  </si>
  <si>
    <t>NM_000190.4(HMBS):c.33+1G&gt;A</t>
  </si>
  <si>
    <t>VCV000001441</t>
  </si>
  <si>
    <t>NC_000011.10:119085066:G:A</t>
  </si>
  <si>
    <t>Mar 29, 2022</t>
  </si>
  <si>
    <t>c.33+1G&gt;A</t>
  </si>
  <si>
    <t>HMBS_c.33+2T&gt;G</t>
  </si>
  <si>
    <t>NM_000190.4(HMBS):c.33+2T&gt;G</t>
  </si>
  <si>
    <t>VCV000944483</t>
  </si>
  <si>
    <t>rs782201645</t>
  </si>
  <si>
    <t>NC_000011.10:119085067:T:G</t>
  </si>
  <si>
    <t>Jul 2, 2021</t>
  </si>
  <si>
    <t>c.33+2T&gt;G</t>
  </si>
  <si>
    <t>HMBS_c.33+8C&gt;G</t>
  </si>
  <si>
    <t>NM_000190.4(HMBS):c.33+8C&gt;G</t>
  </si>
  <si>
    <t>VCV002065600</t>
  </si>
  <si>
    <t>NC_000011.10:119085073:C:G</t>
  </si>
  <si>
    <t>non-coding transcript variant|intron variant</t>
  </si>
  <si>
    <t>Nov 12, 2022</t>
  </si>
  <si>
    <t>c.33+8C&gt;G</t>
  </si>
  <si>
    <t>HMBS_c.33+9T&gt;C</t>
  </si>
  <si>
    <t>NM_000190.4(HMBS):c.33+9T&gt;C</t>
  </si>
  <si>
    <t>VCV001929982</t>
  </si>
  <si>
    <t>NC_000011.10:119085074:T:C</t>
  </si>
  <si>
    <t>Jul 8, 2022</t>
  </si>
  <si>
    <t>c.33+9T&gt;C</t>
  </si>
  <si>
    <t>HMBS_c.33+10G&gt;C</t>
  </si>
  <si>
    <t>NM_000190.4(HMBS):c.33+10G&gt;C</t>
  </si>
  <si>
    <t>VCV002965927</t>
  </si>
  <si>
    <t>NC_000011.10:119085075:G:C</t>
  </si>
  <si>
    <t>c.33+10G&gt;C</t>
  </si>
  <si>
    <t>HMBS_c.33+15G&gt;A</t>
  </si>
  <si>
    <t>NM_000190.4(HMBS):c.33+15G&gt;A</t>
  </si>
  <si>
    <t>not provided|not specified</t>
  </si>
  <si>
    <t>VCV001621130</t>
  </si>
  <si>
    <t>rs372520245</t>
  </si>
  <si>
    <t>NC_000011.10:119085080:G:A</t>
  </si>
  <si>
    <t>c.33+15G&gt;A</t>
  </si>
  <si>
    <t>HMBS_c.33+18G&gt;A</t>
  </si>
  <si>
    <t>NM_000190.4(HMBS):c.33+18G&gt;A</t>
  </si>
  <si>
    <t>VCV001936409</t>
  </si>
  <si>
    <t>NC_000011.10:119085083:G:A</t>
  </si>
  <si>
    <t>Mar 11, 2024</t>
  </si>
  <si>
    <t>c.33+18G&gt;A</t>
  </si>
  <si>
    <t>HMBS_c.33+20C&gt;G</t>
  </si>
  <si>
    <t>NM_000190.4(HMBS):c.33+20C&gt;G</t>
  </si>
  <si>
    <t>VCV001657993</t>
  </si>
  <si>
    <t>rs199862927</t>
  </si>
  <si>
    <t>NC_000011.10:119085085:C:G</t>
  </si>
  <si>
    <t>Jan 31, 2024</t>
  </si>
  <si>
    <t>c.33+20C&gt;G</t>
  </si>
  <si>
    <t>HMBS_c.33+123_33+135del</t>
  </si>
  <si>
    <t>NM_000190.4(HMBS):c.33+123_33+135del</t>
  </si>
  <si>
    <t>VCV000445546</t>
  </si>
  <si>
    <t>118955883 - 118955895</t>
  </si>
  <si>
    <t>119085173 - 119085185</t>
  </si>
  <si>
    <t>rs549270240</t>
  </si>
  <si>
    <t>NC_000011.10:119085172:TTTTTTTTTTTTTTTTTTTTTTTTTTTTT:TTTTTTTTTTTTTTTT</t>
  </si>
  <si>
    <t>May 15, 2017</t>
  </si>
  <si>
    <t>c.33+123_33+135del</t>
  </si>
  <si>
    <t>HMBS_c.33+669A&gt;G</t>
  </si>
  <si>
    <t>NM_000190.4(HMBS):c.33+669A&gt;G</t>
  </si>
  <si>
    <t>VCV002137260</t>
  </si>
  <si>
    <t>NC_000011.10:119085734:A:G</t>
  </si>
  <si>
    <t>Nov 15, 2023</t>
  </si>
  <si>
    <t>c.33+669A&gt;G</t>
  </si>
  <si>
    <t>HMBS_c.34-96G&gt;T</t>
  </si>
  <si>
    <t>NM_000190.4(HMBS):c.34-96G&gt;T</t>
  </si>
  <si>
    <t>VCV001246575</t>
  </si>
  <si>
    <t>rs1006195</t>
  </si>
  <si>
    <t>NC_000011.10:119088158:G:T</t>
  </si>
  <si>
    <t>c.34-96G&gt;T</t>
  </si>
  <si>
    <t>HMBS_c.34-25T&gt;C</t>
  </si>
  <si>
    <t>NM_000190.4(HMBS):c.34-25T&gt;C</t>
  </si>
  <si>
    <t>HMBS-related disorder</t>
  </si>
  <si>
    <t>VCV003042947</t>
  </si>
  <si>
    <t>NC_000011.10:119088229:T:C</t>
  </si>
  <si>
    <t>Jun 24, 2019</t>
  </si>
  <si>
    <t>c.34-25T&gt;C</t>
  </si>
  <si>
    <t>HMBS_c.34-16G&gt;A</t>
  </si>
  <si>
    <t>NM_000190.4(HMBS):c.34-16G&gt;A</t>
  </si>
  <si>
    <t>VCV001551425</t>
  </si>
  <si>
    <t>rs2134854269</t>
  </si>
  <si>
    <t>NC_000011.10:119088238:G:A</t>
  </si>
  <si>
    <t>Apr 16, 2021</t>
  </si>
  <si>
    <t>c.34-16G&gt;A</t>
  </si>
  <si>
    <t>HMBS_c.34-9T&gt;A</t>
  </si>
  <si>
    <t>NM_000190.4(HMBS):c.34-9T&gt;A</t>
  </si>
  <si>
    <t>VCV002788354</t>
  </si>
  <si>
    <t>NC_000011.10:119088245:T:A</t>
  </si>
  <si>
    <t>c.34-9T&gt;A</t>
  </si>
  <si>
    <t>HMBS_c.34-3C&gt;T</t>
  </si>
  <si>
    <t>NM_000190.4(HMBS):c.34-3C&gt;T</t>
  </si>
  <si>
    <t>VCV001895827</t>
  </si>
  <si>
    <t>NC_000011.10:119088251:C:T</t>
  </si>
  <si>
    <t>Oct 19, 2022</t>
  </si>
  <si>
    <t>c.34-3C&gt;T</t>
  </si>
  <si>
    <t>HMBS_c.35A&gt;C</t>
  </si>
  <si>
    <t>NM_000190.4(HMBS):c.35A&gt;C (p.Glu12Ala)</t>
  </si>
  <si>
    <t>E12A</t>
  </si>
  <si>
    <t>VCV001979471</t>
  </si>
  <si>
    <t>NC_000011.10:119088255:A:C</t>
  </si>
  <si>
    <t>Dec 30, 2023</t>
  </si>
  <si>
    <t xml:space="preserve">c.35A&gt;C </t>
  </si>
  <si>
    <t xml:space="preserve">HMBS_c.35A&gt;C </t>
  </si>
  <si>
    <t>HMBS_c.38A&gt;G</t>
  </si>
  <si>
    <t>NM_000190.4(HMBS):c.38A&gt;G (p.Glu13Gly)</t>
  </si>
  <si>
    <t>E13G</t>
  </si>
  <si>
    <t>VCV002627315</t>
  </si>
  <si>
    <t>NC_000011.10:119088258:A:G</t>
  </si>
  <si>
    <t>Sep 26, 2023</t>
  </si>
  <si>
    <t xml:space="preserve">c.38A&gt;G </t>
  </si>
  <si>
    <t xml:space="preserve">HMBS_c.38A&gt;G </t>
  </si>
  <si>
    <t>HMBS_c.41del</t>
  </si>
  <si>
    <t>NM_000190.4(HMBS):c.41del (p.Asn14fs)</t>
  </si>
  <si>
    <t>N14fs</t>
  </si>
  <si>
    <t>VCV000001482</t>
  </si>
  <si>
    <t>rs1592212904</t>
  </si>
  <si>
    <t>NC_000011.10:119088258:AAAA:AAA</t>
  </si>
  <si>
    <t xml:space="preserve">c.41del </t>
  </si>
  <si>
    <t xml:space="preserve">HMBS_c.41del </t>
  </si>
  <si>
    <t>HMBS_c.42C&gt;T</t>
  </si>
  <si>
    <t>NM_000190.4(HMBS):c.42C&gt;T (p.Asn14=)</t>
  </si>
  <si>
    <t>VCV001670199</t>
  </si>
  <si>
    <t>rs369183430</t>
  </si>
  <si>
    <t>NC_000011.10:119088262:C:T</t>
  </si>
  <si>
    <t>Aug 10, 2021</t>
  </si>
  <si>
    <t xml:space="preserve">c.42C&gt;T </t>
  </si>
  <si>
    <t xml:space="preserve">HMBS_c.42C&gt;T </t>
  </si>
  <si>
    <t>HMBS_c.57_58del</t>
  </si>
  <si>
    <t>NM_000190.4(HMBS):c.57_58del (p.Arg19fs)</t>
  </si>
  <si>
    <t>R19fs, R2fs</t>
  </si>
  <si>
    <t>VCV001073693</t>
  </si>
  <si>
    <t>118958985 - 118958986</t>
  </si>
  <si>
    <t>119088275 - 119088276</t>
  </si>
  <si>
    <t>rs1034391830</t>
  </si>
  <si>
    <t>NC_000011.10:119088274:GAGAG:GAG</t>
  </si>
  <si>
    <t>frameshift variant|initiator_codon_variant</t>
  </si>
  <si>
    <t>Apr 5, 2020</t>
  </si>
  <si>
    <t xml:space="preserve">c.57_58del </t>
  </si>
  <si>
    <t xml:space="preserve">HMBS_c.57_58del </t>
  </si>
  <si>
    <t>HMBS_c.56G&gt;C</t>
  </si>
  <si>
    <t>NM_000190.4(HMBS):c.56G&gt;C (p.Arg19Thr)</t>
  </si>
  <si>
    <t>R2T, R19T</t>
  </si>
  <si>
    <t>VCV002124836</t>
  </si>
  <si>
    <t>NC_000011.10:119088276:G:C</t>
  </si>
  <si>
    <t xml:space="preserve">c.56G&gt;C </t>
  </si>
  <si>
    <t xml:space="preserve">HMBS_c.56G&gt;C </t>
  </si>
  <si>
    <t>HMBS_c.61A&gt;T</t>
  </si>
  <si>
    <t>NM_000190.4(HMBS):c.61A&gt;T (p.Ile21Phe)</t>
  </si>
  <si>
    <t>I21F, I4F</t>
  </si>
  <si>
    <t>VCV000947652</t>
  </si>
  <si>
    <t>rs1946135275</t>
  </si>
  <si>
    <t>NC_000011.10:119088281:A:T</t>
  </si>
  <si>
    <t>Mar 14, 2022</t>
  </si>
  <si>
    <t xml:space="preserve">c.61A&gt;T </t>
  </si>
  <si>
    <t xml:space="preserve">HMBS_c.61A&gt;T </t>
  </si>
  <si>
    <t>HMBS_c.64C&gt;T</t>
  </si>
  <si>
    <t>NM_000190.4(HMBS):c.64C&gt;T (p.Arg22Cys)</t>
  </si>
  <si>
    <t>R5C, R22C</t>
  </si>
  <si>
    <t>not provided|Acute intermittent porphyria</t>
  </si>
  <si>
    <t>VCV001333920</t>
  </si>
  <si>
    <t>rs189159450</t>
  </si>
  <si>
    <t>NC_000011.10:119088284:C:T</t>
  </si>
  <si>
    <t xml:space="preserve">c.64C&gt;T </t>
  </si>
  <si>
    <t xml:space="preserve">HMBS_c.64C&gt;T </t>
  </si>
  <si>
    <t>HMBS_c.65G&gt;A</t>
  </si>
  <si>
    <t>NM_000190.4(HMBS):c.65G&gt;A (p.Arg22His)</t>
  </si>
  <si>
    <t>R5H, R22H</t>
  </si>
  <si>
    <t>VCV001465987</t>
  </si>
  <si>
    <t>rs760087108</t>
  </si>
  <si>
    <t>NC_000011.10:119088285:G:A</t>
  </si>
  <si>
    <t xml:space="preserve">HMBS_c.65G&gt;A </t>
  </si>
  <si>
    <t>HMBS_c.66C&gt;T</t>
  </si>
  <si>
    <t>NM_000190.4(HMBS):c.66C&gt;T (p.Arg22=)</t>
  </si>
  <si>
    <t>VCV001528776</t>
  </si>
  <si>
    <t>rs531691068</t>
  </si>
  <si>
    <t>NC_000011.10:119088286:C:T</t>
  </si>
  <si>
    <t xml:space="preserve">c.66C&gt;T </t>
  </si>
  <si>
    <t xml:space="preserve">HMBS_c.66C&gt;T </t>
  </si>
  <si>
    <t>HMBS_c.67G&gt;A</t>
  </si>
  <si>
    <t>NM_000190.4(HMBS):c.67G&gt;A (p.Val23Met)</t>
  </si>
  <si>
    <t>V23M, V6M</t>
  </si>
  <si>
    <t>HMBS-related disorder|not specified|not provided</t>
  </si>
  <si>
    <t>VCV001309502</t>
  </si>
  <si>
    <t>rs776931683</t>
  </si>
  <si>
    <t>NC_000011.10:119088287:G:A</t>
  </si>
  <si>
    <t xml:space="preserve">c.67G&gt;A </t>
  </si>
  <si>
    <t xml:space="preserve">HMBS_c.67G&gt;A </t>
  </si>
  <si>
    <t>HMBS_c.71del</t>
  </si>
  <si>
    <t>NM_000190.4(HMBS):c.71del (p.Gly24fs)</t>
  </si>
  <si>
    <t>G24fs, G7fs</t>
  </si>
  <si>
    <t>VCV002824998</t>
  </si>
  <si>
    <t>NC_000011.10:119088289:GGG:GG</t>
  </si>
  <si>
    <t>Apr 12, 2023</t>
  </si>
  <si>
    <t xml:space="preserve">c.71del </t>
  </si>
  <si>
    <t xml:space="preserve">HMBS_c.71del </t>
  </si>
  <si>
    <t>HMBS_c.71G&gt;T</t>
  </si>
  <si>
    <t>NM_000190.4(HMBS):c.71G&gt;T (p.Gly24Val)</t>
  </si>
  <si>
    <t>G24V, G7V</t>
  </si>
  <si>
    <t>VCV002705416</t>
  </si>
  <si>
    <t>NC_000011.10:119088291:G:T</t>
  </si>
  <si>
    <t>Dec 25, 2023</t>
  </si>
  <si>
    <t xml:space="preserve">c.71G&gt;T </t>
  </si>
  <si>
    <t xml:space="preserve">HMBS_c.71G&gt;T </t>
  </si>
  <si>
    <t>HMBS_c.71G&gt;A</t>
  </si>
  <si>
    <t>NM_000190.4(HMBS):c.71G&gt;A (p.Gly24Asp)</t>
  </si>
  <si>
    <t>G24D, G7D</t>
  </si>
  <si>
    <t>VCV002137261</t>
  </si>
  <si>
    <t>NC_000011.10:119088291:G:A</t>
  </si>
  <si>
    <t>Nov 21, 2022</t>
  </si>
  <si>
    <t xml:space="preserve">c.71G&gt;A </t>
  </si>
  <si>
    <t xml:space="preserve">HMBS_c.71G&gt;A </t>
  </si>
  <si>
    <t>HMBS_c.74C&gt;T</t>
  </si>
  <si>
    <t>NM_000190.4(HMBS):c.74C&gt;T (p.Thr25Ile)</t>
  </si>
  <si>
    <t>T8I, T25I</t>
  </si>
  <si>
    <t>VCV003013556</t>
  </si>
  <si>
    <t>NC_000011.10:119088294:C:T</t>
  </si>
  <si>
    <t>Jul 21, 2023</t>
  </si>
  <si>
    <t xml:space="preserve">c.74C&gt;T </t>
  </si>
  <si>
    <t xml:space="preserve">HMBS_c.74C&gt;T </t>
  </si>
  <si>
    <t>HMBS_c.75C&gt;T</t>
  </si>
  <si>
    <t>NM_000190.4(HMBS):c.75C&gt;T (p.Thr25=)</t>
  </si>
  <si>
    <t>VCV001538307</t>
  </si>
  <si>
    <t>rs1252084629</t>
  </si>
  <si>
    <t>NC_000011.10:119088295:C:T</t>
  </si>
  <si>
    <t xml:space="preserve">c.75C&gt;T </t>
  </si>
  <si>
    <t xml:space="preserve">HMBS_c.75C&gt;T </t>
  </si>
  <si>
    <t>HMBS_c.76C&gt;T</t>
  </si>
  <si>
    <t>NM_000190.4(HMBS):c.76C&gt;T (p.Arg26Cys)</t>
  </si>
  <si>
    <t>R26C, R9C</t>
  </si>
  <si>
    <t>Acute intermittent porphyria|not provided</t>
  </si>
  <si>
    <t>VCV000645443</t>
  </si>
  <si>
    <t>rs998842815</t>
  </si>
  <si>
    <t>NC_000011.10:119088296:C:T</t>
  </si>
  <si>
    <t>Mar 29, 2024</t>
  </si>
  <si>
    <t xml:space="preserve">c.76C&gt;T </t>
  </si>
  <si>
    <t xml:space="preserve">HMBS_c.76C&gt;T </t>
  </si>
  <si>
    <t>HMBS_c.77G&gt;C</t>
  </si>
  <si>
    <t>NM_000190.4(HMBS):c.77G&gt;C (p.Arg26Pro)</t>
  </si>
  <si>
    <t>R26P, R9P</t>
  </si>
  <si>
    <t>VCV000945373</t>
  </si>
  <si>
    <t>rs118204103</t>
  </si>
  <si>
    <t>NC_000011.10:119088297:G:C</t>
  </si>
  <si>
    <t xml:space="preserve">c.77G&gt;C </t>
  </si>
  <si>
    <t xml:space="preserve">HMBS_c.77G&gt;C </t>
  </si>
  <si>
    <t>HMBS_c.77G&gt;T</t>
  </si>
  <si>
    <t>NM_000190.4(HMBS):c.77G&gt;T (p.Arg26Leu)</t>
  </si>
  <si>
    <t>R9L, R26L</t>
  </si>
  <si>
    <t>VCV000665873</t>
  </si>
  <si>
    <t>NC_000011.10:119088297:G:T</t>
  </si>
  <si>
    <t>Jan 6, 2022</t>
  </si>
  <si>
    <t xml:space="preserve">c.77G&gt;T </t>
  </si>
  <si>
    <t xml:space="preserve">HMBS_c.77G&gt;T </t>
  </si>
  <si>
    <t>HMBS_c.77G&gt;A</t>
  </si>
  <si>
    <t>NM_000190.4(HMBS):c.77G&gt;A (p.Arg26His)</t>
  </si>
  <si>
    <t>R26H, R9H</t>
  </si>
  <si>
    <t>VCV000001443</t>
  </si>
  <si>
    <t>NC_000011.10:119088297:G:A</t>
  </si>
  <si>
    <t xml:space="preserve">c.77G&gt;A </t>
  </si>
  <si>
    <t xml:space="preserve">HMBS_c.77G&gt;A </t>
  </si>
  <si>
    <t>HMBS_c.84C&gt;T</t>
  </si>
  <si>
    <t>NM_000190.4(HMBS):c.84C&gt;T (p.Ser28=)</t>
  </si>
  <si>
    <t>VCV001946762</t>
  </si>
  <si>
    <t>NC_000011.10:119088304:C:T</t>
  </si>
  <si>
    <t>Aug 9, 2023</t>
  </si>
  <si>
    <t xml:space="preserve">c.84C&gt;T </t>
  </si>
  <si>
    <t xml:space="preserve">HMBS_c.84C&gt;T </t>
  </si>
  <si>
    <t>HMBS_c.86A&gt;G</t>
  </si>
  <si>
    <t>NM_000190.4(HMBS):c.86A&gt;G (p.Gln29Arg)</t>
  </si>
  <si>
    <t>Q12R, Q29R</t>
  </si>
  <si>
    <t>VCV002812530</t>
  </si>
  <si>
    <t>NC_000011.10:119088306:A:G</t>
  </si>
  <si>
    <t>Dec 7, 2022</t>
  </si>
  <si>
    <t xml:space="preserve">c.86A&gt;G </t>
  </si>
  <si>
    <t xml:space="preserve">HMBS_c.86A&gt;G </t>
  </si>
  <si>
    <t>HMBS_c.87+2_87+4del</t>
  </si>
  <si>
    <t>NM_000190.4(HMBS):c.87+2_87+4del</t>
  </si>
  <si>
    <t>VCV001507808</t>
  </si>
  <si>
    <t>118959018 - 118959020</t>
  </si>
  <si>
    <t>119088308 - 119088310</t>
  </si>
  <si>
    <t>rs2134854631</t>
  </si>
  <si>
    <t>NC_000011.10:119088307:GGTGG:GG</t>
  </si>
  <si>
    <t>Feb 20, 2021</t>
  </si>
  <si>
    <t>c.87+2_87+4del</t>
  </si>
  <si>
    <t>HMBS_c.87+1G&gt;A</t>
  </si>
  <si>
    <t>NM_000190.4(HMBS):c.87+1G&gt;A</t>
  </si>
  <si>
    <t>VCV001458075</t>
  </si>
  <si>
    <t>rs2134854656</t>
  </si>
  <si>
    <t>NC_000011.10:119088308:G:A</t>
  </si>
  <si>
    <t>HMBS_c.87+2T&gt;G</t>
  </si>
  <si>
    <t>NM_000190.4(HMBS):c.87+2T&gt;G</t>
  </si>
  <si>
    <t>VCV001458076</t>
  </si>
  <si>
    <t>rs2134854665</t>
  </si>
  <si>
    <t>NC_000011.10:119088309:T:G</t>
  </si>
  <si>
    <t>Dec 30, 2020</t>
  </si>
  <si>
    <t>c.87+2T&gt;G</t>
  </si>
  <si>
    <t>HMBS_c.87+4G&gt;A</t>
  </si>
  <si>
    <t>NM_000190.4(HMBS):c.87+4G&gt;A</t>
  </si>
  <si>
    <t>VCV002786115</t>
  </si>
  <si>
    <t>NC_000011.10:119088311:G:A</t>
  </si>
  <si>
    <t>Apr 27, 2023</t>
  </si>
  <si>
    <t>c.87+4G&gt;A</t>
  </si>
  <si>
    <t>HMBS_c.87+13G&gt;T</t>
  </si>
  <si>
    <t>NM_000190.4(HMBS):c.87+13G&gt;T</t>
  </si>
  <si>
    <t>VCV001643666</t>
  </si>
  <si>
    <t>rs373655010</t>
  </si>
  <si>
    <t>NC_000011.10:119088320:G:T</t>
  </si>
  <si>
    <t>Jan 19, 2024</t>
  </si>
  <si>
    <t>c.87+13G&gt;T</t>
  </si>
  <si>
    <t>HMBS_c.87+14C&gt;T</t>
  </si>
  <si>
    <t>NM_000190.4(HMBS):c.87+14C&gt;T</t>
  </si>
  <si>
    <t>VCV002810686</t>
  </si>
  <si>
    <t>NC_000011.10:119088321:C:T</t>
  </si>
  <si>
    <t>Oct 30, 2022</t>
  </si>
  <si>
    <t>c.87+14C&gt;T</t>
  </si>
  <si>
    <t>HMBS_c.87+15C&gt;T</t>
  </si>
  <si>
    <t>NM_000190.4(HMBS):c.87+15C&gt;T</t>
  </si>
  <si>
    <t>VCV001906554</t>
  </si>
  <si>
    <t>NC_000011.10:119088322:C:T</t>
  </si>
  <si>
    <t>c.87+15C&gt;T</t>
  </si>
  <si>
    <t>HMBS_c.87+16G&gt;A</t>
  </si>
  <si>
    <t>NM_000190.4(HMBS):c.87+16G&gt;A</t>
  </si>
  <si>
    <t>VCV001966052</t>
  </si>
  <si>
    <t>NC_000011.10:119088323:G:A</t>
  </si>
  <si>
    <t>c.87+16G&gt;A</t>
  </si>
  <si>
    <t>HMBS_c.88-65T&gt;C</t>
  </si>
  <si>
    <t>NM_000190.4(HMBS):c.88-65T&gt;C</t>
  </si>
  <si>
    <t>VCV001246134</t>
  </si>
  <si>
    <t>rs1144041</t>
  </si>
  <si>
    <t>NC_000011.10:119088569:T:C</t>
  </si>
  <si>
    <t>c.88-65T&gt;C</t>
  </si>
  <si>
    <t>HMBS_c.88-27_88-12del</t>
  </si>
  <si>
    <t>NM_000190.4(HMBS):c.88-27_88-12del</t>
  </si>
  <si>
    <t>VCV002627478</t>
  </si>
  <si>
    <t>118959317 - 118959332</t>
  </si>
  <si>
    <t>119088607 - 119088622</t>
  </si>
  <si>
    <t>NC_000011.10:119088606:CAGGACTAATCCAAGTC:C</t>
  </si>
  <si>
    <t>c.88-27_88-12del</t>
  </si>
  <si>
    <t>HMBS_c.88-14G&gt;A</t>
  </si>
  <si>
    <t>NM_000190.4(HMBS):c.88-14G&gt;A</t>
  </si>
  <si>
    <t>not specified|not provided|Acute intermittent porphyria</t>
  </si>
  <si>
    <t>VCV000255487</t>
  </si>
  <si>
    <t>rs17075</t>
  </si>
  <si>
    <t>NC_000011.10:119088620:G:A</t>
  </si>
  <si>
    <t>c.88-14G&gt;A</t>
  </si>
  <si>
    <t>HMBS_c.88-9T&gt;C</t>
  </si>
  <si>
    <t>NM_000190.4(HMBS):c.88-9T&gt;C</t>
  </si>
  <si>
    <t>VCV002717406</t>
  </si>
  <si>
    <t>NC_000011.10:119088625:T:C</t>
  </si>
  <si>
    <t>Jul 27, 2023</t>
  </si>
  <si>
    <t>c.88-9T&gt;C</t>
  </si>
  <si>
    <t>HMBS_c.88-7C&gt;T</t>
  </si>
  <si>
    <t>NM_000190.4(HMBS):c.88-7C&gt;T</t>
  </si>
  <si>
    <t>VCV002732380</t>
  </si>
  <si>
    <t>NC_000011.10:119088627:C:T</t>
  </si>
  <si>
    <t>c.88-7C&gt;T</t>
  </si>
  <si>
    <t>HMBS_c.88-5C&gt;T</t>
  </si>
  <si>
    <t>NM_000190.4(HMBS):c.88-5C&gt;T</t>
  </si>
  <si>
    <t>VCV001898464</t>
  </si>
  <si>
    <t>NC_000011.10:119088629:C:T</t>
  </si>
  <si>
    <t>Mar 26, 2023</t>
  </si>
  <si>
    <t>c.88-5C&gt;T</t>
  </si>
  <si>
    <t>HMBS_c.88-4G&gt;A</t>
  </si>
  <si>
    <t>NM_000190.4(HMBS):c.88-4G&gt;A</t>
  </si>
  <si>
    <t>VCV002066694</t>
  </si>
  <si>
    <t>NC_000011.10:119088630:G:A</t>
  </si>
  <si>
    <t>Oct 9, 2023</t>
  </si>
  <si>
    <t>c.88-4G&gt;A</t>
  </si>
  <si>
    <t>HMBS_c.88-3C&gt;T</t>
  </si>
  <si>
    <t>NM_000190.4(HMBS):c.88-3C&gt;T</t>
  </si>
  <si>
    <t>VCV001387585</t>
  </si>
  <si>
    <t>rs2134856203</t>
  </si>
  <si>
    <t>NC_000011.10:119088631:C:T</t>
  </si>
  <si>
    <t>Oct 17, 2021</t>
  </si>
  <si>
    <t>c.88-3C&gt;T</t>
  </si>
  <si>
    <t>HMBS_c.88-2A&gt;G</t>
  </si>
  <si>
    <t>NM_000190.4(HMBS):c.88-2A&gt;G</t>
  </si>
  <si>
    <t>VCV002735767</t>
  </si>
  <si>
    <t>NC_000011.10:119088632:A:G</t>
  </si>
  <si>
    <t>c.88-2A&gt;G</t>
  </si>
  <si>
    <t>HMBS_c.91G&gt;A</t>
  </si>
  <si>
    <t>NM_000190.4(HMBS):c.91G&gt;A (p.Ala31Thr)</t>
  </si>
  <si>
    <t>A31T, A14T</t>
  </si>
  <si>
    <t>VCV000001454</t>
  </si>
  <si>
    <t>rs118204104</t>
  </si>
  <si>
    <t>NC_000011.10:119088637:G:A</t>
  </si>
  <si>
    <t>Jan 1, 1994</t>
  </si>
  <si>
    <t xml:space="preserve">c.91G&gt;A </t>
  </si>
  <si>
    <t xml:space="preserve">HMBS_c.91G&gt;A </t>
  </si>
  <si>
    <t>HMBS_c.94C&gt;T</t>
  </si>
  <si>
    <t>NM_000190.4(HMBS):c.94C&gt;T (p.Arg32Cys)</t>
  </si>
  <si>
    <t>R32C, R15C</t>
  </si>
  <si>
    <t>VCV001898948</t>
  </si>
  <si>
    <t>NC_000011.10:119088640:C:T</t>
  </si>
  <si>
    <t>Jul 17, 2022</t>
  </si>
  <si>
    <t xml:space="preserve">c.94C&gt;T </t>
  </si>
  <si>
    <t xml:space="preserve">HMBS_c.94C&gt;T </t>
  </si>
  <si>
    <t>HMBS_c.95G&gt;T</t>
  </si>
  <si>
    <t>NM_000190.4(HMBS):c.95G&gt;T (p.Arg32Leu)</t>
  </si>
  <si>
    <t>R32L, R14L, R15L</t>
  </si>
  <si>
    <t>VCV002772127</t>
  </si>
  <si>
    <t>NC_000011.10:119088641:G:T</t>
  </si>
  <si>
    <t>Oct 27, 2023</t>
  </si>
  <si>
    <t xml:space="preserve">c.95G&gt;T </t>
  </si>
  <si>
    <t xml:space="preserve">HMBS_c.95G&gt;T </t>
  </si>
  <si>
    <t>HMBS_c.95G&gt;A</t>
  </si>
  <si>
    <t>NM_000190.4(HMBS):c.95G&gt;A (p.Arg32His)</t>
  </si>
  <si>
    <t>R15H, R32H</t>
  </si>
  <si>
    <t>VCV001957439</t>
  </si>
  <si>
    <t>NC_000011.10:119088641:G:A</t>
  </si>
  <si>
    <t>Jun 22, 2022</t>
  </si>
  <si>
    <t xml:space="preserve">c.95G&gt;A </t>
  </si>
  <si>
    <t xml:space="preserve">HMBS_c.95G&gt;A </t>
  </si>
  <si>
    <t>HMBS_c.100C&gt;A</t>
  </si>
  <si>
    <t>NM_000190.4(HMBS):c.100C&gt;A (p.Gln34Lys)</t>
  </si>
  <si>
    <t>Q34K, Q17K</t>
  </si>
  <si>
    <t>VCV000001455</t>
  </si>
  <si>
    <t>rs118204105</t>
  </si>
  <si>
    <t>NC_000011.10:119088646:C:A</t>
  </si>
  <si>
    <t>Sep 1, 1992</t>
  </si>
  <si>
    <t xml:space="preserve">c.100C&gt;A </t>
  </si>
  <si>
    <t xml:space="preserve">HMBS_c.100C&gt;A </t>
  </si>
  <si>
    <t>HMBS_c.104C&gt;T</t>
  </si>
  <si>
    <t>NM_000190.4(HMBS):c.104C&gt;T (p.Thr35Met)</t>
  </si>
  <si>
    <t>T18M, T35M</t>
  </si>
  <si>
    <t>VCV000449465</t>
  </si>
  <si>
    <t>rs974712040</t>
  </si>
  <si>
    <t>NC_000011.10:119088650:C:T</t>
  </si>
  <si>
    <t xml:space="preserve">c.104C&gt;T </t>
  </si>
  <si>
    <t xml:space="preserve">HMBS_c.104C&gt;T </t>
  </si>
  <si>
    <t>HMBS_c.105G&gt;A</t>
  </si>
  <si>
    <t>NM_000190.4(HMBS):c.105G&gt;A (p.Thr35=)</t>
  </si>
  <si>
    <t>VCV002870286</t>
  </si>
  <si>
    <t>NC_000011.10:119088651:G:A</t>
  </si>
  <si>
    <t xml:space="preserve">c.105G&gt;A </t>
  </si>
  <si>
    <t xml:space="preserve">HMBS_c.105G&gt;A </t>
  </si>
  <si>
    <t>HMBS_c.105G&gt;C</t>
  </si>
  <si>
    <t>NM_000190.4(HMBS):c.105G&gt;C (p.Thr35=)</t>
  </si>
  <si>
    <t>VCV000302725</t>
  </si>
  <si>
    <t>rs370081222</t>
  </si>
  <si>
    <t>NC_000011.10:119088651:G:C</t>
  </si>
  <si>
    <t>Feb 24, 2023</t>
  </si>
  <si>
    <t xml:space="preserve">c.105G&gt;C </t>
  </si>
  <si>
    <t xml:space="preserve">HMBS_c.105G&gt;C </t>
  </si>
  <si>
    <t>HMBS_c.110G&gt;A</t>
  </si>
  <si>
    <t>NM_000190.4(HMBS):c.110G&gt;A (p.Ser37Asn)</t>
  </si>
  <si>
    <t>S19N, S20N, S37N</t>
  </si>
  <si>
    <t>VCV002699969</t>
  </si>
  <si>
    <t>NC_000011.10:119088656:G:A</t>
  </si>
  <si>
    <t>Dec 14, 2023</t>
  </si>
  <si>
    <t xml:space="preserve">c.110G&gt;A </t>
  </si>
  <si>
    <t xml:space="preserve">HMBS_c.110G&gt;A </t>
  </si>
  <si>
    <t>HMBS_c.123A&gt;T</t>
  </si>
  <si>
    <t>NM_000190.4(HMBS):c.123A&gt;T (p.Thr41=)</t>
  </si>
  <si>
    <t>VCV002992055</t>
  </si>
  <si>
    <t>NC_000011.10:119088669:A:T</t>
  </si>
  <si>
    <t>May 22, 2023</t>
  </si>
  <si>
    <t xml:space="preserve">c.123A&gt;T </t>
  </si>
  <si>
    <t xml:space="preserve">HMBS_c.123A&gt;T </t>
  </si>
  <si>
    <t>HMBS_c.124T&gt;A</t>
  </si>
  <si>
    <t>NM_000190.4(HMBS):c.124T&gt;A (p.Leu42Met)</t>
  </si>
  <si>
    <t>L25M, L42M</t>
  </si>
  <si>
    <t>VCV001911478</t>
  </si>
  <si>
    <t>NC_000011.10:119088670:T:A</t>
  </si>
  <si>
    <t xml:space="preserve">c.124T&gt;A </t>
  </si>
  <si>
    <t xml:space="preserve">HMBS_c.124T&gt;A </t>
  </si>
  <si>
    <t>HMBS_c.124T&gt;C</t>
  </si>
  <si>
    <t>NM_000190.4(HMBS):c.124T&gt;C (p.Leu42=)</t>
  </si>
  <si>
    <t>VCV001132478</t>
  </si>
  <si>
    <t>rs373652991</t>
  </si>
  <si>
    <t>NC_000011.10:119088670:T:C</t>
  </si>
  <si>
    <t>Jul 29, 2023</t>
  </si>
  <si>
    <t xml:space="preserve">c.124T&gt;C </t>
  </si>
  <si>
    <t xml:space="preserve">HMBS_c.124T&gt;C </t>
  </si>
  <si>
    <t>HMBS_c.125T&gt;C</t>
  </si>
  <si>
    <t>NM_000190.4(HMBS):c.125T&gt;C (p.Leu42Ser)</t>
  </si>
  <si>
    <t>L25S, L42S</t>
  </si>
  <si>
    <t>VCV002137262</t>
  </si>
  <si>
    <t>NC_000011.10:119088671:T:C</t>
  </si>
  <si>
    <t>Sep 10, 2022</t>
  </si>
  <si>
    <t xml:space="preserve">c.125T&gt;C </t>
  </si>
  <si>
    <t xml:space="preserve">HMBS_c.125T&gt;C </t>
  </si>
  <si>
    <t>HMBS_c.132C&gt;T</t>
  </si>
  <si>
    <t>NM_000190.4(HMBS):c.132C&gt;T (p.Ala44=)</t>
  </si>
  <si>
    <t>VCV000723322</t>
  </si>
  <si>
    <t>rs563428135</t>
  </si>
  <si>
    <t>NC_000011.10:119088678:C:T</t>
  </si>
  <si>
    <t xml:space="preserve">c.132C&gt;T </t>
  </si>
  <si>
    <t xml:space="preserve">HMBS_c.132C&gt;T </t>
  </si>
  <si>
    <t>HMBS_c.134C&gt;T</t>
  </si>
  <si>
    <t>NM_000190.4(HMBS):c.134C&gt;T (p.Ser45Leu)</t>
  </si>
  <si>
    <t>S45L, S28L</t>
  </si>
  <si>
    <t>VCV000715912</t>
  </si>
  <si>
    <t>rs138776835</t>
  </si>
  <si>
    <t>NC_000011.10:119088680:C:T</t>
  </si>
  <si>
    <t>Jan 24, 2024</t>
  </si>
  <si>
    <t xml:space="preserve">c.134C&gt;T </t>
  </si>
  <si>
    <t xml:space="preserve">HMBS_c.134C&gt;T </t>
  </si>
  <si>
    <t>HMBS_c.135G&gt;C</t>
  </si>
  <si>
    <t>NM_000190.4(HMBS):c.135G&gt;C (p.Ser45=)</t>
  </si>
  <si>
    <t>VCV000798675</t>
  </si>
  <si>
    <t>rs146801283</t>
  </si>
  <si>
    <t>NC_000011.10:119088681:G:C</t>
  </si>
  <si>
    <t>Aug 27, 2022</t>
  </si>
  <si>
    <t xml:space="preserve">c.135G&gt;C </t>
  </si>
  <si>
    <t xml:space="preserve">HMBS_c.135G&gt;C </t>
  </si>
  <si>
    <t>HMBS_c.135G&gt;A</t>
  </si>
  <si>
    <t>NM_000190.4(HMBS):c.135G&gt;A (p.Ser45=)</t>
  </si>
  <si>
    <t>VCV000302726</t>
  </si>
  <si>
    <t>NC_000011.10:119088681:G:A</t>
  </si>
  <si>
    <t xml:space="preserve">c.135G&gt;A </t>
  </si>
  <si>
    <t xml:space="preserve">HMBS_c.135G&gt;A </t>
  </si>
  <si>
    <t>HMBS_c.148C&gt;T</t>
  </si>
  <si>
    <t>NM_000190.4(HMBS):c.148C&gt;T (p.Gln50Ter)</t>
  </si>
  <si>
    <t>Q33*, Q50*</t>
  </si>
  <si>
    <t>VCV001075932</t>
  </si>
  <si>
    <t>rs2134856747</t>
  </si>
  <si>
    <t>NC_000011.10:119088694:C:T</t>
  </si>
  <si>
    <t>Feb 10, 2022</t>
  </si>
  <si>
    <t xml:space="preserve">HMBS_c.148C&gt;T </t>
  </si>
  <si>
    <t>HMBS_c.149A&gt;C</t>
  </si>
  <si>
    <t>NM_000190.4(HMBS):c.149A&gt;C (p.Gln50Pro)</t>
  </si>
  <si>
    <t>Q50P, Q33P</t>
  </si>
  <si>
    <t>VCV002621581</t>
  </si>
  <si>
    <t>NC_000011.10:119088695:A:C</t>
  </si>
  <si>
    <t>Aug 28, 2023</t>
  </si>
  <si>
    <t xml:space="preserve">c.149A&gt;C </t>
  </si>
  <si>
    <t xml:space="preserve">HMBS_c.149A&gt;C </t>
  </si>
  <si>
    <t>HMBS_c.160A&gt;C</t>
  </si>
  <si>
    <t>NM_000190.4(HMBS):c.160A&gt;C (p.Ile54Leu)</t>
  </si>
  <si>
    <t>I37L, I54L</t>
  </si>
  <si>
    <t>VCV000450425</t>
  </si>
  <si>
    <t>rs368061837</t>
  </si>
  <si>
    <t>NC_000011.10:119088706:A:C</t>
  </si>
  <si>
    <t xml:space="preserve">c.160A&gt;C </t>
  </si>
  <si>
    <t xml:space="preserve">HMBS_c.160A&gt;C </t>
  </si>
  <si>
    <t>HMBS_c.160+1G&gt;T</t>
  </si>
  <si>
    <t>NM_000190.4(HMBS):c.160+1G&gt;T</t>
  </si>
  <si>
    <t>VCV001453092</t>
  </si>
  <si>
    <t>rs2134856824</t>
  </si>
  <si>
    <t>NC_000011.10:119088707:G:T</t>
  </si>
  <si>
    <t>c.160+1G&gt;T</t>
  </si>
  <si>
    <t>HMBS_c.160+5G&gt;C</t>
  </si>
  <si>
    <t>NM_000190.4(HMBS):c.160+5G&gt;C</t>
  </si>
  <si>
    <t>VCV000694280</t>
  </si>
  <si>
    <t>rs1592213590</t>
  </si>
  <si>
    <t>NC_000011.10:119088711:G:C</t>
  </si>
  <si>
    <t>Mar 17, 2019</t>
  </si>
  <si>
    <t>c.160+5G&gt;C</t>
  </si>
  <si>
    <t>HMBS_c.160+11T&gt;C</t>
  </si>
  <si>
    <t>NM_000190.4(HMBS):c.160+11T&gt;C</t>
  </si>
  <si>
    <t>VCV002751106</t>
  </si>
  <si>
    <t>NC_000011.10:119088717:T:C</t>
  </si>
  <si>
    <t>c.160+11T&gt;C</t>
  </si>
  <si>
    <t>HMBS_c.160+16del</t>
  </si>
  <si>
    <t>NM_000190.4(HMBS):c.160+16del</t>
  </si>
  <si>
    <t>VCV002988259</t>
  </si>
  <si>
    <t>NC_000011.10:119088720:AAA:AA</t>
  </si>
  <si>
    <t>Dec 18, 2023</t>
  </si>
  <si>
    <t>c.160+16del</t>
  </si>
  <si>
    <t>HMBS_c.160+16A&gt;G</t>
  </si>
  <si>
    <t>NM_000190.4(HMBS):c.160+16A&gt;G</t>
  </si>
  <si>
    <t>VCV003007088</t>
  </si>
  <si>
    <t>NC_000011.10:119088722:A:G</t>
  </si>
  <si>
    <t>Sep 12, 2023</t>
  </si>
  <si>
    <t>c.160+16A&gt;G</t>
  </si>
  <si>
    <t>HMBS_c.160+20G&gt;C</t>
  </si>
  <si>
    <t>NM_000190.4(HMBS):c.160+20G&gt;C</t>
  </si>
  <si>
    <t>VCV002785699</t>
  </si>
  <si>
    <t>NC_000011.10:119088726:G:C</t>
  </si>
  <si>
    <t>Mar 16, 2023</t>
  </si>
  <si>
    <t>c.160+20G&gt;C</t>
  </si>
  <si>
    <t>HMBS_c.161-60C&gt;T</t>
  </si>
  <si>
    <t>NM_000190.4(HMBS):c.161-60C&gt;T</t>
  </si>
  <si>
    <t>VCV001183585</t>
  </si>
  <si>
    <t>rs549893</t>
  </si>
  <si>
    <t>NC_000011.10:119089021:C:T</t>
  </si>
  <si>
    <t>c.161-60C&gt;T</t>
  </si>
  <si>
    <t>HMBS_c.161-16_161-13del</t>
  </si>
  <si>
    <t>NM_000190.4(HMBS):c.161-16_161-13del</t>
  </si>
  <si>
    <t>VCV002965335</t>
  </si>
  <si>
    <t>118959769 - 118959772</t>
  </si>
  <si>
    <t>119089059 - 119089062</t>
  </si>
  <si>
    <t>NC_000011.10:119089058:TGATTGATTGA:TGATTGA</t>
  </si>
  <si>
    <t>Sep 14, 2023</t>
  </si>
  <si>
    <t>c.161-16_161-13del</t>
  </si>
  <si>
    <t>HMBS_c.161-20T&gt;A</t>
  </si>
  <si>
    <t>NM_000190.4(HMBS):c.161-20T&gt;A</t>
  </si>
  <si>
    <t>VCV001912286</t>
  </si>
  <si>
    <t>NC_000011.10:119089061:T:A</t>
  </si>
  <si>
    <t>c.161-20T&gt;A</t>
  </si>
  <si>
    <t>HMBS_c.161-14_161-11del</t>
  </si>
  <si>
    <t>NM_000190.4(HMBS):c.161-14_161-11del</t>
  </si>
  <si>
    <t>VCV002782992</t>
  </si>
  <si>
    <t>118959777 - 118959780</t>
  </si>
  <si>
    <t>119089067 - 119089070</t>
  </si>
  <si>
    <t>NC_000011.10:119089066:TGACT:T</t>
  </si>
  <si>
    <t>c.161-14_161-11del</t>
  </si>
  <si>
    <t>HMBS_c.161-10C&gt;G</t>
  </si>
  <si>
    <t>NM_000190.4(HMBS):c.161-10C&gt;G</t>
  </si>
  <si>
    <t>VCV003014311</t>
  </si>
  <si>
    <t>NC_000011.10:119089071:C:G</t>
  </si>
  <si>
    <t>c.161-10C&gt;G</t>
  </si>
  <si>
    <t>HMBS_c.161-4T&gt;G</t>
  </si>
  <si>
    <t>NM_000190.4(HMBS):c.161-4T&gt;G</t>
  </si>
  <si>
    <t>VCV002880296</t>
  </si>
  <si>
    <t>NC_000011.10:119089077:T:G</t>
  </si>
  <si>
    <t>c.161-4T&gt;G</t>
  </si>
  <si>
    <t>HMBS_c.161-1G&gt;C</t>
  </si>
  <si>
    <t>NM_000190.4(HMBS):c.161-1G&gt;C</t>
  </si>
  <si>
    <t>VCV000842813</t>
  </si>
  <si>
    <t>rs1946167244</t>
  </si>
  <si>
    <t>NC_000011.10:119089080:G:C</t>
  </si>
  <si>
    <t>Mar 3, 2019</t>
  </si>
  <si>
    <t>c.161-1G&gt;C</t>
  </si>
  <si>
    <t>HMBS_c.163G&gt;T</t>
  </si>
  <si>
    <t>NM_000190.4(HMBS):c.163G&gt;T (p.Ala55Ser)</t>
  </si>
  <si>
    <t>A55S, A38S</t>
  </si>
  <si>
    <t>VCV000001458</t>
  </si>
  <si>
    <t>rs118204106</t>
  </si>
  <si>
    <t>NC_000011.10:119089083:G:T</t>
  </si>
  <si>
    <t xml:space="preserve">c.163G&gt;T </t>
  </si>
  <si>
    <t xml:space="preserve">HMBS_c.163G&gt;T </t>
  </si>
  <si>
    <t>HMBS_c.164C&gt;G</t>
  </si>
  <si>
    <t>NM_000190.4(HMBS):c.164C&gt;G (p.Ala55Gly)</t>
  </si>
  <si>
    <t>A38G, A55G, A37G</t>
  </si>
  <si>
    <t>VCV002827111</t>
  </si>
  <si>
    <t>NC_000011.10:119089084:C:G</t>
  </si>
  <si>
    <t xml:space="preserve">c.164C&gt;G </t>
  </si>
  <si>
    <t xml:space="preserve">HMBS_c.164C&gt;G </t>
  </si>
  <si>
    <t>HMBS_c.166A&gt;G</t>
  </si>
  <si>
    <t>NM_000190.4(HMBS):c.166A&gt;G (p.Met56Val)</t>
  </si>
  <si>
    <t>M39V, M56V</t>
  </si>
  <si>
    <t>VCV002152835</t>
  </si>
  <si>
    <t>NC_000011.10:119089086:A:G</t>
  </si>
  <si>
    <t xml:space="preserve">c.166A&gt;G </t>
  </si>
  <si>
    <t xml:space="preserve">HMBS_c.166A&gt;G </t>
  </si>
  <si>
    <t>HMBS_c.167T&gt;C</t>
  </si>
  <si>
    <t>NM_000190.4(HMBS):c.167T&gt;C (p.Met56Thr)</t>
  </si>
  <si>
    <t>M39T, M56T</t>
  </si>
  <si>
    <t>VCV002139075</t>
  </si>
  <si>
    <t>NC_000011.10:119089087:T:C</t>
  </si>
  <si>
    <t xml:space="preserve">c.167T&gt;C </t>
  </si>
  <si>
    <t xml:space="preserve">HMBS_c.167T&gt;C </t>
  </si>
  <si>
    <t>HMBS_c.168_169del</t>
  </si>
  <si>
    <t>NM_000190.4(HMBS):c.168_169del (p.Met56fs)</t>
  </si>
  <si>
    <t>M39fs, M56fs</t>
  </si>
  <si>
    <t>VCV000643733</t>
  </si>
  <si>
    <t>118959798 - 118959799</t>
  </si>
  <si>
    <t>119089088 - 119089089</t>
  </si>
  <si>
    <t>rs1592214208</t>
  </si>
  <si>
    <t>NC_000011.10:119089087:TGT:T</t>
  </si>
  <si>
    <t>Jul 31, 2018</t>
  </si>
  <si>
    <t xml:space="preserve">c.168_169del </t>
  </si>
  <si>
    <t xml:space="preserve">HMBS_c.168_169del </t>
  </si>
  <si>
    <t>HMBS_c.174del</t>
  </si>
  <si>
    <t>NM_000190.4(HMBS):c.174del (p.Thr59fs)</t>
  </si>
  <si>
    <t>T59fs, T42fs</t>
  </si>
  <si>
    <t>VCV000001459</t>
  </si>
  <si>
    <t>rs1565754285</t>
  </si>
  <si>
    <t>NC_000011.10:119089093:CC:C</t>
  </si>
  <si>
    <t xml:space="preserve">c.174del </t>
  </si>
  <si>
    <t xml:space="preserve">HMBS_c.174del </t>
  </si>
  <si>
    <t>HMBS_c.176C&gt;T</t>
  </si>
  <si>
    <t>NM_000190.4(HMBS):c.176C&gt;T (p.Thr59Ile)</t>
  </si>
  <si>
    <t>T42I, T59I</t>
  </si>
  <si>
    <t>VCV001346006</t>
  </si>
  <si>
    <t>rs761004837</t>
  </si>
  <si>
    <t>NC_000011.10:119089096:C:T</t>
  </si>
  <si>
    <t xml:space="preserve">c.176C&gt;T </t>
  </si>
  <si>
    <t xml:space="preserve">HMBS_c.176C&gt;T </t>
  </si>
  <si>
    <t>HMBS_c.181dup</t>
  </si>
  <si>
    <t>NM_000190.4(HMBS):c.181dup (p.Asp61fs)</t>
  </si>
  <si>
    <t>D44fs, D61fs</t>
  </si>
  <si>
    <t>VCV000001460</t>
  </si>
  <si>
    <t>118959808 - 118959809</t>
  </si>
  <si>
    <t>119089098 - 119089099</t>
  </si>
  <si>
    <t>rs1565754296</t>
  </si>
  <si>
    <t>NC_000011.10:119089098:GGGG:GGGGG</t>
  </si>
  <si>
    <t xml:space="preserve">c.181dup </t>
  </si>
  <si>
    <t xml:space="preserve">HMBS_c.181dup </t>
  </si>
  <si>
    <t>HMBS_c.181G&gt;T</t>
  </si>
  <si>
    <t>NM_000190.4(HMBS):c.181G&gt;T (p.Asp61Tyr)</t>
  </si>
  <si>
    <t>D44Y, D61Y</t>
  </si>
  <si>
    <t>VCV001678604</t>
  </si>
  <si>
    <t>rs2134859037</t>
  </si>
  <si>
    <t>NC_000011.10:119089101:G:T</t>
  </si>
  <si>
    <t>Aug 12, 2022</t>
  </si>
  <si>
    <t xml:space="preserve">c.181G&gt;T </t>
  </si>
  <si>
    <t xml:space="preserve">HMBS_c.181G&gt;T </t>
  </si>
  <si>
    <t>HMBS_c.184A&gt;G</t>
  </si>
  <si>
    <t>NM_000190.4(HMBS):c.184A&gt;G (p.Lys62Glu)</t>
  </si>
  <si>
    <t>K62E, K45E</t>
  </si>
  <si>
    <t>VCV001380376</t>
  </si>
  <si>
    <t>rs2134859047</t>
  </si>
  <si>
    <t>NC_000011.10:119089104:A:G</t>
  </si>
  <si>
    <t>Sep 9, 2021</t>
  </si>
  <si>
    <t xml:space="preserve">c.184A&gt;G </t>
  </si>
  <si>
    <t xml:space="preserve">HMBS_c.184A&gt;G </t>
  </si>
  <si>
    <t>HMBS_c.186G&gt;C</t>
  </si>
  <si>
    <t>NM_000190.4(HMBS):c.186G&gt;C (p.Lys62Asn)</t>
  </si>
  <si>
    <t>K45N, K62N</t>
  </si>
  <si>
    <t>VCV000943821</t>
  </si>
  <si>
    <t>rs1402435019</t>
  </si>
  <si>
    <t>NC_000011.10:119089106:G:C</t>
  </si>
  <si>
    <t xml:space="preserve">c.186G&gt;C </t>
  </si>
  <si>
    <t xml:space="preserve">HMBS_c.186G&gt;C </t>
  </si>
  <si>
    <t>HMBS_c.193G&gt;C</t>
  </si>
  <si>
    <t>NM_000190.4(HMBS):c.193G&gt;C (p.Asp65His)</t>
  </si>
  <si>
    <t>D65H, D48H</t>
  </si>
  <si>
    <t>VCV001037183</t>
  </si>
  <si>
    <t>rs368336004</t>
  </si>
  <si>
    <t>NC_000011.10:119089113:G:C</t>
  </si>
  <si>
    <t>Jul 29, 2020</t>
  </si>
  <si>
    <t xml:space="preserve">c.193G&gt;C </t>
  </si>
  <si>
    <t xml:space="preserve">HMBS_c.193G&gt;C </t>
  </si>
  <si>
    <t>HMBS_c.195T&gt;C</t>
  </si>
  <si>
    <t>NM_000190.4(HMBS):c.195T&gt;C (p.Asp65=)</t>
  </si>
  <si>
    <t>VCV000743106</t>
  </si>
  <si>
    <t>rs762053508</t>
  </si>
  <si>
    <t>NC_000011.10:119089115:T:C</t>
  </si>
  <si>
    <t xml:space="preserve">c.195T&gt;C </t>
  </si>
  <si>
    <t xml:space="preserve">HMBS_c.195T&gt;C </t>
  </si>
  <si>
    <t>HMBS_c.201A&gt;T</t>
  </si>
  <si>
    <t>NM_000190.4(HMBS):c.201A&gt;T (p.Ala67=)</t>
  </si>
  <si>
    <t>VCV002974705</t>
  </si>
  <si>
    <t>NC_000011.10:119089121:A:T</t>
  </si>
  <si>
    <t xml:space="preserve">c.201A&gt;T </t>
  </si>
  <si>
    <t xml:space="preserve">HMBS_c.201A&gt;T </t>
  </si>
  <si>
    <t>HMBS_c.201A&gt;G</t>
  </si>
  <si>
    <t>NM_000190.4(HMBS):c.201A&gt;G (p.Ala67=)</t>
  </si>
  <si>
    <t>VCV002972320</t>
  </si>
  <si>
    <t>NC_000011.10:119089121:A:G</t>
  </si>
  <si>
    <t xml:space="preserve">c.201A&gt;G </t>
  </si>
  <si>
    <t xml:space="preserve">HMBS_c.201A&gt;G </t>
  </si>
  <si>
    <t>HMBS_c.207dup</t>
  </si>
  <si>
    <t>NM_000190.4(HMBS):c.207dup (p.Lys70Ter)</t>
  </si>
  <si>
    <t>K53*, K70*</t>
  </si>
  <si>
    <t>VCV000940490</t>
  </si>
  <si>
    <t>118959837 - 118959838</t>
  </si>
  <si>
    <t>119089127 - 119089128</t>
  </si>
  <si>
    <t>rs1946168990</t>
  </si>
  <si>
    <t>NC_000011.10:119089127:T:TT</t>
  </si>
  <si>
    <t>May 30, 2019</t>
  </si>
  <si>
    <t xml:space="preserve">c.207dup </t>
  </si>
  <si>
    <t xml:space="preserve">HMBS_c.207dup </t>
  </si>
  <si>
    <t>HMBS_c.209A&gt;G</t>
  </si>
  <si>
    <t>NM_000190.4(HMBS):c.209A&gt;G (p.Lys70Arg)</t>
  </si>
  <si>
    <t>K70R, K53R</t>
  </si>
  <si>
    <t>VCV001522188</t>
  </si>
  <si>
    <t>rs2134859281</t>
  </si>
  <si>
    <t>NC_000011.10:119089129:A:G</t>
  </si>
  <si>
    <t>Feb 7, 2021</t>
  </si>
  <si>
    <t xml:space="preserve">c.209A&gt;G </t>
  </si>
  <si>
    <t xml:space="preserve">HMBS_c.209A&gt;G </t>
  </si>
  <si>
    <t>HMBS_c.210_210+5delinsT</t>
  </si>
  <si>
    <t>NM_000190.4(HMBS):c.210_210+5delinsT</t>
  </si>
  <si>
    <t>VCV000968051</t>
  </si>
  <si>
    <t>118959841 - 118959846</t>
  </si>
  <si>
    <t>119089131 - 119089136</t>
  </si>
  <si>
    <t>rs1946169082</t>
  </si>
  <si>
    <t>NC_000011.10:119089130:GGTAAC:T</t>
  </si>
  <si>
    <t>Feb 1, 2019</t>
  </si>
  <si>
    <t>c.210_210+5delinsT</t>
  </si>
  <si>
    <t>HMBS_c.210+1G&gt;C</t>
  </si>
  <si>
    <t>NM_000190.4(HMBS):c.210+1G&gt;C</t>
  </si>
  <si>
    <t>VCV001120222</t>
  </si>
  <si>
    <t>rs2134859316</t>
  </si>
  <si>
    <t>NC_000011.10:119089131:G:C</t>
  </si>
  <si>
    <t>Mar 9, 2021</t>
  </si>
  <si>
    <t>c.210+1G&gt;C</t>
  </si>
  <si>
    <t>HMBS_c.210+5C&gt;A</t>
  </si>
  <si>
    <t>NM_000190.4(HMBS):c.210+5C&gt;A</t>
  </si>
  <si>
    <t>VCV000302727</t>
  </si>
  <si>
    <t>rs79983883</t>
  </si>
  <si>
    <t>NC_000011.10:119089135:C:A</t>
  </si>
  <si>
    <t>Jan 28, 2024</t>
  </si>
  <si>
    <t>c.210+5C&gt;A</t>
  </si>
  <si>
    <t>HMBS_c.210+9A&gt;T</t>
  </si>
  <si>
    <t>NM_000190.4(HMBS):c.210+9A&gt;T</t>
  </si>
  <si>
    <t>VCV002805510</t>
  </si>
  <si>
    <t>NC_000011.10:119089139:A:T</t>
  </si>
  <si>
    <t>Nov 5, 2022</t>
  </si>
  <si>
    <t>c.210+9A&gt;T</t>
  </si>
  <si>
    <t>HMBS_c.211-15C&gt;T</t>
  </si>
  <si>
    <t>NM_000190.4(HMBS):c.211-15C&gt;T</t>
  </si>
  <si>
    <t>VCV001598831</t>
  </si>
  <si>
    <t>rs201374651</t>
  </si>
  <si>
    <t>NC_000011.10:119089201:C:T</t>
  </si>
  <si>
    <t>c.211-15C&gt;T</t>
  </si>
  <si>
    <t>HMBS_c.211-6C&gt;T</t>
  </si>
  <si>
    <t>NM_000190.4(HMBS):c.211-6C&gt;T</t>
  </si>
  <si>
    <t>VCV001446133</t>
  </si>
  <si>
    <t>rs761930774</t>
  </si>
  <si>
    <t>NC_000011.10:119089210:C:T</t>
  </si>
  <si>
    <t>c.211-6C&gt;T</t>
  </si>
  <si>
    <t>HMBS_c.211-5G&gt;A</t>
  </si>
  <si>
    <t>NM_000190.4(HMBS):c.211-5G&gt;A</t>
  </si>
  <si>
    <t>VCV001390545</t>
  </si>
  <si>
    <t>rs200438279</t>
  </si>
  <si>
    <t>NC_000011.10:119089211:G:A</t>
  </si>
  <si>
    <t>c.211-5G&gt;A</t>
  </si>
  <si>
    <t>HMBS_c.211-4del</t>
  </si>
  <si>
    <t>NM_000190.4(HMBS):c.211-4del</t>
  </si>
  <si>
    <t>VCV000422882</t>
  </si>
  <si>
    <t>rs1064796066</t>
  </si>
  <si>
    <t>NC_000011.10:119089211:GG:G</t>
  </si>
  <si>
    <t>Jan 5, 2017</t>
  </si>
  <si>
    <t>c.211-4del</t>
  </si>
  <si>
    <t>HMBS_c.211-1G&gt;T</t>
  </si>
  <si>
    <t>NM_000190.4(HMBS):c.211-1G&gt;T</t>
  </si>
  <si>
    <t>VCV001164095</t>
  </si>
  <si>
    <t>rs1565754452</t>
  </si>
  <si>
    <t>NC_000011.10:119089215:G:T</t>
  </si>
  <si>
    <t>May 27, 2021</t>
  </si>
  <si>
    <t>c.211-1G&gt;T</t>
  </si>
  <si>
    <t>HMBS_c.211-1G&gt;A</t>
  </si>
  <si>
    <t>NM_000190.4(HMBS):c.211-1G&gt;A</t>
  </si>
  <si>
    <t>VCV000001461</t>
  </si>
  <si>
    <t>NC_000011.10:119089215:G:A</t>
  </si>
  <si>
    <t>c.211-1G&gt;A</t>
  </si>
  <si>
    <t>HMBS_c.214G&gt;A</t>
  </si>
  <si>
    <t>NM_000190.4(HMBS):c.214G&gt;A (p.Gly72Arg)</t>
  </si>
  <si>
    <t>G72R, G55R</t>
  </si>
  <si>
    <t>VCV002053481</t>
  </si>
  <si>
    <t>NC_000011.10:119089219:G:A</t>
  </si>
  <si>
    <t>Nov 5, 2023</t>
  </si>
  <si>
    <t xml:space="preserve">c.214G&gt;A </t>
  </si>
  <si>
    <t xml:space="preserve">HMBS_c.214G&gt;A </t>
  </si>
  <si>
    <t>HMBS_c.219_220del</t>
  </si>
  <si>
    <t>NM_000190.4(HMBS):c.219_220del (p.Ser75fs)</t>
  </si>
  <si>
    <t>S58fs, S75fs</t>
  </si>
  <si>
    <t>VCV000653427</t>
  </si>
  <si>
    <t>118959931 - 118959932</t>
  </si>
  <si>
    <t>119089221 - 119089222</t>
  </si>
  <si>
    <t>rs1592214498</t>
  </si>
  <si>
    <t>NC_000011.10:119089220:GAGAGA:GAGA</t>
  </si>
  <si>
    <t>Mar 8, 2019</t>
  </si>
  <si>
    <t xml:space="preserve">c.219_220del </t>
  </si>
  <si>
    <t xml:space="preserve">HMBS_c.219_220del </t>
  </si>
  <si>
    <t>HMBS_c.223dup</t>
  </si>
  <si>
    <t>NM_000190.4(HMBS):c.223dup (p.Ser75fs)</t>
  </si>
  <si>
    <t>VCV000954749</t>
  </si>
  <si>
    <t>118959935 - 118959936</t>
  </si>
  <si>
    <t>119089225 - 119089226</t>
  </si>
  <si>
    <t>rs1218605669</t>
  </si>
  <si>
    <t>NC_000011.10:119089225:AAAA:AAAAA</t>
  </si>
  <si>
    <t>Nov 5, 2019</t>
  </si>
  <si>
    <t xml:space="preserve">c.223dup </t>
  </si>
  <si>
    <t xml:space="preserve">HMBS_c.223dup </t>
  </si>
  <si>
    <t>HMBS_c.224G&gt;A</t>
  </si>
  <si>
    <t>NM_000190.4(HMBS):c.224G&gt;A (p.Ser75Asn)</t>
  </si>
  <si>
    <t>S58N, S75N</t>
  </si>
  <si>
    <t>VCV001497275</t>
  </si>
  <si>
    <t>rs767542253</t>
  </si>
  <si>
    <t>NC_000011.10:119089229:G:A</t>
  </si>
  <si>
    <t xml:space="preserve">c.224G&gt;A </t>
  </si>
  <si>
    <t xml:space="preserve">HMBS_c.224G&gt;A </t>
  </si>
  <si>
    <t>HMBS_c.228G&gt;C</t>
  </si>
  <si>
    <t>NM_000190.4(HMBS):c.228G&gt;C (p.Leu76=)</t>
  </si>
  <si>
    <t>VCV001915819</t>
  </si>
  <si>
    <t>NC_000011.10:119089233:G:C</t>
  </si>
  <si>
    <t>Apr 30, 2022</t>
  </si>
  <si>
    <t xml:space="preserve">c.228G&gt;C </t>
  </si>
  <si>
    <t xml:space="preserve">HMBS_c.228G&gt;C </t>
  </si>
  <si>
    <t>HMBS_c.232A&gt;G</t>
  </si>
  <si>
    <t>NM_000190.4(HMBS):c.232A&gt;G (p.Thr78Ala)</t>
  </si>
  <si>
    <t>T23A, T60A, T61A, T72A, T78A</t>
  </si>
  <si>
    <t>VCV003063756</t>
  </si>
  <si>
    <t>NC_000011.10:119089237:A:G</t>
  </si>
  <si>
    <t xml:space="preserve">c.232A&gt;G </t>
  </si>
  <si>
    <t xml:space="preserve">HMBS_c.232A&gt;G </t>
  </si>
  <si>
    <t>HMBS_c.232A&gt;T</t>
  </si>
  <si>
    <t>NM_000190.4(HMBS):c.232A&gt;T (p.Thr78Ser)</t>
  </si>
  <si>
    <t>T61S, T78S</t>
  </si>
  <si>
    <t>VCV001333909</t>
  </si>
  <si>
    <t>rs1565754479</t>
  </si>
  <si>
    <t>NC_000011.10:119089237:A:T</t>
  </si>
  <si>
    <t>Apr 8, 2019</t>
  </si>
  <si>
    <t xml:space="preserve">c.232A&gt;T </t>
  </si>
  <si>
    <t xml:space="preserve">HMBS_c.232A&gt;T </t>
  </si>
  <si>
    <t>HMBS_c.237G&gt;A</t>
  </si>
  <si>
    <t>NM_000190.4(HMBS):c.237G&gt;A (p.Lys79=)</t>
  </si>
  <si>
    <t>VCV002017918</t>
  </si>
  <si>
    <t>NC_000011.10:119089242:G:A</t>
  </si>
  <si>
    <t xml:space="preserve">c.237G&gt;A </t>
  </si>
  <si>
    <t xml:space="preserve">HMBS_c.237G&gt;A </t>
  </si>
  <si>
    <t>HMBS_c.239A&gt;G</t>
  </si>
  <si>
    <t>NM_000190.4(HMBS):c.239A&gt;G (p.Glu80Gly)</t>
  </si>
  <si>
    <t>E80G, E63G</t>
  </si>
  <si>
    <t>VCV000850562</t>
  </si>
  <si>
    <t>rs1946174360</t>
  </si>
  <si>
    <t>NC_000011.10:119089244:A:G</t>
  </si>
  <si>
    <t>Nov 19, 2019</t>
  </si>
  <si>
    <t xml:space="preserve">c.239A&gt;G </t>
  </si>
  <si>
    <t xml:space="preserve">HMBS_c.239A&gt;G </t>
  </si>
  <si>
    <t>HMBS_c.241C&gt;T</t>
  </si>
  <si>
    <t>NM_000190.4(HMBS):c.241C&gt;T (p.Leu81Phe)</t>
  </si>
  <si>
    <t>L63F, L64F, L26F, L75F, L81F</t>
  </si>
  <si>
    <t>VCV002975672</t>
  </si>
  <si>
    <t>NC_000011.10:119089246:C:T</t>
  </si>
  <si>
    <t>Dec 5, 2022</t>
  </si>
  <si>
    <t xml:space="preserve">c.241C&gt;T </t>
  </si>
  <si>
    <t xml:space="preserve">HMBS_c.241C&gt;T </t>
  </si>
  <si>
    <t>HMBS_c.242T&gt;C</t>
  </si>
  <si>
    <t>NM_000190.4(HMBS):c.242T&gt;C (p.Leu81Pro)</t>
  </si>
  <si>
    <t>L81P, L64P</t>
  </si>
  <si>
    <t>Encephalopathy, porphyria-related</t>
  </si>
  <si>
    <t>VCV000001485</t>
  </si>
  <si>
    <t>rs118204119</t>
  </si>
  <si>
    <t>NC_000011.10:119089247:T:C</t>
  </si>
  <si>
    <t>Jan 1, 2004</t>
  </si>
  <si>
    <t xml:space="preserve">c.242T&gt;C </t>
  </si>
  <si>
    <t xml:space="preserve">HMBS_c.242T&gt;C </t>
  </si>
  <si>
    <t>HMBS_c.246del</t>
  </si>
  <si>
    <t>NM_000190.4(HMBS):c.246del (p.Glu82fs)</t>
  </si>
  <si>
    <t>E65fs, E82fs</t>
  </si>
  <si>
    <t>VCV002028093</t>
  </si>
  <si>
    <t>NC_000011.10:119089250:AA:A</t>
  </si>
  <si>
    <t>Oct 4, 2022</t>
  </si>
  <si>
    <t xml:space="preserve">c.246del </t>
  </si>
  <si>
    <t xml:space="preserve">HMBS_c.246del </t>
  </si>
  <si>
    <t>HMBS_c.246A&gt;C</t>
  </si>
  <si>
    <t>NM_000190.4(HMBS):c.246A&gt;C (p.Glu82Asp)</t>
  </si>
  <si>
    <t>E64D, E27D, E76D, E82D, E65D</t>
  </si>
  <si>
    <t>VCV002786057</t>
  </si>
  <si>
    <t>NC_000011.10:119089251:A:C</t>
  </si>
  <si>
    <t xml:space="preserve">c.246A&gt;C </t>
  </si>
  <si>
    <t xml:space="preserve">HMBS_c.246A&gt;C </t>
  </si>
  <si>
    <t>HMBS_c.246A&gt;G</t>
  </si>
  <si>
    <t>NM_000190.4(HMBS):c.246A&gt;G (p.Glu82=)</t>
  </si>
  <si>
    <t>VCV002701128</t>
  </si>
  <si>
    <t>NC_000011.10:119089251:A:G</t>
  </si>
  <si>
    <t xml:space="preserve">c.246A&gt;G </t>
  </si>
  <si>
    <t xml:space="preserve">HMBS_c.246A&gt;G </t>
  </si>
  <si>
    <t>HMBS_c.248A&gt;G</t>
  </si>
  <si>
    <t>NM_000190.4(HMBS):c.248A&gt;G (p.His83Arg)</t>
  </si>
  <si>
    <t>H83R, H66R</t>
  </si>
  <si>
    <t>VCV001945349</t>
  </si>
  <si>
    <t>NC_000011.10:119089253:A:G</t>
  </si>
  <si>
    <t xml:space="preserve">c.248A&gt;G </t>
  </si>
  <si>
    <t xml:space="preserve">HMBS_c.248A&gt;G </t>
  </si>
  <si>
    <t>HMBS_c.251C&gt;A</t>
  </si>
  <si>
    <t>NM_000190.4(HMBS):c.251C&gt;A (p.Ala84Asp)</t>
  </si>
  <si>
    <t>A84D, A78D, A67D, A29D, A66D</t>
  </si>
  <si>
    <t>Leukoencephalopathy, porphyria-related</t>
  </si>
  <si>
    <t>VCV003024100</t>
  </si>
  <si>
    <t>NC_000011.10:119089256:C:A</t>
  </si>
  <si>
    <t>Feb 20, 2024</t>
  </si>
  <si>
    <t xml:space="preserve">c.251C&gt;A </t>
  </si>
  <si>
    <t xml:space="preserve">HMBS_c.251C&gt;A </t>
  </si>
  <si>
    <t>HMBS_c.253C&gt;T</t>
  </si>
  <si>
    <t>NM_000190.4(HMBS):c.253C&gt;T (p.Leu85=)</t>
  </si>
  <si>
    <t>VCV001973497</t>
  </si>
  <si>
    <t>NC_000011.10:119089258:C:T</t>
  </si>
  <si>
    <t xml:space="preserve">c.253C&gt;T </t>
  </si>
  <si>
    <t xml:space="preserve">HMBS_c.253C&gt;T </t>
  </si>
  <si>
    <t>HMBS_c.257A&gt;T</t>
  </si>
  <si>
    <t>NM_000190.4(HMBS):c.257A&gt;T (p.Glu86Val)</t>
  </si>
  <si>
    <t>E69V, E86V</t>
  </si>
  <si>
    <t>not provided|HMBS-related disorder|Acute intermittent porphyria</t>
  </si>
  <si>
    <t>VCV000161252</t>
  </si>
  <si>
    <t>rs150763621</t>
  </si>
  <si>
    <t>NC_000011.10:119089262:A:T</t>
  </si>
  <si>
    <t xml:space="preserve">c.257A&gt;T </t>
  </si>
  <si>
    <t xml:space="preserve">HMBS_c.257A&gt;T </t>
  </si>
  <si>
    <t>HMBS_c.258G&gt;A</t>
  </si>
  <si>
    <t>NM_000190.4(HMBS):c.258G&gt;A (p.Glu86=)</t>
  </si>
  <si>
    <t>not provided|HMBS-related disorder</t>
  </si>
  <si>
    <t>VCV000724066</t>
  </si>
  <si>
    <t>rs772915318</t>
  </si>
  <si>
    <t>NC_000011.10:119089263:G:A</t>
  </si>
  <si>
    <t>Jan 11, 2024</t>
  </si>
  <si>
    <t xml:space="preserve">c.258G&gt;A </t>
  </si>
  <si>
    <t xml:space="preserve">HMBS_c.258G&gt;A </t>
  </si>
  <si>
    <t>HMBS_c.266+1G&gt;A</t>
  </si>
  <si>
    <t>NM_000190.4(HMBS):c.266+1G&gt;A</t>
  </si>
  <si>
    <t>VCV001455325</t>
  </si>
  <si>
    <t>rs1565754565</t>
  </si>
  <si>
    <t>NC_000011.10:119089272:G:A</t>
  </si>
  <si>
    <t>Apr 8, 2021</t>
  </si>
  <si>
    <t>c.266+1G&gt;A</t>
  </si>
  <si>
    <t>HMBS_c.266+1G&gt;C</t>
  </si>
  <si>
    <t>NM_000190.4(HMBS):c.266+1G&gt;C</t>
  </si>
  <si>
    <t>VCV000001477</t>
  </si>
  <si>
    <t>NC_000011.10:119089272:G:C</t>
  </si>
  <si>
    <t>Jul 1, 1997</t>
  </si>
  <si>
    <t>c.266+1G&gt;C</t>
  </si>
  <si>
    <t>HMBS_c.266+4A&gt;T</t>
  </si>
  <si>
    <t>NM_000190.4(HMBS):c.266+4A&gt;T</t>
  </si>
  <si>
    <t>VCV001513296</t>
  </si>
  <si>
    <t>rs1004988273</t>
  </si>
  <si>
    <t>NC_000011.10:119089275:A:T</t>
  </si>
  <si>
    <t>c.266+4A&gt;T</t>
  </si>
  <si>
    <t>HMBS_c.266+11A&gt;G</t>
  </si>
  <si>
    <t>NM_000190.4(HMBS):c.266+11A&gt;G</t>
  </si>
  <si>
    <t>VCV002827778</t>
  </si>
  <si>
    <t>NC_000011.10:119089282:A:G</t>
  </si>
  <si>
    <t>c.266+11A&gt;G</t>
  </si>
  <si>
    <t>HMBS_c.266+17G&gt;A</t>
  </si>
  <si>
    <t>NM_000190.4(HMBS):c.266+17G&gt;A</t>
  </si>
  <si>
    <t>VCV001566086</t>
  </si>
  <si>
    <t>rs2134860391</t>
  </si>
  <si>
    <t>NC_000011.10:119089288:G:A</t>
  </si>
  <si>
    <t>c.266+17G&gt;A</t>
  </si>
  <si>
    <t>HMBS_c.267-56_267-49del</t>
  </si>
  <si>
    <t>NM_000190.4(HMBS):c.267-56_267-49del</t>
  </si>
  <si>
    <t>VCV000750593</t>
  </si>
  <si>
    <t>118960332 - 118960339</t>
  </si>
  <si>
    <t>119089622 - 119089629</t>
  </si>
  <si>
    <t>rs144195097</t>
  </si>
  <si>
    <t>NC_000011.10:119089621:GAAGGGGTGAAGG:GAAGG</t>
  </si>
  <si>
    <t>Nov 29, 2022</t>
  </si>
  <si>
    <t>c.267-56_267-49del</t>
  </si>
  <si>
    <t>HMBS_c.267-18C&gt;T</t>
  </si>
  <si>
    <t>NM_000190.4(HMBS):c.267-18C&gt;T</t>
  </si>
  <si>
    <t>VCV002092334</t>
  </si>
  <si>
    <t>NC_000011.10:119089664:C:T</t>
  </si>
  <si>
    <t>c.267-18C&gt;T</t>
  </si>
  <si>
    <t>HMBS_c.267-18C&gt;A</t>
  </si>
  <si>
    <t>NM_000190.4(HMBS):c.267-18C&gt;A</t>
  </si>
  <si>
    <t>VCV001642773</t>
  </si>
  <si>
    <t>rs1946187003</t>
  </si>
  <si>
    <t>NC_000011.10:119089664:C:A</t>
  </si>
  <si>
    <t>c.267-18C&gt;A</t>
  </si>
  <si>
    <t>HMBS_c.267-17C&gt;A</t>
  </si>
  <si>
    <t>NM_000190.4(HMBS):c.267-17C&gt;A</t>
  </si>
  <si>
    <t>VCV001906857</t>
  </si>
  <si>
    <t>NC_000011.10:119089665:C:A</t>
  </si>
  <si>
    <t>Mar 30, 2022</t>
  </si>
  <si>
    <t>c.267-17C&gt;A</t>
  </si>
  <si>
    <t>HMBS_c.267-17C&gt;T</t>
  </si>
  <si>
    <t>NM_000190.4(HMBS):c.267-17C&gt;T</t>
  </si>
  <si>
    <t>VCV001600847</t>
  </si>
  <si>
    <t>rs183220822</t>
  </si>
  <si>
    <t>NC_000011.10:119089665:C:T</t>
  </si>
  <si>
    <t>May 16, 2023</t>
  </si>
  <si>
    <t>c.267-17C&gt;T</t>
  </si>
  <si>
    <t>HMBS_c.267-15C&gt;T</t>
  </si>
  <si>
    <t>NM_000190.4(HMBS):c.267-15C&gt;T</t>
  </si>
  <si>
    <t>VCV002960900</t>
  </si>
  <si>
    <t>NC_000011.10:119089667:C:T</t>
  </si>
  <si>
    <t>c.267-15C&gt;T</t>
  </si>
  <si>
    <t>HMBS_c.267-11C&gt;T</t>
  </si>
  <si>
    <t>NM_000190.4(HMBS):c.267-11C&gt;T</t>
  </si>
  <si>
    <t>VCV001997883</t>
  </si>
  <si>
    <t>NC_000011.10:119089671:C:T</t>
  </si>
  <si>
    <t>Nov 25, 2022</t>
  </si>
  <si>
    <t>c.267-11C&gt;T</t>
  </si>
  <si>
    <t>HMBS_c.267-10A&gt;G</t>
  </si>
  <si>
    <t>NM_000190.4(HMBS):c.267-10A&gt;G</t>
  </si>
  <si>
    <t>VCV002840278</t>
  </si>
  <si>
    <t>NC_000011.10:119089672:A:G</t>
  </si>
  <si>
    <t>Feb 23, 2023</t>
  </si>
  <si>
    <t>c.267-10A&gt;G</t>
  </si>
  <si>
    <t>HMBS_c.267-9T&gt;G</t>
  </si>
  <si>
    <t>NM_000190.4(HMBS):c.267-9T&gt;G</t>
  </si>
  <si>
    <t>VCV002632753</t>
  </si>
  <si>
    <t>NC_000011.10:119089673:T:G</t>
  </si>
  <si>
    <t>c.267-9T&gt;G</t>
  </si>
  <si>
    <t>HMBS_c.267-3_267-2del</t>
  </si>
  <si>
    <t>NM_000190.4(HMBS):c.267-3_267-2del</t>
  </si>
  <si>
    <t>VCV000598268</t>
  </si>
  <si>
    <t>118960388 - 118960389</t>
  </si>
  <si>
    <t>119089678 - 119089679</t>
  </si>
  <si>
    <t>rs747989567</t>
  </si>
  <si>
    <t>NC_000011.10:119089677:TATA:TA</t>
  </si>
  <si>
    <t>c.267-3_267-2del</t>
  </si>
  <si>
    <t>HMBS_c.269T&gt;C</t>
  </si>
  <si>
    <t>NM_000190.4(HMBS):c.269T&gt;C (p.Val90Ala)</t>
  </si>
  <si>
    <t>V35A, V72A, V73A, V84A, V90A</t>
  </si>
  <si>
    <t>VCV002832305</t>
  </si>
  <si>
    <t>NC_000011.10:119089684:T:C</t>
  </si>
  <si>
    <t xml:space="preserve">c.269T&gt;C </t>
  </si>
  <si>
    <t xml:space="preserve">HMBS_c.269T&gt;C </t>
  </si>
  <si>
    <t>HMBS_c.270G&gt;A</t>
  </si>
  <si>
    <t>NM_000190.4(HMBS):c.270G&gt;A (p.Val90=)</t>
  </si>
  <si>
    <t>VCV001926893</t>
  </si>
  <si>
    <t>NC_000011.10:119089685:G:A</t>
  </si>
  <si>
    <t xml:space="preserve">c.270G&gt;A </t>
  </si>
  <si>
    <t xml:space="preserve">HMBS_c.270G&gt;A </t>
  </si>
  <si>
    <t>HMBS_c.277_291del</t>
  </si>
  <si>
    <t>NM_000190.4(HMBS):c.277_291del (p.Val93_Leu97del)</t>
  </si>
  <si>
    <t>VCV002585451</t>
  </si>
  <si>
    <t>118960401 - 118960415</t>
  </si>
  <si>
    <t>119089691 - 119089705</t>
  </si>
  <si>
    <t>NC_000011.10:119089690:TGGTTGTTCACTCCTTG:TG</t>
  </si>
  <si>
    <t xml:space="preserve">c.277_291del </t>
  </si>
  <si>
    <t xml:space="preserve">HMBS_c.277_291del </t>
  </si>
  <si>
    <t>HMBS_c.275T&gt;C</t>
  </si>
  <si>
    <t>NM_000190.4(HMBS):c.275T&gt;C (p.Leu92Pro)</t>
  </si>
  <si>
    <t>L75P, L92P</t>
  </si>
  <si>
    <t>VCV001030657</t>
  </si>
  <si>
    <t>rs1946187914</t>
  </si>
  <si>
    <t>NC_000011.10:119089690:T:C</t>
  </si>
  <si>
    <t>Feb 3, 2020</t>
  </si>
  <si>
    <t xml:space="preserve">c.275T&gt;C </t>
  </si>
  <si>
    <t xml:space="preserve">HMBS_c.275T&gt;C </t>
  </si>
  <si>
    <t>HMBS_c.283del</t>
  </si>
  <si>
    <t>NM_000190.4(HMBS):c.283del (p.His95fs)</t>
  </si>
  <si>
    <t>H78fs, H95fs</t>
  </si>
  <si>
    <t>VCV001402568</t>
  </si>
  <si>
    <t>rs2134862487</t>
  </si>
  <si>
    <t>NC_000011.10:119089698:C:</t>
  </si>
  <si>
    <t>May 30, 2022</t>
  </si>
  <si>
    <t xml:space="preserve">c.283del </t>
  </si>
  <si>
    <t xml:space="preserve">HMBS_c.283del </t>
  </si>
  <si>
    <t>HMBS_c.285C&gt;T</t>
  </si>
  <si>
    <t>NM_000190.4(HMBS):c.285C&gt;T (p.His95=)</t>
  </si>
  <si>
    <t>VCV000752730</t>
  </si>
  <si>
    <t>rs766937043</t>
  </si>
  <si>
    <t>NC_000011.10:119089700:C:T</t>
  </si>
  <si>
    <t xml:space="preserve">c.285C&gt;T </t>
  </si>
  <si>
    <t xml:space="preserve">HMBS_c.285C&gt;T </t>
  </si>
  <si>
    <t>HMBS_c.287C&gt;A</t>
  </si>
  <si>
    <t>NM_000190.4(HMBS):c.287C&gt;A (p.Ser96Tyr)</t>
  </si>
  <si>
    <t>S79Y, S96Y</t>
  </si>
  <si>
    <t>VCV001054123</t>
  </si>
  <si>
    <t>rs2134862510</t>
  </si>
  <si>
    <t>NC_000011.10:119089702:C:A</t>
  </si>
  <si>
    <t>Feb 24, 2020</t>
  </si>
  <si>
    <t xml:space="preserve">c.287C&gt;A </t>
  </si>
  <si>
    <t xml:space="preserve">HMBS_c.287C&gt;A </t>
  </si>
  <si>
    <t>HMBS_c.291G&gt;A</t>
  </si>
  <si>
    <t>NM_000190.4(HMBS):c.291G&gt;A (p.Leu97=)</t>
  </si>
  <si>
    <t>VCV002998393</t>
  </si>
  <si>
    <t>NC_000011.10:119089706:G:A</t>
  </si>
  <si>
    <t xml:space="preserve">c.291G&gt;A </t>
  </si>
  <si>
    <t xml:space="preserve">HMBS_c.291G&gt;A </t>
  </si>
  <si>
    <t>HMBS_c.292A&gt;G</t>
  </si>
  <si>
    <t>NM_000190.4(HMBS):c.292A&gt;G (p.Lys98Glu)</t>
  </si>
  <si>
    <t>K81E, K98E</t>
  </si>
  <si>
    <t>VCV001477603</t>
  </si>
  <si>
    <t>rs2134862558</t>
  </si>
  <si>
    <t>NC_000011.10:119089707:A:G</t>
  </si>
  <si>
    <t xml:space="preserve">c.292A&gt;G </t>
  </si>
  <si>
    <t xml:space="preserve">HMBS_c.292A&gt;G </t>
  </si>
  <si>
    <t>HMBS_c.295G&gt;A</t>
  </si>
  <si>
    <t>NM_000190.4(HMBS):c.295G&gt;A (p.Asp99Asn)</t>
  </si>
  <si>
    <t>D82N, D93N, D44N, D99N, D81N</t>
  </si>
  <si>
    <t>VCV002735768</t>
  </si>
  <si>
    <t>NC_000011.10:119089710:G:A</t>
  </si>
  <si>
    <t xml:space="preserve">c.295G&gt;A </t>
  </si>
  <si>
    <t xml:space="preserve">HMBS_c.295G&gt;A </t>
  </si>
  <si>
    <t>HMBS_c.299T&gt;C</t>
  </si>
  <si>
    <t>NM_000190.4(HMBS):c.299T&gt;C (p.Leu100Pro)</t>
  </si>
  <si>
    <t>L83P, L100P</t>
  </si>
  <si>
    <t>VCV000657585</t>
  </si>
  <si>
    <t>rs1592215081</t>
  </si>
  <si>
    <t>NC_000011.10:119089714:T:C</t>
  </si>
  <si>
    <t xml:space="preserve">c.299T&gt;C </t>
  </si>
  <si>
    <t xml:space="preserve">HMBS_c.299T&gt;C </t>
  </si>
  <si>
    <t>HMBS_c.303C&gt;T</t>
  </si>
  <si>
    <t>NM_000190.4(HMBS):c.303C&gt;T (p.Pro101=)</t>
  </si>
  <si>
    <t>VCV000302728</t>
  </si>
  <si>
    <t>rs139147408</t>
  </si>
  <si>
    <t>NC_000011.10:119089718:C:T</t>
  </si>
  <si>
    <t xml:space="preserve">c.303C&gt;T </t>
  </si>
  <si>
    <t xml:space="preserve">HMBS_c.303C&gt;T </t>
  </si>
  <si>
    <t>HMBS_c.314dup</t>
  </si>
  <si>
    <t>NM_000190.4(HMBS):c.314dup (p.Pro106fs)</t>
  </si>
  <si>
    <t>P106fs, P89fs</t>
  </si>
  <si>
    <t>VCV001457337</t>
  </si>
  <si>
    <t>118960438 - 118960439</t>
  </si>
  <si>
    <t>119089728 - 119089729</t>
  </si>
  <si>
    <t>rs2134862738</t>
  </si>
  <si>
    <t>NC_000011.10:119089728:CC:CCC</t>
  </si>
  <si>
    <t>Sep 11, 2021</t>
  </si>
  <si>
    <t xml:space="preserve">c.314dup </t>
  </si>
  <si>
    <t xml:space="preserve">HMBS_c.314dup </t>
  </si>
  <si>
    <t>HMBS_c.323del</t>
  </si>
  <si>
    <t>NM_000190.4(HMBS):c.323del (p.Phe108fs)</t>
  </si>
  <si>
    <t>F91fs, F108fs</t>
  </si>
  <si>
    <t>VCV000657255</t>
  </si>
  <si>
    <t>rs1592215117</t>
  </si>
  <si>
    <t>NC_000011.10:119089737:TT:T</t>
  </si>
  <si>
    <t>Jul 3, 2018</t>
  </si>
  <si>
    <t xml:space="preserve">c.323del </t>
  </si>
  <si>
    <t xml:space="preserve">HMBS_c.323del </t>
  </si>
  <si>
    <t>HMBS_c.328A&gt;G</t>
  </si>
  <si>
    <t>NM_000190.4(HMBS):c.328A&gt;G (p.Ile110Val)</t>
  </si>
  <si>
    <t>I110V, I93V</t>
  </si>
  <si>
    <t>VCV001957595</t>
  </si>
  <si>
    <t>NC_000011.10:119089743:A:G</t>
  </si>
  <si>
    <t xml:space="preserve">c.328A&gt;G </t>
  </si>
  <si>
    <t xml:space="preserve">HMBS_c.328A&gt;G </t>
  </si>
  <si>
    <t>HMBS_c.330C&gt;T</t>
  </si>
  <si>
    <t>NM_000190.4(HMBS):c.330C&gt;T (p.Ile110=)</t>
  </si>
  <si>
    <t>VCV000716322</t>
  </si>
  <si>
    <t>rs143348479</t>
  </si>
  <si>
    <t>NC_000011.10:119089745:C:T</t>
  </si>
  <si>
    <t xml:space="preserve">c.330C&gt;T </t>
  </si>
  <si>
    <t xml:space="preserve">HMBS_c.330C&gt;T </t>
  </si>
  <si>
    <t>HMBS_c.331G&gt;A</t>
  </si>
  <si>
    <t>NM_000190.4(HMBS):c.331G&gt;A (p.Gly111Arg)</t>
  </si>
  <si>
    <t>G111R, G94R</t>
  </si>
  <si>
    <t>VCV000001464</t>
  </si>
  <si>
    <t>rs118204107</t>
  </si>
  <si>
    <t>NC_000011.10:119089746:G:A</t>
  </si>
  <si>
    <t xml:space="preserve">c.331G&gt;A </t>
  </si>
  <si>
    <t xml:space="preserve">HMBS_c.331G&gt;A </t>
  </si>
  <si>
    <t>HMBS_c.335C&gt;G</t>
  </si>
  <si>
    <t>NM_000190.4(HMBS):c.335C&gt;G (p.Ala112Gly)</t>
  </si>
  <si>
    <t>A112G, A95G</t>
  </si>
  <si>
    <t>VCV001953004</t>
  </si>
  <si>
    <t>NC_000011.10:119089750:C:G</t>
  </si>
  <si>
    <t xml:space="preserve">c.335C&gt;G </t>
  </si>
  <si>
    <t xml:space="preserve">HMBS_c.335C&gt;G </t>
  </si>
  <si>
    <t>HMBS_c.339C&gt;T</t>
  </si>
  <si>
    <t>NM_000190.4(HMBS):c.339C&gt;T (p.Ile113=)</t>
  </si>
  <si>
    <t>VCV002717248</t>
  </si>
  <si>
    <t>NC_000011.10:119089754:C:T</t>
  </si>
  <si>
    <t xml:space="preserve">c.339C&gt;T </t>
  </si>
  <si>
    <t xml:space="preserve">HMBS_c.339C&gt;T </t>
  </si>
  <si>
    <t>HMBS_c.342C&gt;T</t>
  </si>
  <si>
    <t>NM_000190.4(HMBS):c.342C&gt;T (p.Cys114=)</t>
  </si>
  <si>
    <t>VCV001403121</t>
  </si>
  <si>
    <t>rs2134863001</t>
  </si>
  <si>
    <t>NC_000011.10:119089757:C:T</t>
  </si>
  <si>
    <t>Mar 30, 2023</t>
  </si>
  <si>
    <t xml:space="preserve">c.342C&gt;T </t>
  </si>
  <si>
    <t xml:space="preserve">HMBS_c.342C&gt;T </t>
  </si>
  <si>
    <t>HMBS_c.344+2T&gt;C</t>
  </si>
  <si>
    <t>NM_000190.4(HMBS):c.344+2T&gt;C</t>
  </si>
  <si>
    <t>VCV002137263</t>
  </si>
  <si>
    <t>NC_000011.10:119089761:T:C</t>
  </si>
  <si>
    <t>c.344+2T&gt;C</t>
  </si>
  <si>
    <t>HMBS_c.344+4A&gt;G</t>
  </si>
  <si>
    <t>NM_000190.4(HMBS):c.344+4A&gt;G</t>
  </si>
  <si>
    <t>VCV001388094</t>
  </si>
  <si>
    <t>rs2134863030</t>
  </si>
  <si>
    <t>NC_000011.10:119089763:A:G</t>
  </si>
  <si>
    <t>c.344+4A&gt;G</t>
  </si>
  <si>
    <t>HMBS_c.344+5G&gt;A</t>
  </si>
  <si>
    <t>NM_000190.4(HMBS):c.344+5G&gt;A</t>
  </si>
  <si>
    <t>VCV002758571</t>
  </si>
  <si>
    <t>NC_000011.10:119089764:G:A</t>
  </si>
  <si>
    <t>Sep 6, 2023</t>
  </si>
  <si>
    <t>c.344+5G&gt;A</t>
  </si>
  <si>
    <t>HMBS_c.344+33G&gt;T</t>
  </si>
  <si>
    <t>NM_000190.4(HMBS):c.344+33G&gt;T</t>
  </si>
  <si>
    <t>VCV001879217</t>
  </si>
  <si>
    <t>NC_000011.10:119089792:G:T</t>
  </si>
  <si>
    <t>c.344+33G&gt;T</t>
  </si>
  <si>
    <t>HMBS_c.345-14C&gt;T</t>
  </si>
  <si>
    <t>NM_000190.4(HMBS):c.345-14C&gt;T</t>
  </si>
  <si>
    <t>VCV002730201</t>
  </si>
  <si>
    <t>NC_000011.10:119089975:C:T</t>
  </si>
  <si>
    <t>c.345-14C&gt;T</t>
  </si>
  <si>
    <t>HMBS_c.345-11_345-8dup</t>
  </si>
  <si>
    <t>NM_000190.4(HMBS):c.345-11_345-8dup</t>
  </si>
  <si>
    <t>VCV002767636</t>
  </si>
  <si>
    <t>118960688 - 118960689</t>
  </si>
  <si>
    <t>119089978 - 119089979</t>
  </si>
  <si>
    <t>NC_000011.10:119089978:TCCT:TCCTTCCT</t>
  </si>
  <si>
    <t>Oct 11, 2023</t>
  </si>
  <si>
    <t>c.345-11_345-8dup</t>
  </si>
  <si>
    <t>HMBS_c.345-11T&gt;G</t>
  </si>
  <si>
    <t>NM_000190.4(HMBS):c.345-11T&gt;G</t>
  </si>
  <si>
    <t>VCV002973625</t>
  </si>
  <si>
    <t>NC_000011.10:119089978:T:G</t>
  </si>
  <si>
    <t>Dec 10, 2023</t>
  </si>
  <si>
    <t>c.345-11T&gt;G</t>
  </si>
  <si>
    <t>HMBS_c.345-10C&gt;T</t>
  </si>
  <si>
    <t>NM_000190.4(HMBS):c.345-10C&gt;T</t>
  </si>
  <si>
    <t>VCV000736768</t>
  </si>
  <si>
    <t>rs1244276046</t>
  </si>
  <si>
    <t>NC_000011.10:119089979:C:T</t>
  </si>
  <si>
    <t>Jan 9, 2024</t>
  </si>
  <si>
    <t>c.345-10C&gt;T</t>
  </si>
  <si>
    <t>HMBS_c.345-9C&gt;T</t>
  </si>
  <si>
    <t>NM_000190.4(HMBS):c.345-9C&gt;T</t>
  </si>
  <si>
    <t>HMBS-related disorder|Acute intermittent porphyria|not provided</t>
  </si>
  <si>
    <t>VCV000302729</t>
  </si>
  <si>
    <t>rs772934410</t>
  </si>
  <si>
    <t>NC_000011.10:119089980:C:T</t>
  </si>
  <si>
    <t>Jan 13, 2022</t>
  </si>
  <si>
    <t>c.345-9C&gt;T</t>
  </si>
  <si>
    <t>HMBS_c.345-7C&gt;G</t>
  </si>
  <si>
    <t>NM_000190.4(HMBS):c.345-7C&gt;G</t>
  </si>
  <si>
    <t>VCV003004630</t>
  </si>
  <si>
    <t>NC_000011.10:119089982:C:G</t>
  </si>
  <si>
    <t>c.345-7C&gt;G</t>
  </si>
  <si>
    <t>HMBS_c.345-6C&gt;A</t>
  </si>
  <si>
    <t>NM_000190.4(HMBS):c.345-6C&gt;A</t>
  </si>
  <si>
    <t>VCV002800850</t>
  </si>
  <si>
    <t>NC_000011.10:119089983:C:A</t>
  </si>
  <si>
    <t>c.345-6C&gt;A</t>
  </si>
  <si>
    <t>HMBS_c.345-5C&gt;A</t>
  </si>
  <si>
    <t>NM_000190.4(HMBS):c.345-5C&gt;A</t>
  </si>
  <si>
    <t>VCV002121787</t>
  </si>
  <si>
    <t>NC_000011.10:119089984:C:A</t>
  </si>
  <si>
    <t>Apr 15, 2022</t>
  </si>
  <si>
    <t>c.345-5C&gt;A</t>
  </si>
  <si>
    <t>HMBS_c.345-3C&gt;T</t>
  </si>
  <si>
    <t>NM_000190.4(HMBS):c.345-3C&gt;T</t>
  </si>
  <si>
    <t>VCV002086219</t>
  </si>
  <si>
    <t>NC_000011.10:119089986:C:T</t>
  </si>
  <si>
    <t>Apr 6, 2023</t>
  </si>
  <si>
    <t>c.345-3C&gt;T</t>
  </si>
  <si>
    <t>HMBS_c.345-1G&gt;A</t>
  </si>
  <si>
    <t>NM_000190.4(HMBS):c.345-1G&gt;A</t>
  </si>
  <si>
    <t>VCV000664103</t>
  </si>
  <si>
    <t>rs1286913162</t>
  </si>
  <si>
    <t>NC_000011.10:119089988:G:A</t>
  </si>
  <si>
    <t>Dec 10, 2021</t>
  </si>
  <si>
    <t>c.345-1G&gt;A</t>
  </si>
  <si>
    <t>HMBS_c.346C&gt;T</t>
  </si>
  <si>
    <t>NM_000190.4(HMBS):c.346C&gt;T (p.Arg116Trp)</t>
  </si>
  <si>
    <t>R116W, R99W</t>
  </si>
  <si>
    <t>VCV000001445</t>
  </si>
  <si>
    <t>rs118204094</t>
  </si>
  <si>
    <t>NC_000011.10:119089990:C:T</t>
  </si>
  <si>
    <t xml:space="preserve">c.346C&gt;T </t>
  </si>
  <si>
    <t xml:space="preserve">HMBS_c.346C&gt;T </t>
  </si>
  <si>
    <t>HMBS_c.347G&gt;A</t>
  </si>
  <si>
    <t>NM_000190.4(HMBS):c.347G&gt;A (p.Arg116Gln)</t>
  </si>
  <si>
    <t>R116Q, R99Q</t>
  </si>
  <si>
    <t>VCV000645809</t>
  </si>
  <si>
    <t>rs1165046276</t>
  </si>
  <si>
    <t>NC_000011.10:119089991:G:A</t>
  </si>
  <si>
    <t>Apr 16, 2022</t>
  </si>
  <si>
    <t xml:space="preserve">c.347G&gt;A </t>
  </si>
  <si>
    <t xml:space="preserve">HMBS_c.347G&gt;A </t>
  </si>
  <si>
    <t>HMBS_c.348G&gt;C</t>
  </si>
  <si>
    <t>NM_000190.4(HMBS):c.348G&gt;C (p.Arg116=)</t>
  </si>
  <si>
    <t>VCV002018395</t>
  </si>
  <si>
    <t>NC_000011.10:119089992:G:C</t>
  </si>
  <si>
    <t>Jul 20, 2022</t>
  </si>
  <si>
    <t xml:space="preserve">HMBS_c.348G&gt;C </t>
  </si>
  <si>
    <t>HMBS_c.353dup</t>
  </si>
  <si>
    <t>NM_000190.4(HMBS):c.353dup (p.Asn118fs)</t>
  </si>
  <si>
    <t>N101fs, N118fs</t>
  </si>
  <si>
    <t>VCV002683623</t>
  </si>
  <si>
    <t>118960704 - 118960705</t>
  </si>
  <si>
    <t>119089994 - 119089995</t>
  </si>
  <si>
    <t>NC_000011.10:119089994:AAAA:AAAAA</t>
  </si>
  <si>
    <t xml:space="preserve">c.353dup </t>
  </si>
  <si>
    <t xml:space="preserve">HMBS_c.353dup </t>
  </si>
  <si>
    <t>HMBS_c.350A&gt;T</t>
  </si>
  <si>
    <t>NM_000190.4(HMBS):c.350A&gt;T (p.Glu117Val)</t>
  </si>
  <si>
    <t>E100V, E117V</t>
  </si>
  <si>
    <t>VCV000432331</t>
  </si>
  <si>
    <t>rs1555205630</t>
  </si>
  <si>
    <t>NC_000011.10:119089994:A:T</t>
  </si>
  <si>
    <t>Jun 2, 2017</t>
  </si>
  <si>
    <t xml:space="preserve">c.350A&gt;T </t>
  </si>
  <si>
    <t xml:space="preserve">HMBS_c.350A&gt;T </t>
  </si>
  <si>
    <t>HMBS_c.358C&gt;T</t>
  </si>
  <si>
    <t>NM_000190.4(HMBS):c.358C&gt;T (p.His120Tyr)</t>
  </si>
  <si>
    <t>H103Y, H120Y</t>
  </si>
  <si>
    <t>VCV002116794</t>
  </si>
  <si>
    <t>NC_000011.10:119090002:C:T</t>
  </si>
  <si>
    <t xml:space="preserve">c.358C&gt;T </t>
  </si>
  <si>
    <t xml:space="preserve">HMBS_c.358C&gt;T </t>
  </si>
  <si>
    <t>HMBS_c.358C&gt;A</t>
  </si>
  <si>
    <t>NM_000190.4(HMBS):c.358C&gt;A (p.His120Asn)</t>
  </si>
  <si>
    <t>H120N, H103N</t>
  </si>
  <si>
    <t>VCV002074703</t>
  </si>
  <si>
    <t>NC_000011.10:119090002:C:A</t>
  </si>
  <si>
    <t>Aug 21, 2022</t>
  </si>
  <si>
    <t xml:space="preserve">c.358C&gt;A </t>
  </si>
  <si>
    <t xml:space="preserve">HMBS_c.358C&gt;A </t>
  </si>
  <si>
    <t>HMBS_c.362A&gt;T</t>
  </si>
  <si>
    <t>NM_000190.4(HMBS):c.362A&gt;T (p.Asp121Val)</t>
  </si>
  <si>
    <t>D104V, D121V</t>
  </si>
  <si>
    <t>VCV002110106</t>
  </si>
  <si>
    <t>NC_000011.10:119090006:A:T</t>
  </si>
  <si>
    <t>Mar 12, 2022</t>
  </si>
  <si>
    <t xml:space="preserve">c.362A&gt;T </t>
  </si>
  <si>
    <t xml:space="preserve">HMBS_c.362A&gt;T </t>
  </si>
  <si>
    <t>HMBS_c.364G&gt;C</t>
  </si>
  <si>
    <t>NM_000190.4(HMBS):c.364G&gt;C (p.Ala122Pro)</t>
  </si>
  <si>
    <t>A122P, A105P</t>
  </si>
  <si>
    <t>VCV000915842</t>
  </si>
  <si>
    <t>rs143984293</t>
  </si>
  <si>
    <t>NC_000011.10:119090008:G:C</t>
  </si>
  <si>
    <t>Feb 27, 2020</t>
  </si>
  <si>
    <t xml:space="preserve">c.364G&gt;C </t>
  </si>
  <si>
    <t xml:space="preserve">HMBS_c.364G&gt;C </t>
  </si>
  <si>
    <t>HMBS_c.367G&gt;A</t>
  </si>
  <si>
    <t>NM_000190.4(HMBS):c.367G&gt;A (p.Val123Ile)</t>
  </si>
  <si>
    <t>V68I, V105I, V117I, V106I, V123I</t>
  </si>
  <si>
    <t>VCV002993825</t>
  </si>
  <si>
    <t>NC_000011.10:119090011:G:A</t>
  </si>
  <si>
    <t xml:space="preserve">c.367G&gt;A </t>
  </si>
  <si>
    <t xml:space="preserve">HMBS_c.367G&gt;A </t>
  </si>
  <si>
    <t>HMBS_c.379C&gt;G</t>
  </si>
  <si>
    <t>NM_000190.4(HMBS):c.379C&gt;G (p.Pro127Ala)</t>
  </si>
  <si>
    <t>P110A, P127A</t>
  </si>
  <si>
    <t>VCV001460989</t>
  </si>
  <si>
    <t>rs753000588</t>
  </si>
  <si>
    <t>NC_000011.10:119090023:C:G</t>
  </si>
  <si>
    <t xml:space="preserve">c.379C&gt;G </t>
  </si>
  <si>
    <t xml:space="preserve">HMBS_c.379C&gt;G </t>
  </si>
  <si>
    <t>HMBS_c.380C&gt;A</t>
  </si>
  <si>
    <t>NM_000190.4(HMBS):c.380C&gt;A (p.Pro127Gln)</t>
  </si>
  <si>
    <t>P110Q, P127Q</t>
  </si>
  <si>
    <t>VCV001049405</t>
  </si>
  <si>
    <t>rs200998739</t>
  </si>
  <si>
    <t>NC_000011.10:119090024:C:A</t>
  </si>
  <si>
    <t xml:space="preserve">c.380C&gt;A </t>
  </si>
  <si>
    <t xml:space="preserve">HMBS_c.380C&gt;A </t>
  </si>
  <si>
    <t>HMBS_c.382A&gt;T</t>
  </si>
  <si>
    <t>NM_000190.4(HMBS):c.382A&gt;T (p.Lys128Ter)</t>
  </si>
  <si>
    <t>K128*, K111*, K122*, K110*, K73*</t>
  </si>
  <si>
    <t>VCV002815898</t>
  </si>
  <si>
    <t>NC_000011.10:119090026:A:T</t>
  </si>
  <si>
    <t>Mar 1, 2023</t>
  </si>
  <si>
    <t xml:space="preserve">c.382A&gt;T </t>
  </si>
  <si>
    <t xml:space="preserve">HMBS_c.382A&gt;T </t>
  </si>
  <si>
    <t>HMBS_c.390T&gt;C</t>
  </si>
  <si>
    <t>NM_000190.4(HMBS):c.390T&gt;C (p.Val130=)</t>
  </si>
  <si>
    <t>VCV001980400</t>
  </si>
  <si>
    <t>NC_000011.10:119090034:T:C</t>
  </si>
  <si>
    <t xml:space="preserve">c.390T&gt;C </t>
  </si>
  <si>
    <t xml:space="preserve">HMBS_c.390T&gt;C </t>
  </si>
  <si>
    <t>HMBS_c.390T&gt;G</t>
  </si>
  <si>
    <t>NM_000190.4(HMBS):c.390T&gt;G (p.Val130=)</t>
  </si>
  <si>
    <t>VCV001636729</t>
  </si>
  <si>
    <t>rs777797848</t>
  </si>
  <si>
    <t>NC_000011.10:119090034:T:G</t>
  </si>
  <si>
    <t>Apr 1, 2023</t>
  </si>
  <si>
    <t xml:space="preserve">c.390T&gt;G </t>
  </si>
  <si>
    <t xml:space="preserve">HMBS_c.390T&gt;G </t>
  </si>
  <si>
    <t>HMBS_c.396G&gt;C</t>
  </si>
  <si>
    <t>NM_000190.4(HMBS):c.396G&gt;C (p.Lys132Asn)</t>
  </si>
  <si>
    <t>K115N, K132N</t>
  </si>
  <si>
    <t>VCV001514447</t>
  </si>
  <si>
    <t>rs551209435</t>
  </si>
  <si>
    <t>NC_000011.10:119090040:G:C</t>
  </si>
  <si>
    <t>Jul 13, 2022</t>
  </si>
  <si>
    <t xml:space="preserve">c.396G&gt;C </t>
  </si>
  <si>
    <t xml:space="preserve">HMBS_c.396G&gt;C </t>
  </si>
  <si>
    <t>HMBS_c.400del</t>
  </si>
  <si>
    <t>NM_000190.4(HMBS):c.400del (p.Thr133_Leu134insTer)</t>
  </si>
  <si>
    <t>Acute intermittent porphyria|Fever|Abdominal pain|Visual loss|Vomiting|Emotional lability</t>
  </si>
  <si>
    <t>VCV000374084</t>
  </si>
  <si>
    <t>rs1057518886</t>
  </si>
  <si>
    <t>NC_000011.10:119090042:CCC:CC</t>
  </si>
  <si>
    <t>Jan 1, 2016</t>
  </si>
  <si>
    <t xml:space="preserve">c.400del </t>
  </si>
  <si>
    <t xml:space="preserve">HMBS_c.400del </t>
  </si>
  <si>
    <t>HMBS_c.404A&gt;G</t>
  </si>
  <si>
    <t>NM_000190.4(HMBS):c.404A&gt;G (p.Glu135Gly)</t>
  </si>
  <si>
    <t>E135G, E118G</t>
  </si>
  <si>
    <t>VCV001401668</t>
  </si>
  <si>
    <t>rs2134864625</t>
  </si>
  <si>
    <t>NC_000011.10:119090048:A:G</t>
  </si>
  <si>
    <t>Nov 24, 2021</t>
  </si>
  <si>
    <t xml:space="preserve">c.404A&gt;G </t>
  </si>
  <si>
    <t xml:space="preserve">HMBS_c.404A&gt;G </t>
  </si>
  <si>
    <t>HMBS_c.409C&gt;T</t>
  </si>
  <si>
    <t>NM_000190.4(HMBS):c.409C&gt;T (p.Leu137=)</t>
  </si>
  <si>
    <t>VCV002413471</t>
  </si>
  <si>
    <t>NC_000011.10:119090053:C:T</t>
  </si>
  <si>
    <t>Nov 7, 2022</t>
  </si>
  <si>
    <t xml:space="preserve">c.409C&gt;T </t>
  </si>
  <si>
    <t xml:space="preserve">HMBS_c.409C&gt;T </t>
  </si>
  <si>
    <t>HMBS_c.412C&gt;T</t>
  </si>
  <si>
    <t>NM_000190.4(HMBS):c.412C&gt;T (p.Pro138Ser)</t>
  </si>
  <si>
    <t>P138S, P120S, P132S, P83S, P121S</t>
  </si>
  <si>
    <t>VCV002990546</t>
  </si>
  <si>
    <t>NC_000011.10:119090056:C:T</t>
  </si>
  <si>
    <t>Sep 3, 2023</t>
  </si>
  <si>
    <t xml:space="preserve">c.412C&gt;T </t>
  </si>
  <si>
    <t xml:space="preserve">HMBS_c.412C&gt;T </t>
  </si>
  <si>
    <t>HMBS_c.412C&gt;A</t>
  </si>
  <si>
    <t>NM_000190.4(HMBS):c.412C&gt;A (p.Pro138Thr)</t>
  </si>
  <si>
    <t>P121T, P138T</t>
  </si>
  <si>
    <t>VCV001305433</t>
  </si>
  <si>
    <t>rs866580305</t>
  </si>
  <si>
    <t>NC_000011.10:119090056:C:A</t>
  </si>
  <si>
    <t>May 6, 2019</t>
  </si>
  <si>
    <t xml:space="preserve">c.412C&gt;A </t>
  </si>
  <si>
    <t xml:space="preserve">HMBS_c.412C&gt;A </t>
  </si>
  <si>
    <t>HMBS_c.413C&gt;T</t>
  </si>
  <si>
    <t>NM_000190.4(HMBS):c.413C&gt;T (p.Pro138Leu)</t>
  </si>
  <si>
    <t>P120L, P121L, P132L, P138L, P83L</t>
  </si>
  <si>
    <t>VCV003065410</t>
  </si>
  <si>
    <t>NC_000011.10:119090057:C:T</t>
  </si>
  <si>
    <t xml:space="preserve">c.413C&gt;T </t>
  </si>
  <si>
    <t xml:space="preserve">HMBS_c.413C&gt;T </t>
  </si>
  <si>
    <t>HMBS_c.419A&gt;G</t>
  </si>
  <si>
    <t>NM_000190.4(HMBS):c.419A&gt;G (p.Lys140Arg)</t>
  </si>
  <si>
    <t>K123R, K140R</t>
  </si>
  <si>
    <t>VCV001380355</t>
  </si>
  <si>
    <t>rs2134864721</t>
  </si>
  <si>
    <t>NC_000011.10:119090063:A:G</t>
  </si>
  <si>
    <t>Apr 9, 2021</t>
  </si>
  <si>
    <t xml:space="preserve">c.419A&gt;G </t>
  </si>
  <si>
    <t xml:space="preserve">HMBS_c.419A&gt;G </t>
  </si>
  <si>
    <t>HMBS_c.422G&gt;A</t>
  </si>
  <si>
    <t>NM_000190.4(HMBS):c.422G&gt;A (p.Ser141Asn)</t>
  </si>
  <si>
    <t>S124N, S141N</t>
  </si>
  <si>
    <t>VCV001935721</t>
  </si>
  <si>
    <t>NC_000011.10:119090066:G:A</t>
  </si>
  <si>
    <t>Mar 23, 2022</t>
  </si>
  <si>
    <t xml:space="preserve">c.422G&gt;A </t>
  </si>
  <si>
    <t xml:space="preserve">HMBS_c.422G&gt;A </t>
  </si>
  <si>
    <t>HMBS_c.422+4A&gt;G</t>
  </si>
  <si>
    <t>NM_000190.4(HMBS):c.422+4A&gt;G</t>
  </si>
  <si>
    <t>VCV001964261</t>
  </si>
  <si>
    <t>NC_000011.10:119090070:A:G</t>
  </si>
  <si>
    <t>May 22, 2022</t>
  </si>
  <si>
    <t>c.422+4A&gt;G</t>
  </si>
  <si>
    <t>HMBS_c.422+5G&gt;C</t>
  </si>
  <si>
    <t>NM_000190.4(HMBS):c.422+5G&gt;C</t>
  </si>
  <si>
    <t>VCV001429124</t>
  </si>
  <si>
    <t>rs772703769</t>
  </si>
  <si>
    <t>NC_000011.10:119090071:G:C</t>
  </si>
  <si>
    <t>c.422+5G&gt;C</t>
  </si>
  <si>
    <t>HMBS_c.422+8G&gt;A</t>
  </si>
  <si>
    <t>NM_000190.4(HMBS):c.422+8G&gt;A</t>
  </si>
  <si>
    <t>VCV002989241</t>
  </si>
  <si>
    <t>NC_000011.10:119090074:G:A</t>
  </si>
  <si>
    <t>c.422+8G&gt;A</t>
  </si>
  <si>
    <t>HMBS_c.422+16A&gt;G</t>
  </si>
  <si>
    <t>NM_000190.4(HMBS):c.422+16A&gt;G</t>
  </si>
  <si>
    <t>VCV001953016</t>
  </si>
  <si>
    <t>NC_000011.10:119090082:A:G</t>
  </si>
  <si>
    <t>c.422+16A&gt;G</t>
  </si>
  <si>
    <t>HMBS_c.423-17_423-16insGGACCGCAGCCGCCGCCGCCCGACCGCCGGGAGGATGGAGTTCAGCGGGCAGCGGAGCTGTCTCAGTCTTTGCCGNNNNNNNNNNAAAAAAAAAAAAAAAAAAAATAAAATCTCATTGTA</t>
  </si>
  <si>
    <t>NM_000190.4(HMBS):c.423-17_423-16insGGACCGCAGCCGCCGCCGCCCGACCGCCGGGAGGATGGAGTTCAGCGGGCAGCGGAGCTGTCTCAGTCTTTGCCGNNNNNNNNNNAAAAAAAAAAAAAAAAAAAATAAAATCTCATTGTA</t>
  </si>
  <si>
    <t>VCV002699368</t>
  </si>
  <si>
    <t>118960868 - 118960869</t>
  </si>
  <si>
    <t>119090158 - 119090159</t>
  </si>
  <si>
    <t>c.423-17_423-16insGGACCGCAGCCGCCGCCGCCCGACCGCCGGGAGGATGGAGTTCAGCGGGCAGCGGAGCTGTCTCAGTCTTTGCCGNNNNNNNNNNAAAAAAAAAAAAAAAAAAAATAAAATCTCATTGTA</t>
  </si>
  <si>
    <t>HMBS_c.423-20T&gt;C</t>
  </si>
  <si>
    <t>NM_000190.4(HMBS):c.423-20T&gt;C</t>
  </si>
  <si>
    <t>VCV003006677</t>
  </si>
  <si>
    <t>NC_000011.10:119090169:T:C</t>
  </si>
  <si>
    <t>Nov 19, 2022</t>
  </si>
  <si>
    <t>c.423-20T&gt;C</t>
  </si>
  <si>
    <t>HMBS_c.423-18T&gt;C</t>
  </si>
  <si>
    <t>NM_000190.4(HMBS):c.423-18T&gt;C</t>
  </si>
  <si>
    <t>VCV001948945</t>
  </si>
  <si>
    <t>NC_000011.10:119090171:T:C</t>
  </si>
  <si>
    <t>c.423-18T&gt;C</t>
  </si>
  <si>
    <t>HMBS_c.423-15C&gt;A</t>
  </si>
  <si>
    <t>NM_000190.4(HMBS):c.423-15C&gt;A</t>
  </si>
  <si>
    <t>VCV002781735</t>
  </si>
  <si>
    <t>NC_000011.10:119090174:C:A</t>
  </si>
  <si>
    <t>Mar 20, 2023</t>
  </si>
  <si>
    <t>c.423-15C&gt;A</t>
  </si>
  <si>
    <t>HMBS_c.423-14T&gt;C</t>
  </si>
  <si>
    <t>NM_000190.4(HMBS):c.423-14T&gt;C</t>
  </si>
  <si>
    <t>VCV002018439</t>
  </si>
  <si>
    <t>NC_000011.10:119090175:T:C</t>
  </si>
  <si>
    <t>Jul 21, 2022</t>
  </si>
  <si>
    <t>c.423-14T&gt;C</t>
  </si>
  <si>
    <t>HMBS_c.423-10C&gt;T</t>
  </si>
  <si>
    <t>NM_000190.4(HMBS):c.423-10C&gt;T</t>
  </si>
  <si>
    <t>VCV002704071</t>
  </si>
  <si>
    <t>NC_000011.10:119090179:C:T</t>
  </si>
  <si>
    <t>Dec 19, 2023</t>
  </si>
  <si>
    <t>c.423-10C&gt;T</t>
  </si>
  <si>
    <t>HMBS_c.423-8C&gt;T</t>
  </si>
  <si>
    <t>NM_000190.4(HMBS):c.423-8C&gt;T</t>
  </si>
  <si>
    <t>VCV002786880</t>
  </si>
  <si>
    <t>NC_000011.10:119090181:C:T</t>
  </si>
  <si>
    <t>c.423-8C&gt;T</t>
  </si>
  <si>
    <t>HMBS_c.423-3C&gt;T</t>
  </si>
  <si>
    <t>NM_000190.4(HMBS):c.423-3C&gt;T</t>
  </si>
  <si>
    <t>VCV003023266</t>
  </si>
  <si>
    <t>NC_000011.10:119090186:C:T</t>
  </si>
  <si>
    <t>Dec 31, 2022</t>
  </si>
  <si>
    <t>c.423-3C&gt;T</t>
  </si>
  <si>
    <t>HMBS_c.423-1G&gt;A</t>
  </si>
  <si>
    <t>NM_000190.4(HMBS):c.423-1G&gt;A</t>
  </si>
  <si>
    <t>VCV001074125</t>
  </si>
  <si>
    <t>rs2134865264</t>
  </si>
  <si>
    <t>NC_000011.10:119090188:G:A</t>
  </si>
  <si>
    <t>c.423-1G&gt;A</t>
  </si>
  <si>
    <t>HMBS_c.427G&gt;A</t>
  </si>
  <si>
    <t>NM_000190.4(HMBS):c.427G&gt;A (p.Val143Met)</t>
  </si>
  <si>
    <t>V126M, V143M</t>
  </si>
  <si>
    <t>VCV000208741</t>
  </si>
  <si>
    <t>rs797044923</t>
  </si>
  <si>
    <t>NC_000011.10:119090193:G:A</t>
  </si>
  <si>
    <t>Oct 31, 2022</t>
  </si>
  <si>
    <t xml:space="preserve">HMBS_c.427G&gt;A </t>
  </si>
  <si>
    <t>HMBS_c.435C&gt;A</t>
  </si>
  <si>
    <t>NM_000190.4(HMBS):c.435C&gt;A (p.Thr145=)</t>
  </si>
  <si>
    <t>VCV002770118</t>
  </si>
  <si>
    <t>NC_000011.10:119090201:C:A</t>
  </si>
  <si>
    <t>Jan 8, 2024</t>
  </si>
  <si>
    <t xml:space="preserve">c.435C&gt;A </t>
  </si>
  <si>
    <t xml:space="preserve">HMBS_c.435C&gt;A </t>
  </si>
  <si>
    <t>HMBS_c.442C&gt;T</t>
  </si>
  <si>
    <t>NM_000190.4(HMBS):c.442C&gt;T (p.Leu148=)</t>
  </si>
  <si>
    <t>VCV001639883</t>
  </si>
  <si>
    <t>rs2134865425</t>
  </si>
  <si>
    <t>NC_000011.10:119090208:C:T</t>
  </si>
  <si>
    <t>Feb 5, 2022</t>
  </si>
  <si>
    <t xml:space="preserve">c.442C&gt;T </t>
  </si>
  <si>
    <t xml:space="preserve">HMBS_c.442C&gt;T </t>
  </si>
  <si>
    <t>HMBS_c.445C&gt;T</t>
  </si>
  <si>
    <t>NM_000190.4(HMBS):c.445C&gt;T (p.Arg149Ter)</t>
  </si>
  <si>
    <t>R149*, R132*</t>
  </si>
  <si>
    <t>VCV000001486</t>
  </si>
  <si>
    <t>rs118204120</t>
  </si>
  <si>
    <t>NC_000011.10:119090211:C:T</t>
  </si>
  <si>
    <t xml:space="preserve">c.445C&gt;T </t>
  </si>
  <si>
    <t xml:space="preserve">HMBS_c.445C&gt;T </t>
  </si>
  <si>
    <t>HMBS_c.446G&gt;A</t>
  </si>
  <si>
    <t>NM_000190.4(HMBS):c.446G&gt;A (p.Arg149Gln)</t>
  </si>
  <si>
    <t>R149Q, R132Q</t>
  </si>
  <si>
    <t>VCV000001449</t>
  </si>
  <si>
    <t>rs118204098</t>
  </si>
  <si>
    <t>NC_000011.10:119090212:G:A</t>
  </si>
  <si>
    <t>Oct 8, 1999</t>
  </si>
  <si>
    <t xml:space="preserve">c.446G&gt;A </t>
  </si>
  <si>
    <t xml:space="preserve">HMBS_c.446G&gt;A </t>
  </si>
  <si>
    <t>HMBS_c.457C&gt;T</t>
  </si>
  <si>
    <t>NM_000190.4(HMBS):c.457C&gt;T (p.Gln153Ter)</t>
  </si>
  <si>
    <t>Q153*, Q136*</t>
  </si>
  <si>
    <t>VCV000652216</t>
  </si>
  <si>
    <t>rs1592215837</t>
  </si>
  <si>
    <t>NC_000011.10:119090223:C:T</t>
  </si>
  <si>
    <t xml:space="preserve">c.457C&gt;T </t>
  </si>
  <si>
    <t xml:space="preserve">HMBS_c.457C&gt;T </t>
  </si>
  <si>
    <t>HMBS_c.461T&gt;C</t>
  </si>
  <si>
    <t>NM_000190.4(HMBS):c.461T&gt;C (p.Leu154Pro)</t>
  </si>
  <si>
    <t>L137P, L154P</t>
  </si>
  <si>
    <t>VCV002418991</t>
  </si>
  <si>
    <t>NC_000011.10:119090227:T:C</t>
  </si>
  <si>
    <t xml:space="preserve">c.461T&gt;C </t>
  </si>
  <si>
    <t xml:space="preserve">HMBS_c.461T&gt;C </t>
  </si>
  <si>
    <t>HMBS_c.462G&gt;A</t>
  </si>
  <si>
    <t>NM_000190.4(HMBS):c.462G&gt;A (p.Leu154=)</t>
  </si>
  <si>
    <t>VCV002852176</t>
  </si>
  <si>
    <t>NC_000011.10:119090228:G:A</t>
  </si>
  <si>
    <t>Jun 30, 2023</t>
  </si>
  <si>
    <t xml:space="preserve">c.462G&gt;A </t>
  </si>
  <si>
    <t xml:space="preserve">HMBS_c.462G&gt;A </t>
  </si>
  <si>
    <t>HMBS_c.463C&gt;T</t>
  </si>
  <si>
    <t>NM_000190.4(HMBS):c.463C&gt;T (p.Gln155Ter)</t>
  </si>
  <si>
    <t>Q155*, Q138*</t>
  </si>
  <si>
    <t>VCV000001448</t>
  </si>
  <si>
    <t>rs118204097</t>
  </si>
  <si>
    <t>NC_000011.10:119090229:C:T</t>
  </si>
  <si>
    <t>Oct 1, 1990</t>
  </si>
  <si>
    <t xml:space="preserve">c.463C&gt;T </t>
  </si>
  <si>
    <t xml:space="preserve">HMBS_c.463C&gt;T </t>
  </si>
  <si>
    <t>HMBS_c.474C&gt;T</t>
  </si>
  <si>
    <t>NM_000190.4(HMBS):c.474C&gt;T (p.Phe158=)</t>
  </si>
  <si>
    <t>VCV002015401</t>
  </si>
  <si>
    <t>NC_000011.10:119090240:C:T</t>
  </si>
  <si>
    <t xml:space="preserve">c.474C&gt;T </t>
  </si>
  <si>
    <t xml:space="preserve">HMBS_c.474C&gt;T </t>
  </si>
  <si>
    <t>HMBS_c.476C&gt;T</t>
  </si>
  <si>
    <t>NM_000190.4(HMBS):c.476C&gt;T (p.Pro159Leu)</t>
  </si>
  <si>
    <t>P142L, P159L</t>
  </si>
  <si>
    <t>VCV001904184</t>
  </si>
  <si>
    <t>NC_000011.10:119090242:C:T</t>
  </si>
  <si>
    <t xml:space="preserve">c.476C&gt;T </t>
  </si>
  <si>
    <t xml:space="preserve">HMBS_c.476C&gt;T </t>
  </si>
  <si>
    <t>HMBS_c.477G&gt;A</t>
  </si>
  <si>
    <t>NM_000190.4(HMBS):c.477G&gt;A (p.Pro159=)</t>
  </si>
  <si>
    <t>VCV000727551</t>
  </si>
  <si>
    <t>rs549701566</t>
  </si>
  <si>
    <t>NC_000011.10:119090243:G:A</t>
  </si>
  <si>
    <t xml:space="preserve">HMBS_c.477G&gt;A </t>
  </si>
  <si>
    <t>HMBS_c.480T&gt;C</t>
  </si>
  <si>
    <t>NM_000190.4(HMBS):c.480T&gt;C (p.His160=)</t>
  </si>
  <si>
    <t>VCV002768609</t>
  </si>
  <si>
    <t>NC_000011.10:119090246:T:C</t>
  </si>
  <si>
    <t>Oct 15, 2023</t>
  </si>
  <si>
    <t xml:space="preserve">c.480T&gt;C </t>
  </si>
  <si>
    <t xml:space="preserve">HMBS_c.480T&gt;C </t>
  </si>
  <si>
    <t>HMBS_c.483G&gt;A</t>
  </si>
  <si>
    <t>NM_000190.4(HMBS):c.483G&gt;A (p.Leu161=)</t>
  </si>
  <si>
    <t>VCV002900862</t>
  </si>
  <si>
    <t>NC_000011.10:119090249:G:A</t>
  </si>
  <si>
    <t>Mar 13, 2023</t>
  </si>
  <si>
    <t xml:space="preserve">c.483G&gt;A </t>
  </si>
  <si>
    <t xml:space="preserve">HMBS_c.483G&gt;A </t>
  </si>
  <si>
    <t>HMBS_c.485A&gt;G</t>
  </si>
  <si>
    <t>NM_000190.4(HMBS):c.485A&gt;G (p.Glu162Gly)</t>
  </si>
  <si>
    <t>E145G, E162G</t>
  </si>
  <si>
    <t>VCV002008358</t>
  </si>
  <si>
    <t>NC_000011.10:119090251:A:G</t>
  </si>
  <si>
    <t xml:space="preserve">c.485A&gt;G </t>
  </si>
  <si>
    <t xml:space="preserve">HMBS_c.485A&gt;G </t>
  </si>
  <si>
    <t>HMBS_c.486G&gt;A</t>
  </si>
  <si>
    <t>NM_000190.4(HMBS):c.486G&gt;A (p.Glu162=)</t>
  </si>
  <si>
    <t>VCV002700766</t>
  </si>
  <si>
    <t>NC_000011.10:119090252:G:A</t>
  </si>
  <si>
    <t>Dec 4, 2023</t>
  </si>
  <si>
    <t xml:space="preserve">c.486G&gt;A </t>
  </si>
  <si>
    <t xml:space="preserve">HMBS_c.486G&gt;A </t>
  </si>
  <si>
    <t>HMBS_c.489C&gt;G</t>
  </si>
  <si>
    <t>NM_000190.4(HMBS):c.489C&gt;G (p.Phe163Leu)</t>
  </si>
  <si>
    <t>F108L, F145L, F146L, F157L, F163L</t>
  </si>
  <si>
    <t>VCV002873145</t>
  </si>
  <si>
    <t>NC_000011.10:119090255:C:G</t>
  </si>
  <si>
    <t>Nov 15, 2022</t>
  </si>
  <si>
    <t xml:space="preserve">c.489C&gt;G </t>
  </si>
  <si>
    <t xml:space="preserve">HMBS_c.489C&gt;G </t>
  </si>
  <si>
    <t>HMBS_c.492_494del</t>
  </si>
  <si>
    <t>NM_000190.4(HMBS):c.492_494del (p.Arg164del)</t>
  </si>
  <si>
    <t>R147del, R164del</t>
  </si>
  <si>
    <t>VCV002580822</t>
  </si>
  <si>
    <t>118960967 - 118960969</t>
  </si>
  <si>
    <t>119090257 - 119090259</t>
  </si>
  <si>
    <t>NC_000011.10:119090256:AGGAG:AG</t>
  </si>
  <si>
    <t xml:space="preserve">c.492_494del </t>
  </si>
  <si>
    <t xml:space="preserve">HMBS_c.492_494del </t>
  </si>
  <si>
    <t>HMBS_c.490A&gt;G</t>
  </si>
  <si>
    <t>NM_000190.4(HMBS):c.490A&gt;G (p.Arg164Gly)</t>
  </si>
  <si>
    <t>R147G, R164G</t>
  </si>
  <si>
    <t>VCV001395823</t>
  </si>
  <si>
    <t>rs140276976</t>
  </si>
  <si>
    <t>NC_000011.10:119090256:A:G</t>
  </si>
  <si>
    <t xml:space="preserve">c.490A&gt;G </t>
  </si>
  <si>
    <t xml:space="preserve">HMBS_c.490A&gt;G </t>
  </si>
  <si>
    <t>HMBS_c.492G&gt;T</t>
  </si>
  <si>
    <t>NM_000190.4(HMBS):c.492G&gt;T (p.Arg164Ser)</t>
  </si>
  <si>
    <t>R164S, R147S</t>
  </si>
  <si>
    <t>VCV001426824</t>
  </si>
  <si>
    <t>rs752504488</t>
  </si>
  <si>
    <t>NC_000011.10:119090258:G:T</t>
  </si>
  <si>
    <t>Apr 26, 2024</t>
  </si>
  <si>
    <t xml:space="preserve">c.492G&gt;T </t>
  </si>
  <si>
    <t xml:space="preserve">HMBS_c.492G&gt;T </t>
  </si>
  <si>
    <t>HMBS_c.498T&gt;C</t>
  </si>
  <si>
    <t>NM_000190.4(HMBS):c.498T&gt;C (p.Ile166=)</t>
  </si>
  <si>
    <t>VCV002170026</t>
  </si>
  <si>
    <t>NC_000011.10:119090264:T:C</t>
  </si>
  <si>
    <t>Sep 11, 2023</t>
  </si>
  <si>
    <t xml:space="preserve">c.498T&gt;C </t>
  </si>
  <si>
    <t xml:space="preserve">HMBS_c.498T&gt;C </t>
  </si>
  <si>
    <t>HMBS_c.498+1G&gt;A</t>
  </si>
  <si>
    <t>NM_000190.4(HMBS):c.498+1G&gt;A</t>
  </si>
  <si>
    <t>VCV001366679</t>
  </si>
  <si>
    <t>rs2134865826</t>
  </si>
  <si>
    <t>NC_000011.10:119090265:G:A</t>
  </si>
  <si>
    <t>Feb 13, 2022</t>
  </si>
  <si>
    <t>c.498+1G&gt;A</t>
  </si>
  <si>
    <t>HMBS_c.498+15G&gt;T</t>
  </si>
  <si>
    <t>NM_000190.4(HMBS):c.498+15G&gt;T</t>
  </si>
  <si>
    <t>VCV001592839</t>
  </si>
  <si>
    <t>rs372555494</t>
  </si>
  <si>
    <t>NC_000011.10:119090279:G:T</t>
  </si>
  <si>
    <t>c.498+15G&gt;T</t>
  </si>
  <si>
    <t>HMBS_c.498+99T&gt;C</t>
  </si>
  <si>
    <t>NM_000190.4(HMBS):c.498+99T&gt;C</t>
  </si>
  <si>
    <t>VCV001269576</t>
  </si>
  <si>
    <t>rs111327616</t>
  </si>
  <si>
    <t>NC_000011.10:119090363:T:C</t>
  </si>
  <si>
    <t>Jun 20, 2021</t>
  </si>
  <si>
    <t>c.498+99T&gt;C</t>
  </si>
  <si>
    <t>HMBS_c.498+256T&gt;C</t>
  </si>
  <si>
    <t>NM_000190.4(HMBS):c.498+256T&gt;C</t>
  </si>
  <si>
    <t>VCV001286339</t>
  </si>
  <si>
    <t>rs494048</t>
  </si>
  <si>
    <t>NC_000011.10:119090520:T:C</t>
  </si>
  <si>
    <t>c.498+256T&gt;C</t>
  </si>
  <si>
    <t>HMBS_c.499-17T&gt;G</t>
  </si>
  <si>
    <t>NM_000190.4(HMBS):c.499-17T&gt;G</t>
  </si>
  <si>
    <t>VCV002705353</t>
  </si>
  <si>
    <t>NC_000011.10:119091395:T:G</t>
  </si>
  <si>
    <t>c.499-17T&gt;G</t>
  </si>
  <si>
    <t>HMBS_c.499-10C&gt;G</t>
  </si>
  <si>
    <t>NM_000190.4(HMBS):c.499-10C&gt;G</t>
  </si>
  <si>
    <t>VCV001434496</t>
  </si>
  <si>
    <t>rs1311740816</t>
  </si>
  <si>
    <t>NC_000011.10:119091402:C:G</t>
  </si>
  <si>
    <t>Oct 14, 2021</t>
  </si>
  <si>
    <t>c.499-10C&gt;G</t>
  </si>
  <si>
    <t>HMBS_c.499-2A&gt;T</t>
  </si>
  <si>
    <t>NM_000190.4(HMBS):c.499-2A&gt;T</t>
  </si>
  <si>
    <t>VCV002701545</t>
  </si>
  <si>
    <t>NC_000011.10:119091410:A:T</t>
  </si>
  <si>
    <t>c.499-2A&gt;T</t>
  </si>
  <si>
    <t>HMBS_c.499-1G&gt;A</t>
  </si>
  <si>
    <t>NM_000190.4(HMBS):c.499-1G&gt;A</t>
  </si>
  <si>
    <t>VCV000001465</t>
  </si>
  <si>
    <t>rs1565756481</t>
  </si>
  <si>
    <t>NC_000011.10:119091411:G:A</t>
  </si>
  <si>
    <t>c.499-1G&gt;A</t>
  </si>
  <si>
    <t>HMBS_c.499C&gt;T</t>
  </si>
  <si>
    <t>NM_000190.4(HMBS):c.499C&gt;T (p.Arg167Trp)</t>
  </si>
  <si>
    <t>R167W, R150W</t>
  </si>
  <si>
    <t>VCV000001456</t>
  </si>
  <si>
    <t>rs118204101</t>
  </si>
  <si>
    <t>NC_000011.10:119091412:C:T</t>
  </si>
  <si>
    <t xml:space="preserve">c.499C&gt;T </t>
  </si>
  <si>
    <t xml:space="preserve">HMBS_c.499C&gt;T </t>
  </si>
  <si>
    <t>HMBS_c.500G&gt;C</t>
  </si>
  <si>
    <t>NM_000190.4(HMBS):c.500G&gt;C (p.Arg167Pro)</t>
  </si>
  <si>
    <t>R150P, R167P</t>
  </si>
  <si>
    <t>VCV001509204</t>
  </si>
  <si>
    <t>rs118204095</t>
  </si>
  <si>
    <t>NC_000011.10:119091413:G:C</t>
  </si>
  <si>
    <t>Oct 11, 2021</t>
  </si>
  <si>
    <t xml:space="preserve">c.500G&gt;C </t>
  </si>
  <si>
    <t xml:space="preserve">HMBS_c.500G&gt;C </t>
  </si>
  <si>
    <t>HMBS_c.500G&gt;T</t>
  </si>
  <si>
    <t>NM_000190.4(HMBS):c.500G&gt;T (p.Arg167Leu)</t>
  </si>
  <si>
    <t>R167L, R150L</t>
  </si>
  <si>
    <t>VCV000001457</t>
  </si>
  <si>
    <t>NC_000011.10:119091413:G:T</t>
  </si>
  <si>
    <t>Apr 15, 1991</t>
  </si>
  <si>
    <t xml:space="preserve">c.500G&gt;T </t>
  </si>
  <si>
    <t xml:space="preserve">HMBS_c.500G&gt;T </t>
  </si>
  <si>
    <t>HMBS_c.500G&gt;A</t>
  </si>
  <si>
    <t>NM_000190.4(HMBS):c.500G&gt;A (p.Arg167Gln)</t>
  </si>
  <si>
    <t>R167Q, R150Q</t>
  </si>
  <si>
    <t>VCV000001446</t>
  </si>
  <si>
    <t>NC_000011.10:119091413:G:A</t>
  </si>
  <si>
    <t>Nov 29, 2023</t>
  </si>
  <si>
    <t xml:space="preserve">c.500G&gt;A </t>
  </si>
  <si>
    <t xml:space="preserve">HMBS_c.500G&gt;A </t>
  </si>
  <si>
    <t>HMBS_c.502_503delinsAA</t>
  </si>
  <si>
    <t>NM_000190.4(HMBS):c.502_503delinsAA (p.Gly168Lys)</t>
  </si>
  <si>
    <t>G151K, G168K</t>
  </si>
  <si>
    <t>VCV001060233</t>
  </si>
  <si>
    <t>118962126 - 118962127</t>
  </si>
  <si>
    <t>119091416 - 119091417</t>
  </si>
  <si>
    <t>rs2134871193</t>
  </si>
  <si>
    <t>NC_000011.10:119091415:GG:AA</t>
  </si>
  <si>
    <t>Jan 19, 2021</t>
  </si>
  <si>
    <t xml:space="preserve">c.502_503delinsAA </t>
  </si>
  <si>
    <t xml:space="preserve">HMBS_c.502_503delinsAA </t>
  </si>
  <si>
    <t>HMBS_c.509T&gt;A</t>
  </si>
  <si>
    <t>NM_000190.4(HMBS):c.509T&gt;A (p.Leu170His)</t>
  </si>
  <si>
    <t>L164H, L115H, L170H, L152H, L153H</t>
  </si>
  <si>
    <t>VCV002805339</t>
  </si>
  <si>
    <t>NC_000011.10:119091422:T:A</t>
  </si>
  <si>
    <t xml:space="preserve">c.509T&gt;A </t>
  </si>
  <si>
    <t xml:space="preserve">HMBS_c.509T&gt;A </t>
  </si>
  <si>
    <t>HMBS_c.510_511del</t>
  </si>
  <si>
    <t>NM_000190.4(HMBS):c.510_511del (p.Asn171fs)</t>
  </si>
  <si>
    <t>N154fs, N171fs</t>
  </si>
  <si>
    <t>VCV002754733</t>
  </si>
  <si>
    <t>118962134 - 118962135</t>
  </si>
  <si>
    <t>119091424 - 119091425</t>
  </si>
  <si>
    <t>NC_000011.10:119091423:CA:</t>
  </si>
  <si>
    <t xml:space="preserve">c.510_511del </t>
  </si>
  <si>
    <t xml:space="preserve">HMBS_c.510_511del </t>
  </si>
  <si>
    <t>HMBS_c.512A&gt;G</t>
  </si>
  <si>
    <t>NM_000190.4(HMBS):c.512A&gt;G (p.Asn171Ser)</t>
  </si>
  <si>
    <t>N116S, N153S, N165S, N154S, N171S</t>
  </si>
  <si>
    <t>VCV002706748</t>
  </si>
  <si>
    <t>NC_000011.10:119091425:A:G</t>
  </si>
  <si>
    <t xml:space="preserve">c.512A&gt;G </t>
  </si>
  <si>
    <t xml:space="preserve">HMBS_c.512A&gt;G </t>
  </si>
  <si>
    <t>HMBS_c.514A&gt;C</t>
  </si>
  <si>
    <t>NM_000190.4(HMBS):c.514A&gt;C (p.Thr172Pro)</t>
  </si>
  <si>
    <t>T166P, T117P, T154P, T172P, T155P</t>
  </si>
  <si>
    <t>VCV002775482</t>
  </si>
  <si>
    <t>NC_000011.10:119091427:A:C</t>
  </si>
  <si>
    <t xml:space="preserve">c.514A&gt;C </t>
  </si>
  <si>
    <t xml:space="preserve">HMBS_c.514A&gt;C </t>
  </si>
  <si>
    <t>HMBS_c.517C&gt;T</t>
  </si>
  <si>
    <t>NM_000190.4(HMBS):c.517C&gt;T (p.Arg173Trp)</t>
  </si>
  <si>
    <t>R173W, R156W</t>
  </si>
  <si>
    <t>VCV000649348</t>
  </si>
  <si>
    <t>rs575222284</t>
  </si>
  <si>
    <t>NC_000011.10:119091430:C:T</t>
  </si>
  <si>
    <t xml:space="preserve">c.517C&gt;T </t>
  </si>
  <si>
    <t xml:space="preserve">HMBS_c.517C&gt;T </t>
  </si>
  <si>
    <t>HMBS_c.518G&gt;C</t>
  </si>
  <si>
    <t>NM_000190.4(HMBS):c.518G&gt;C (p.Arg173Pro)</t>
  </si>
  <si>
    <t>R156P, R173P</t>
  </si>
  <si>
    <t>VCV002582784</t>
  </si>
  <si>
    <t>NC_000011.10:119091431:G:C</t>
  </si>
  <si>
    <t xml:space="preserve">c.518G&gt;C </t>
  </si>
  <si>
    <t xml:space="preserve">HMBS_c.518G&gt;C </t>
  </si>
  <si>
    <t>HMBS_c.518G&gt;A</t>
  </si>
  <si>
    <t>NM_000190.4(HMBS):c.518G&gt;A (p.Arg173Gln)</t>
  </si>
  <si>
    <t>R173Q, R156Q</t>
  </si>
  <si>
    <t>VCV000001447</t>
  </si>
  <si>
    <t>rs118204096</t>
  </si>
  <si>
    <t>NC_000011.10:119091431:G:A</t>
  </si>
  <si>
    <t>Mar 17, 2023</t>
  </si>
  <si>
    <t xml:space="preserve">c.518G&gt;A </t>
  </si>
  <si>
    <t xml:space="preserve">HMBS_c.518G&gt;A </t>
  </si>
  <si>
    <t>HMBS_c.520C&gt;T</t>
  </si>
  <si>
    <t>NM_000190.4(HMBS):c.520C&gt;T (p.Leu174Phe)</t>
  </si>
  <si>
    <t>L119F, L156F, L157F, L168F, L174F</t>
  </si>
  <si>
    <t>VCV002683169</t>
  </si>
  <si>
    <t>NC_000011.10:119091433:C:T</t>
  </si>
  <si>
    <t xml:space="preserve">c.520C&gt;T </t>
  </si>
  <si>
    <t xml:space="preserve">HMBS_c.520C&gt;T </t>
  </si>
  <si>
    <t>HMBS_c.523C&gt;T</t>
  </si>
  <si>
    <t>NM_000190.4(HMBS):c.523C&gt;T (p.Arg175Trp)</t>
  </si>
  <si>
    <t>R158W, R175W</t>
  </si>
  <si>
    <t>VCV001485118</t>
  </si>
  <si>
    <t>rs756417575</t>
  </si>
  <si>
    <t>NC_000011.10:119091436:C:T</t>
  </si>
  <si>
    <t xml:space="preserve">c.523C&gt;T </t>
  </si>
  <si>
    <t xml:space="preserve">HMBS_c.523C&gt;T </t>
  </si>
  <si>
    <t>HMBS_c.524G&gt;A</t>
  </si>
  <si>
    <t>NM_000190.4(HMBS):c.524G&gt;A (p.Arg175Gln)</t>
  </si>
  <si>
    <t>R158Q, R175Q</t>
  </si>
  <si>
    <t>VCV001404004</t>
  </si>
  <si>
    <t>rs377469849</t>
  </si>
  <si>
    <t>NC_000011.10:119091437:G:A</t>
  </si>
  <si>
    <t xml:space="preserve">c.524G&gt;A </t>
  </si>
  <si>
    <t xml:space="preserve">HMBS_c.524G&gt;A </t>
  </si>
  <si>
    <t>HMBS_c.525G&gt;A</t>
  </si>
  <si>
    <t>NM_000190.4(HMBS):c.525G&gt;A (p.Arg175=)</t>
  </si>
  <si>
    <t>VCV002989344</t>
  </si>
  <si>
    <t>NC_000011.10:119091438:G:A</t>
  </si>
  <si>
    <t xml:space="preserve">c.525G&gt;A </t>
  </si>
  <si>
    <t xml:space="preserve">HMBS_c.525G&gt;A </t>
  </si>
  <si>
    <t>HMBS_c.529C&gt;T</t>
  </si>
  <si>
    <t>NM_000190.4(HMBS):c.529C&gt;T (p.Leu177=)</t>
  </si>
  <si>
    <t>VCV001619084</t>
  </si>
  <si>
    <t>rs762585</t>
  </si>
  <si>
    <t>NC_000011.10:119091442:C:T</t>
  </si>
  <si>
    <t xml:space="preserve">c.529C&gt;T </t>
  </si>
  <si>
    <t xml:space="preserve">HMBS_c.529C&gt;T </t>
  </si>
  <si>
    <t>HMBS_c.530T&gt;G</t>
  </si>
  <si>
    <t>NM_000190.4(HMBS):c.530T&gt;G (p.Leu177Arg)</t>
  </si>
  <si>
    <t>L177R, L160R</t>
  </si>
  <si>
    <t>VCV000001466</t>
  </si>
  <si>
    <t>rs118204108</t>
  </si>
  <si>
    <t>NC_000011.10:119091443:T:G</t>
  </si>
  <si>
    <t>Sep 15, 2023</t>
  </si>
  <si>
    <t xml:space="preserve">c.530T&gt;G </t>
  </si>
  <si>
    <t xml:space="preserve">HMBS_c.530T&gt;G </t>
  </si>
  <si>
    <t>HMBS_c.532G&gt;A</t>
  </si>
  <si>
    <t>NM_000190.4(HMBS):c.532G&gt;A (p.Asp178Asn)</t>
  </si>
  <si>
    <t>D161N, D178N</t>
  </si>
  <si>
    <t>VCV000372379</t>
  </si>
  <si>
    <t>rs536814318</t>
  </si>
  <si>
    <t>NC_000011.10:119091445:G:A</t>
  </si>
  <si>
    <t xml:space="preserve">c.532G&gt;A </t>
  </si>
  <si>
    <t xml:space="preserve">HMBS_c.532G&gt;A </t>
  </si>
  <si>
    <t>HMBS_c.534C&gt;T</t>
  </si>
  <si>
    <t>NM_000190.4(HMBS):c.534C&gt;T (p.Asp178=)</t>
  </si>
  <si>
    <t>VCV000746326</t>
  </si>
  <si>
    <t>rs766554554</t>
  </si>
  <si>
    <t>NC_000011.10:119091447:C:T</t>
  </si>
  <si>
    <t xml:space="preserve">c.534C&gt;T </t>
  </si>
  <si>
    <t xml:space="preserve">HMBS_c.534C&gt;T </t>
  </si>
  <si>
    <t>HMBS_c.535G&gt;A</t>
  </si>
  <si>
    <t>NM_000190.4(HMBS):c.535G&gt;A (p.Glu179Lys)</t>
  </si>
  <si>
    <t>E162K, E179K</t>
  </si>
  <si>
    <t>VCV001939893</t>
  </si>
  <si>
    <t>NC_000011.10:119091448:G:A</t>
  </si>
  <si>
    <t xml:space="preserve">c.535G&gt;A </t>
  </si>
  <si>
    <t xml:space="preserve">HMBS_c.535G&gt;A </t>
  </si>
  <si>
    <t>HMBS_c.535del</t>
  </si>
  <si>
    <t>NM_000190.4(HMBS):c.535del (p.Glu179fs)</t>
  </si>
  <si>
    <t>E162fs, E179fs</t>
  </si>
  <si>
    <t>Abnormal circulating porphyrin concentration</t>
  </si>
  <si>
    <t>VCV000812773</t>
  </si>
  <si>
    <t>rs1592217625</t>
  </si>
  <si>
    <t>NC_000011.10:119091448:G:</t>
  </si>
  <si>
    <t xml:space="preserve">c.535del </t>
  </si>
  <si>
    <t xml:space="preserve">HMBS_c.535del </t>
  </si>
  <si>
    <t>HMBS_c.538C&gt;T</t>
  </si>
  <si>
    <t>NM_000190.4(HMBS):c.538C&gt;T (p.Gln180Ter)</t>
  </si>
  <si>
    <t>Q180*, Q163*</t>
  </si>
  <si>
    <t>VCV001458930</t>
  </si>
  <si>
    <t>rs1361137766</t>
  </si>
  <si>
    <t>NC_000011.10:119091451:C:T</t>
  </si>
  <si>
    <t>Oct 20, 2021</t>
  </si>
  <si>
    <t xml:space="preserve">c.538C&gt;T </t>
  </si>
  <si>
    <t xml:space="preserve">HMBS_c.538C&gt;T </t>
  </si>
  <si>
    <t>HMBS_c.542A&gt;G</t>
  </si>
  <si>
    <t>NM_000190.4(HMBS):c.542A&gt;G (p.Gln181Arg)</t>
  </si>
  <si>
    <t>Q126R, Q181R, Q164R, Q175R, Q163R</t>
  </si>
  <si>
    <t>VCV003021708</t>
  </si>
  <si>
    <t>NC_000011.10:119091455:A:G</t>
  </si>
  <si>
    <t>Jun 15, 2023</t>
  </si>
  <si>
    <t xml:space="preserve">c.542A&gt;G </t>
  </si>
  <si>
    <t xml:space="preserve">HMBS_c.542A&gt;G </t>
  </si>
  <si>
    <t>HMBS_c.544_546del</t>
  </si>
  <si>
    <t>NM_000190.4(HMBS):c.544_546del (p.Glu182del)</t>
  </si>
  <si>
    <t>E165del, E127del, E176del, E164del, E182del</t>
  </si>
  <si>
    <t>VCV002964657</t>
  </si>
  <si>
    <t>118962166 - 118962168</t>
  </si>
  <si>
    <t>119091456 - 119091458</t>
  </si>
  <si>
    <t>NC_000011.10:119091455:AGGAG:AG</t>
  </si>
  <si>
    <t>inframe_deletion|inframe_indel</t>
  </si>
  <si>
    <t xml:space="preserve">c.544_546del </t>
  </si>
  <si>
    <t xml:space="preserve">HMBS_c.544_546del </t>
  </si>
  <si>
    <t>HMBS_c.544dup</t>
  </si>
  <si>
    <t>NM_000190.4(HMBS):c.544dup (p.Glu182fs)</t>
  </si>
  <si>
    <t>E165fs, E182fs</t>
  </si>
  <si>
    <t>VCV000657634</t>
  </si>
  <si>
    <t>118962166 - 118962167</t>
  </si>
  <si>
    <t>119091456 - 119091457</t>
  </si>
  <si>
    <t>rs1592217645</t>
  </si>
  <si>
    <t>NC_000011.10:119091456:GG:GGG</t>
  </si>
  <si>
    <t>Apr 2, 2021</t>
  </si>
  <si>
    <t xml:space="preserve">c.544dup </t>
  </si>
  <si>
    <t xml:space="preserve">HMBS_c.544dup </t>
  </si>
  <si>
    <t>HMBS_c.553G&gt;A</t>
  </si>
  <si>
    <t>NM_000190.4(HMBS):c.553G&gt;A (p.Ala185Thr)</t>
  </si>
  <si>
    <t>A185T, A130T, A167T, A168T, A179T</t>
  </si>
  <si>
    <t>VCV002772439</t>
  </si>
  <si>
    <t>NC_000011.10:119091466:G:A</t>
  </si>
  <si>
    <t>Feb 7, 2024</t>
  </si>
  <si>
    <t xml:space="preserve">c.553G&gt;A </t>
  </si>
  <si>
    <t xml:space="preserve">HMBS_c.553G&gt;A </t>
  </si>
  <si>
    <t>HMBS_c.561C&gt;T</t>
  </si>
  <si>
    <t>NM_000190.4(HMBS):c.561C&gt;T (p.Ile187=)</t>
  </si>
  <si>
    <t>VCV002969766</t>
  </si>
  <si>
    <t>NC_000011.10:119091474:C:T</t>
  </si>
  <si>
    <t xml:space="preserve">c.561C&gt;T </t>
  </si>
  <si>
    <t xml:space="preserve">HMBS_c.561C&gt;T </t>
  </si>
  <si>
    <t>HMBS_c.562del</t>
  </si>
  <si>
    <t>NM_000190.4(HMBS):c.562del (p.Leu188fs)</t>
  </si>
  <si>
    <t>L171fs, L188fs</t>
  </si>
  <si>
    <t>VCV001073659</t>
  </si>
  <si>
    <t>rs2134871639</t>
  </si>
  <si>
    <t>NC_000011.10:119091474:CC:C</t>
  </si>
  <si>
    <t>Jan 14, 2020</t>
  </si>
  <si>
    <t xml:space="preserve">c.562del </t>
  </si>
  <si>
    <t xml:space="preserve">HMBS_c.562del </t>
  </si>
  <si>
    <t>HMBS_c.569C&gt;T</t>
  </si>
  <si>
    <t>NM_000190.4(HMBS):c.569C&gt;T (p.Thr190Ile)</t>
  </si>
  <si>
    <t>T173I, T190I</t>
  </si>
  <si>
    <t>VCV002076605</t>
  </si>
  <si>
    <t>NC_000011.10:119091482:C:T</t>
  </si>
  <si>
    <t xml:space="preserve">c.569C&gt;T </t>
  </si>
  <si>
    <t xml:space="preserve">HMBS_c.569C&gt;T </t>
  </si>
  <si>
    <t>HMBS_c.571G&gt;C</t>
  </si>
  <si>
    <t>NM_000190.4(HMBS):c.571G&gt;C (p.Ala191Pro)</t>
  </si>
  <si>
    <t>A136P, A173P, A174P, A191P, A185P</t>
  </si>
  <si>
    <t>VCV002972692</t>
  </si>
  <si>
    <t>NC_000011.10:119091484:G:C</t>
  </si>
  <si>
    <t xml:space="preserve">c.571G&gt;C </t>
  </si>
  <si>
    <t xml:space="preserve">HMBS_c.571G&gt;C </t>
  </si>
  <si>
    <t>HMBS_c.572C&gt;T</t>
  </si>
  <si>
    <t>NM_000190.4(HMBS):c.572C&gt;T (p.Ala191Val)</t>
  </si>
  <si>
    <t>A174V, A191V</t>
  </si>
  <si>
    <t>VCV001393200</t>
  </si>
  <si>
    <t>rs770586005</t>
  </si>
  <si>
    <t>NC_000011.10:119091485:C:T</t>
  </si>
  <si>
    <t>Jan 24, 2022</t>
  </si>
  <si>
    <t xml:space="preserve">c.572C&gt;T </t>
  </si>
  <si>
    <t xml:space="preserve">HMBS_c.572C&gt;T </t>
  </si>
  <si>
    <t>HMBS_c.573T&gt;C</t>
  </si>
  <si>
    <t>NM_000190.4(HMBS):c.573T&gt;C (p.Ala191=)</t>
  </si>
  <si>
    <t>VCV003008979</t>
  </si>
  <si>
    <t>NC_000011.10:119091486:T:C</t>
  </si>
  <si>
    <t xml:space="preserve">c.573T&gt;C </t>
  </si>
  <si>
    <t xml:space="preserve">HMBS_c.573T&gt;C </t>
  </si>
  <si>
    <t>HMBS_c.577C&gt;T</t>
  </si>
  <si>
    <t>NM_000190.4(HMBS):c.577C&gt;T (p.Leu193=)</t>
  </si>
  <si>
    <t>VCV002076080</t>
  </si>
  <si>
    <t>NC_000011.10:119091490:C:T</t>
  </si>
  <si>
    <t xml:space="preserve">c.577C&gt;T </t>
  </si>
  <si>
    <t xml:space="preserve">HMBS_c.577C&gt;T </t>
  </si>
  <si>
    <t>HMBS_c.580C&gt;T</t>
  </si>
  <si>
    <t>NM_000190.4(HMBS):c.580C&gt;T (p.Gln194Ter)</t>
  </si>
  <si>
    <t>Q177*, Q194*</t>
  </si>
  <si>
    <t>VCV002575055</t>
  </si>
  <si>
    <t>NC_000011.10:119091493:C:T</t>
  </si>
  <si>
    <t xml:space="preserve">c.580C&gt;T </t>
  </si>
  <si>
    <t xml:space="preserve">HMBS_c.580C&gt;T </t>
  </si>
  <si>
    <t>HMBS_c.583C&gt;T</t>
  </si>
  <si>
    <t>NM_000190.4(HMBS):c.583C&gt;T (p.Arg195Cys)</t>
  </si>
  <si>
    <t>R178C, R195C</t>
  </si>
  <si>
    <t>VCV000161251</t>
  </si>
  <si>
    <t>rs34413634</t>
  </si>
  <si>
    <t>NC_000011.10:119091496:C:T</t>
  </si>
  <si>
    <t>Feb 3, 2023</t>
  </si>
  <si>
    <t xml:space="preserve">HMBS_c.583C&gt;T </t>
  </si>
  <si>
    <t>HMBS_c.584G&gt;A</t>
  </si>
  <si>
    <t>NM_000190.4(HMBS):c.584G&gt;A (p.Arg195His)</t>
  </si>
  <si>
    <t>R178H, R195H</t>
  </si>
  <si>
    <t>VCV001303126</t>
  </si>
  <si>
    <t>rs1364712093</t>
  </si>
  <si>
    <t>NC_000011.10:119091497:G:A</t>
  </si>
  <si>
    <t>Dec 23, 2021</t>
  </si>
  <si>
    <t xml:space="preserve">c.584G&gt;A </t>
  </si>
  <si>
    <t xml:space="preserve">HMBS_c.584G&gt;A </t>
  </si>
  <si>
    <t>HMBS_c.588G&gt;A</t>
  </si>
  <si>
    <t>NM_000190.4(HMBS):c.588G&gt;A (p.Met196Ile)</t>
  </si>
  <si>
    <t>M179I, M196I, M141I, M178I, M190I</t>
  </si>
  <si>
    <t>VCV002693257</t>
  </si>
  <si>
    <t>NC_000011.10:119091501:G:A</t>
  </si>
  <si>
    <t xml:space="preserve">c.588G&gt;A </t>
  </si>
  <si>
    <t xml:space="preserve">HMBS_c.588G&gt;A </t>
  </si>
  <si>
    <t>HMBS_c.593G&gt;A</t>
  </si>
  <si>
    <t>NM_000190.4(HMBS):c.593G&gt;A (p.Trp198Ter)</t>
  </si>
  <si>
    <t>W198*, W181*</t>
  </si>
  <si>
    <t>VCV000001453</t>
  </si>
  <si>
    <t>rs118204100</t>
  </si>
  <si>
    <t>NC_000011.10:119091506:G:A</t>
  </si>
  <si>
    <t>Dec 1, 1991</t>
  </si>
  <si>
    <t xml:space="preserve">c.593G&gt;A </t>
  </si>
  <si>
    <t xml:space="preserve">HMBS_c.593G&gt;A </t>
  </si>
  <si>
    <t>HMBS_c.594G&gt;C</t>
  </si>
  <si>
    <t>NM_000190.4(HMBS):c.594G&gt;C (p.Trp198Cys)</t>
  </si>
  <si>
    <t>W181C, W198C, W143C, W180C, W192C</t>
  </si>
  <si>
    <t>VCV003003531</t>
  </si>
  <si>
    <t>NC_000011.10:119091507:G:C</t>
  </si>
  <si>
    <t xml:space="preserve">c.594G&gt;C </t>
  </si>
  <si>
    <t xml:space="preserve">HMBS_c.594G&gt;C </t>
  </si>
  <si>
    <t>HMBS_c.596A&gt;G</t>
  </si>
  <si>
    <t>NM_000190.4(HMBS):c.596A&gt;G (p.His199Arg)</t>
  </si>
  <si>
    <t>H199R, H182R</t>
  </si>
  <si>
    <t>VCV002009106</t>
  </si>
  <si>
    <t>NC_000011.10:119091509:A:G</t>
  </si>
  <si>
    <t xml:space="preserve">c.596A&gt;G </t>
  </si>
  <si>
    <t xml:space="preserve">HMBS_c.596A&gt;G </t>
  </si>
  <si>
    <t>HMBS_c.597C&gt;A</t>
  </si>
  <si>
    <t>NM_000190.4(HMBS):c.597C&gt;A (p.His199Gln)</t>
  </si>
  <si>
    <t>H182Q, H199Q</t>
  </si>
  <si>
    <t>VCV001446344</t>
  </si>
  <si>
    <t>rs2134871940</t>
  </si>
  <si>
    <t>NC_000011.10:119091510:C:A</t>
  </si>
  <si>
    <t>May 31, 2021</t>
  </si>
  <si>
    <t xml:space="preserve">c.597C&gt;A </t>
  </si>
  <si>
    <t xml:space="preserve">HMBS_c.597C&gt;A </t>
  </si>
  <si>
    <t>HMBS_c.600C&gt;A</t>
  </si>
  <si>
    <t>NM_000190.4(HMBS):c.600C&gt;A (p.Asn200Lys)</t>
  </si>
  <si>
    <t>N183K, N182K, N145K, N194K, N200K</t>
  </si>
  <si>
    <t>VCV002874189</t>
  </si>
  <si>
    <t>NC_000011.10:119091513:C:A</t>
  </si>
  <si>
    <t>Jul 20, 2023</t>
  </si>
  <si>
    <t xml:space="preserve">c.600C&gt;A </t>
  </si>
  <si>
    <t xml:space="preserve">HMBS_c.600C&gt;A </t>
  </si>
  <si>
    <t>HMBS_c.601C&gt;T</t>
  </si>
  <si>
    <t>NM_000190.4(HMBS):c.601C&gt;T (p.Arg201Trp)</t>
  </si>
  <si>
    <t>R201W, R184W</t>
  </si>
  <si>
    <t>Acute intermittent porphyria|not provided|Encephalopathy, porphyria-related</t>
  </si>
  <si>
    <t>VCV000001462</t>
  </si>
  <si>
    <t>rs118204109</t>
  </si>
  <si>
    <t>NC_000011.10:119091514:C:T</t>
  </si>
  <si>
    <t xml:space="preserve">c.601C&gt;T </t>
  </si>
  <si>
    <t xml:space="preserve">HMBS_c.601C&gt;T </t>
  </si>
  <si>
    <t>HMBS_c.602G&gt;A</t>
  </si>
  <si>
    <t>NM_000190.4(HMBS):c.602G&gt;A (p.Arg201Gln)</t>
  </si>
  <si>
    <t>R146Q, R183Q, R184Q, R195Q, R201Q</t>
  </si>
  <si>
    <t>VCV002628948</t>
  </si>
  <si>
    <t>NC_000011.10:119091515:G:A</t>
  </si>
  <si>
    <t xml:space="preserve">c.602G&gt;A </t>
  </si>
  <si>
    <t xml:space="preserve">HMBS_c.602G&gt;A </t>
  </si>
  <si>
    <t>HMBS_c.604G&gt;T</t>
  </si>
  <si>
    <t>NM_000190.4(HMBS):c.604G&gt;T (p.Val202Leu)</t>
  </si>
  <si>
    <t>V184L, V202L, V196L, V147L, V185L</t>
  </si>
  <si>
    <t>VCV002735769</t>
  </si>
  <si>
    <t>NC_000011.10:119091517:G:T</t>
  </si>
  <si>
    <t>Oct 26, 2023</t>
  </si>
  <si>
    <t xml:space="preserve">c.604G&gt;T </t>
  </si>
  <si>
    <t xml:space="preserve">HMBS_c.604G&gt;T </t>
  </si>
  <si>
    <t>HMBS_c.605dup</t>
  </si>
  <si>
    <t>NM_000190.4(HMBS):c.605dup (p.Gln204fs)</t>
  </si>
  <si>
    <t>Q187fs, Q204fs</t>
  </si>
  <si>
    <t>VCV002664357</t>
  </si>
  <si>
    <t>118962228 - 118962229</t>
  </si>
  <si>
    <t>119091518 - 119091519</t>
  </si>
  <si>
    <t>NC_000011.10:119091518:T:TT</t>
  </si>
  <si>
    <t xml:space="preserve">c.605dup </t>
  </si>
  <si>
    <t xml:space="preserve">HMBS_c.605dup </t>
  </si>
  <si>
    <t>HMBS_c.605_612+7del</t>
  </si>
  <si>
    <t>NM_000190.4(HMBS):c.605_612+7del</t>
  </si>
  <si>
    <t>VCV001471541</t>
  </si>
  <si>
    <t>118962229 - 118962243</t>
  </si>
  <si>
    <t>119091519 - 119091533</t>
  </si>
  <si>
    <t>rs2134872053</t>
  </si>
  <si>
    <t>NC_000011.10:119091518:TGGGGCAGGTAGGGC:</t>
  </si>
  <si>
    <t>Jul 28, 2021</t>
  </si>
  <si>
    <t>c.605_612+7del</t>
  </si>
  <si>
    <t>DPAGT1|HMBS_c.606G&gt;T</t>
  </si>
  <si>
    <t>NM_000190.4(HMBS):c.606G&gt;T (p.Val202=)</t>
  </si>
  <si>
    <t>DPAGT1|HMBS</t>
  </si>
  <si>
    <t>Congenital disorder of glycosylation|not specified|not provided|Acute intermittent porphyria</t>
  </si>
  <si>
    <t>VCV000255485</t>
  </si>
  <si>
    <t>rs1131488</t>
  </si>
  <si>
    <t>NC_000011.10:119091519:G:T</t>
  </si>
  <si>
    <t xml:space="preserve">c.606G&gt;T </t>
  </si>
  <si>
    <t xml:space="preserve">DPAGT1|HMBS_c.606G&gt;T </t>
  </si>
  <si>
    <t>HMBS_c.609G&gt;A</t>
  </si>
  <si>
    <t>NM_000190.4(HMBS):c.609G&gt;A (p.Gly203=)</t>
  </si>
  <si>
    <t>VCV000729725</t>
  </si>
  <si>
    <t>rs778872834</t>
  </si>
  <si>
    <t>NC_000011.10:119091522:G:A</t>
  </si>
  <si>
    <t xml:space="preserve">c.609G&gt;A </t>
  </si>
  <si>
    <t xml:space="preserve">HMBS_c.609G&gt;A </t>
  </si>
  <si>
    <t>HMBS_c.612G&gt;T</t>
  </si>
  <si>
    <t>NM_000190.4(HMBS):c.612G&gt;T (p.Gln204His)</t>
  </si>
  <si>
    <t>Q187H, Q204H</t>
  </si>
  <si>
    <t>VCV000652314</t>
  </si>
  <si>
    <t>rs1592217847</t>
  </si>
  <si>
    <t>NC_000011.10:119091525:G:T</t>
  </si>
  <si>
    <t xml:space="preserve">c.612G&gt;T </t>
  </si>
  <si>
    <t xml:space="preserve">HMBS_c.612G&gt;T </t>
  </si>
  <si>
    <t>HMBS_c.612+1G&gt;A</t>
  </si>
  <si>
    <t>NM_000190.4(HMBS):c.612+1G&gt;A</t>
  </si>
  <si>
    <t>VCV000645478</t>
  </si>
  <si>
    <t>rs1592217853</t>
  </si>
  <si>
    <t>NC_000011.10:119091526:G:A</t>
  </si>
  <si>
    <t>Oct 1, 2018</t>
  </si>
  <si>
    <t>c.612+1G&gt;A</t>
  </si>
  <si>
    <t>HMBS_c.612+4G&gt;A</t>
  </si>
  <si>
    <t>NM_000190.4(HMBS):c.612+4G&gt;A</t>
  </si>
  <si>
    <t>VCV000302730</t>
  </si>
  <si>
    <t>rs745705652</t>
  </si>
  <si>
    <t>NC_000011.10:119091529:G:A</t>
  </si>
  <si>
    <t>Jan 27, 2024</t>
  </si>
  <si>
    <t>c.612+4G&gt;A</t>
  </si>
  <si>
    <t>HMBS_c.612+8C&gt;T</t>
  </si>
  <si>
    <t>NM_000190.4(HMBS):c.612+8C&gt;T</t>
  </si>
  <si>
    <t>VCV001658908</t>
  </si>
  <si>
    <t>rs1051884191</t>
  </si>
  <si>
    <t>NC_000011.10:119091533:C:T</t>
  </si>
  <si>
    <t>c.612+8C&gt;T</t>
  </si>
  <si>
    <t>HMBS_c.612+11C&gt;T</t>
  </si>
  <si>
    <t>NM_000190.4(HMBS):c.612+11C&gt;T</t>
  </si>
  <si>
    <t>VCV001627253</t>
  </si>
  <si>
    <t>rs758033416</t>
  </si>
  <si>
    <t>NC_000011.10:119091536:C:T</t>
  </si>
  <si>
    <t>c.612+11C&gt;T</t>
  </si>
  <si>
    <t>HMBS_c.612+11C&gt;G</t>
  </si>
  <si>
    <t>NM_000190.4(HMBS):c.612+11C&gt;G</t>
  </si>
  <si>
    <t>VCV001572486</t>
  </si>
  <si>
    <t>NC_000011.10:119091536:C:G</t>
  </si>
  <si>
    <t>c.612+11C&gt;G</t>
  </si>
  <si>
    <t>HMBS_c.612+13C&gt;T</t>
  </si>
  <si>
    <t>NM_000190.4(HMBS):c.612+13C&gt;T</t>
  </si>
  <si>
    <t>VCV002837943</t>
  </si>
  <si>
    <t>NC_000011.10:119091538:C:T</t>
  </si>
  <si>
    <t>Sep 25, 2023</t>
  </si>
  <si>
    <t>c.612+13C&gt;T</t>
  </si>
  <si>
    <t>HMBS_c.612+13C&gt;A</t>
  </si>
  <si>
    <t>NM_000190.4(HMBS):c.612+13C&gt;A</t>
  </si>
  <si>
    <t>VCV001528549</t>
  </si>
  <si>
    <t>rs2134872203</t>
  </si>
  <si>
    <t>NC_000011.10:119091538:C:A</t>
  </si>
  <si>
    <t>c.612+13C&gt;A</t>
  </si>
  <si>
    <t>HMBS_c.612+14C&gt;G</t>
  </si>
  <si>
    <t>NM_000190.4(HMBS):c.612+14C&gt;G</t>
  </si>
  <si>
    <t>VCV002875712</t>
  </si>
  <si>
    <t>NC_000011.10:119091539:C:G</t>
  </si>
  <si>
    <t>Oct 28, 2023</t>
  </si>
  <si>
    <t>c.612+14C&gt;G</t>
  </si>
  <si>
    <t>HMBS_c.612+15T&gt;A</t>
  </si>
  <si>
    <t>NM_000190.4(HMBS):c.612+15T&gt;A</t>
  </si>
  <si>
    <t>VCV001572487</t>
  </si>
  <si>
    <t>rs2134872222</t>
  </si>
  <si>
    <t>NC_000011.10:119091540:T:A</t>
  </si>
  <si>
    <t>c.612+15T&gt;A</t>
  </si>
  <si>
    <t>HMBS_c.612+16A&gt;G</t>
  </si>
  <si>
    <t>NM_000190.4(HMBS):c.612+16A&gt;G</t>
  </si>
  <si>
    <t>VCV001589531</t>
  </si>
  <si>
    <t>rs371177992</t>
  </si>
  <si>
    <t>NC_000011.10:119091541:A:G</t>
  </si>
  <si>
    <t>c.612+16A&gt;G</t>
  </si>
  <si>
    <t>HMBS_c.612+19C&gt;G</t>
  </si>
  <si>
    <t>NM_000190.4(HMBS):c.612+19C&gt;G</t>
  </si>
  <si>
    <t>VCV002999669</t>
  </si>
  <si>
    <t>NC_000011.10:119091544:C:G</t>
  </si>
  <si>
    <t>Dec 3, 2022</t>
  </si>
  <si>
    <t>c.612+19C&gt;G</t>
  </si>
  <si>
    <t>HMBS_c.613-31_613-30inv</t>
  </si>
  <si>
    <t>NM_000190.4(HMBS):c.613-31_613-30inv</t>
  </si>
  <si>
    <t>VCV001613398</t>
  </si>
  <si>
    <t>118962804 - 118962805</t>
  </si>
  <si>
    <t>119092094 - 119092095</t>
  </si>
  <si>
    <t>NC_000011.10:119092093:AC:GT</t>
  </si>
  <si>
    <t>Inversion</t>
  </si>
  <si>
    <t>c.613-31_613-30inv</t>
  </si>
  <si>
    <t>HMBS_c.613-31A&gt;G</t>
  </si>
  <si>
    <t>NM_000190.4(HMBS):c.613-31A&gt;G</t>
  </si>
  <si>
    <t>VCV001170053</t>
  </si>
  <si>
    <t>rs28990987</t>
  </si>
  <si>
    <t>NC_000011.10:119092093:A:G</t>
  </si>
  <si>
    <t>c.613-31A&gt;G</t>
  </si>
  <si>
    <t>HMBS_c.613-19C&gt;T</t>
  </si>
  <si>
    <t>NM_000190.4(HMBS):c.613-19C&gt;T</t>
  </si>
  <si>
    <t>VCV002956407</t>
  </si>
  <si>
    <t>NC_000011.10:119092105:C:T</t>
  </si>
  <si>
    <t>c.613-19C&gt;T</t>
  </si>
  <si>
    <t>HMBS_c.613-19C&gt;A</t>
  </si>
  <si>
    <t>NM_000190.4(HMBS):c.613-19C&gt;A</t>
  </si>
  <si>
    <t>VCV000255486</t>
  </si>
  <si>
    <t>rs1784304</t>
  </si>
  <si>
    <t>NC_000011.10:119092105:C:A</t>
  </si>
  <si>
    <t>c.613-19C&gt;A</t>
  </si>
  <si>
    <t>HMBS_c.613-13T&gt;C</t>
  </si>
  <si>
    <t>NM_000190.4(HMBS):c.613-13T&gt;C</t>
  </si>
  <si>
    <t>VCV002969083</t>
  </si>
  <si>
    <t>NC_000011.10:119092111:T:C</t>
  </si>
  <si>
    <t>Dec 23, 2022</t>
  </si>
  <si>
    <t>c.613-13T&gt;C</t>
  </si>
  <si>
    <t>HMBS_c.613-11C&gt;T</t>
  </si>
  <si>
    <t>NM_000190.4(HMBS):c.613-11C&gt;T</t>
  </si>
  <si>
    <t>VCV001922352</t>
  </si>
  <si>
    <t>NC_000011.10:119092113:C:T</t>
  </si>
  <si>
    <t>c.613-11C&gt;T</t>
  </si>
  <si>
    <t>HMBS_c.613-10G&gt;A</t>
  </si>
  <si>
    <t>NM_000190.4(HMBS):c.613-10G&gt;A</t>
  </si>
  <si>
    <t>VCV002186601</t>
  </si>
  <si>
    <t>NC_000011.10:119092114:G:A</t>
  </si>
  <si>
    <t>Aug 18, 2023</t>
  </si>
  <si>
    <t>c.613-10G&gt;A</t>
  </si>
  <si>
    <t>HMBS_c.613-1G&gt;A</t>
  </si>
  <si>
    <t>NM_000190.4(HMBS):c.613-1G&gt;A</t>
  </si>
  <si>
    <t>VCV000931455</t>
  </si>
  <si>
    <t>rs771206317</t>
  </si>
  <si>
    <t>NC_000011.10:119092123:G:A</t>
  </si>
  <si>
    <t>c.613-1G&gt;A</t>
  </si>
  <si>
    <t>HMBS_c.613-1G&gt;T</t>
  </si>
  <si>
    <t>NM_000190.4(HMBS):c.613-1G&gt;T</t>
  </si>
  <si>
    <t>VCV000845819</t>
  </si>
  <si>
    <t>NC_000011.10:119092123:G:T</t>
  </si>
  <si>
    <t>c.613-1G&gt;T</t>
  </si>
  <si>
    <t>HMBS_c.615C&gt;T</t>
  </si>
  <si>
    <t>NM_000190.4(HMBS):c.615C&gt;T (p.Ile205=)</t>
  </si>
  <si>
    <t>VCV001558204</t>
  </si>
  <si>
    <t>rs774594843</t>
  </si>
  <si>
    <t>NC_000011.10:119092126:C:T</t>
  </si>
  <si>
    <t>Mar 3, 2023</t>
  </si>
  <si>
    <t xml:space="preserve">c.615C&gt;T </t>
  </si>
  <si>
    <t xml:space="preserve">HMBS_c.615C&gt;T </t>
  </si>
  <si>
    <t>HMBS_c.615C&gt;G</t>
  </si>
  <si>
    <t>NM_000190.4(HMBS):c.615C&gt;G (p.Ile205Met)</t>
  </si>
  <si>
    <t>I205M, I188M</t>
  </si>
  <si>
    <t>VCV000302731</t>
  </si>
  <si>
    <t>NC_000011.10:119092126:C:G</t>
  </si>
  <si>
    <t>Sep 24, 2021</t>
  </si>
  <si>
    <t xml:space="preserve">c.615C&gt;G </t>
  </si>
  <si>
    <t xml:space="preserve">HMBS_c.615C&gt;G </t>
  </si>
  <si>
    <t>HMBS_c.618G&gt;A</t>
  </si>
  <si>
    <t>NM_000190.4(HMBS):c.618G&gt;A (p.Leu206=)</t>
  </si>
  <si>
    <t>VCV001950143</t>
  </si>
  <si>
    <t>NC_000011.10:119092129:G:A</t>
  </si>
  <si>
    <t>Aug 13, 2022</t>
  </si>
  <si>
    <t xml:space="preserve">c.618G&gt;A </t>
  </si>
  <si>
    <t xml:space="preserve">HMBS_c.618G&gt;A </t>
  </si>
  <si>
    <t>HMBS_c.623del</t>
  </si>
  <si>
    <t>NM_000190.4(HMBS):c.623del (p.Pro208fs)</t>
  </si>
  <si>
    <t>P191fs, P208fs</t>
  </si>
  <si>
    <t>VCV001458933</t>
  </si>
  <si>
    <t>rs2134876482</t>
  </si>
  <si>
    <t>NC_000011.10:119092132:CCC:CC</t>
  </si>
  <si>
    <t>Dec 11, 2021</t>
  </si>
  <si>
    <t xml:space="preserve">c.623del </t>
  </si>
  <si>
    <t xml:space="preserve">HMBS_c.623del </t>
  </si>
  <si>
    <t>HMBS_c.623_624del</t>
  </si>
  <si>
    <t>NM_000190.4(HMBS):c.623_624del (p.Pro208fs)</t>
  </si>
  <si>
    <t>VCV000651426</t>
  </si>
  <si>
    <t>118962845 - 118962846</t>
  </si>
  <si>
    <t>119092135 - 119092136</t>
  </si>
  <si>
    <t>rs1285037788</t>
  </si>
  <si>
    <t>NC_000011.10:119092134:CT:</t>
  </si>
  <si>
    <t xml:space="preserve">c.623_624del </t>
  </si>
  <si>
    <t xml:space="preserve">HMBS_c.623_624del </t>
  </si>
  <si>
    <t>HMBS_c.624T&gt;C</t>
  </si>
  <si>
    <t>NM_000190.4(HMBS):c.624T&gt;C (p.Pro208=)</t>
  </si>
  <si>
    <t>VCV002416933</t>
  </si>
  <si>
    <t>NC_000011.10:119092135:T:C</t>
  </si>
  <si>
    <t xml:space="preserve">c.624T&gt;C </t>
  </si>
  <si>
    <t xml:space="preserve">HMBS_c.624T&gt;C </t>
  </si>
  <si>
    <t>HMBS_c.625G&gt;A</t>
  </si>
  <si>
    <t>NM_000190.4(HMBS):c.625G&gt;A (p.Glu209Lys)</t>
  </si>
  <si>
    <t>E209K, E192K</t>
  </si>
  <si>
    <t>VCV002137264</t>
  </si>
  <si>
    <t>NC_000011.10:119092136:G:A</t>
  </si>
  <si>
    <t>Jan 31, 2023</t>
  </si>
  <si>
    <t xml:space="preserve">c.625G&gt;A </t>
  </si>
  <si>
    <t xml:space="preserve">HMBS_c.625G&gt;A </t>
  </si>
  <si>
    <t>HMBS_c.631T&gt;A</t>
  </si>
  <si>
    <t>NM_000190.4(HMBS):c.631T&gt;A (p.Cys211Ser)</t>
  </si>
  <si>
    <t>C156S, C211S, C193S, C194S, C205S</t>
  </si>
  <si>
    <t>VCV002759482</t>
  </si>
  <si>
    <t>NC_000011.10:119092142:T:A</t>
  </si>
  <si>
    <t>Sep 10, 2023</t>
  </si>
  <si>
    <t xml:space="preserve">c.631T&gt;A </t>
  </si>
  <si>
    <t xml:space="preserve">HMBS_c.631T&gt;A </t>
  </si>
  <si>
    <t>HMBS_c.636G&gt;A</t>
  </si>
  <si>
    <t>NM_000190.4(HMBS):c.636G&gt;A (p.Met212Ile)</t>
  </si>
  <si>
    <t>M212I, M195I</t>
  </si>
  <si>
    <t>VCV000851793</t>
  </si>
  <si>
    <t>rs1219587773</t>
  </si>
  <si>
    <t>NC_000011.10:119092147:G:A</t>
  </si>
  <si>
    <t>Jan 18, 2022</t>
  </si>
  <si>
    <t xml:space="preserve">c.636G&gt;A </t>
  </si>
  <si>
    <t xml:space="preserve">HMBS_c.636G&gt;A </t>
  </si>
  <si>
    <t>HMBS_c.643G&gt;A</t>
  </si>
  <si>
    <t>NM_000190.4(HMBS):c.643G&gt;A (p.Val215Met)</t>
  </si>
  <si>
    <t>V197M, V198M, V209M, V215M, V160M</t>
  </si>
  <si>
    <t>VCV002735770</t>
  </si>
  <si>
    <t>NC_000011.10:119092154:G:A</t>
  </si>
  <si>
    <t xml:space="preserve">c.643G&gt;A </t>
  </si>
  <si>
    <t xml:space="preserve">HMBS_c.643G&gt;A </t>
  </si>
  <si>
    <t>HMBS_c.643G&gt;C</t>
  </si>
  <si>
    <t>NM_000190.4(HMBS):c.643G&gt;C (p.Val215Leu)</t>
  </si>
  <si>
    <t>V198L, V215L</t>
  </si>
  <si>
    <t>VCV001486120</t>
  </si>
  <si>
    <t>rs2134876594</t>
  </si>
  <si>
    <t>NC_000011.10:119092154:G:C</t>
  </si>
  <si>
    <t>Jun 3, 2021</t>
  </si>
  <si>
    <t xml:space="preserve">c.643G&gt;C </t>
  </si>
  <si>
    <t xml:space="preserve">HMBS_c.643G&gt;C </t>
  </si>
  <si>
    <t>HMBS_c.647G&gt;C</t>
  </si>
  <si>
    <t>NM_000190.4(HMBS):c.647G&gt;C (p.Gly216Ala)</t>
  </si>
  <si>
    <t>G198A, G210A, G216A, G199A, G161A</t>
  </si>
  <si>
    <t>VCV002969631</t>
  </si>
  <si>
    <t>NC_000011.10:119092158:G:C</t>
  </si>
  <si>
    <t xml:space="preserve">c.647G&gt;C </t>
  </si>
  <si>
    <t xml:space="preserve">HMBS_c.647G&gt;C </t>
  </si>
  <si>
    <t>HMBS_c.647G&gt;T</t>
  </si>
  <si>
    <t>NM_000190.4(HMBS):c.647G&gt;T (p.Gly216Val)</t>
  </si>
  <si>
    <t>G161V, G198V, G216V, G199V, G210V</t>
  </si>
  <si>
    <t>VCV002816209</t>
  </si>
  <si>
    <t>NC_000011.10:119092158:G:T</t>
  </si>
  <si>
    <t xml:space="preserve">c.647G&gt;T </t>
  </si>
  <si>
    <t xml:space="preserve">HMBS_c.647G&gt;T </t>
  </si>
  <si>
    <t>HMBS_c.647G&gt;A</t>
  </si>
  <si>
    <t>NM_000190.4(HMBS):c.647G&gt;A (p.Gly216Asp)</t>
  </si>
  <si>
    <t>G216D, G199D</t>
  </si>
  <si>
    <t>VCV000001478</t>
  </si>
  <si>
    <t>rs118204116</t>
  </si>
  <si>
    <t>NC_000011.10:119092158:G:A</t>
  </si>
  <si>
    <t xml:space="preserve">c.647G&gt;A </t>
  </si>
  <si>
    <t xml:space="preserve">HMBS_c.647G&gt;A </t>
  </si>
  <si>
    <t>HMBS_c.648C&gt;T</t>
  </si>
  <si>
    <t>NM_000190.4(HMBS):c.648C&gt;T (p.Gly216=)</t>
  </si>
  <si>
    <t>VCV001524080</t>
  </si>
  <si>
    <t>rs968354607</t>
  </si>
  <si>
    <t>NC_000011.10:119092159:C:T</t>
  </si>
  <si>
    <t xml:space="preserve">c.648C&gt;T </t>
  </si>
  <si>
    <t xml:space="preserve">HMBS_c.648C&gt;T </t>
  </si>
  <si>
    <t>HMBS_c.651+2T&gt;C</t>
  </si>
  <si>
    <t>NM_000190.4(HMBS):c.651+2T&gt;C</t>
  </si>
  <si>
    <t>VCV000944324</t>
  </si>
  <si>
    <t>rs1946283724</t>
  </si>
  <si>
    <t>NC_000011.10:119092164:T:C</t>
  </si>
  <si>
    <t>c.651+2T&gt;C</t>
  </si>
  <si>
    <t>HMBS_c.651+3A&gt;G</t>
  </si>
  <si>
    <t>NM_000190.4(HMBS):c.651+3A&gt;G</t>
  </si>
  <si>
    <t>VCV001001361</t>
  </si>
  <si>
    <t>rs1946283761</t>
  </si>
  <si>
    <t>NC_000011.10:119092165:A:G</t>
  </si>
  <si>
    <t>Mar 5, 2020</t>
  </si>
  <si>
    <t>c.651+3A&gt;G</t>
  </si>
  <si>
    <t>HMBS_c.651+6C&gt;G</t>
  </si>
  <si>
    <t>NM_000190.4(HMBS):c.651+6C&gt;G</t>
  </si>
  <si>
    <t>VCV003001557</t>
  </si>
  <si>
    <t>NC_000011.10:119092168:C:G</t>
  </si>
  <si>
    <t>c.651+6C&gt;G</t>
  </si>
  <si>
    <t>HMBS_c.651+10A&gt;G</t>
  </si>
  <si>
    <t>NM_000190.4(HMBS):c.651+10A&gt;G</t>
  </si>
  <si>
    <t>VCV001964312</t>
  </si>
  <si>
    <t>NC_000011.10:119092172:A:G</t>
  </si>
  <si>
    <t>Feb 24, 2022</t>
  </si>
  <si>
    <t>c.651+10A&gt;G</t>
  </si>
  <si>
    <t>HMBS_c.651+13A&gt;G</t>
  </si>
  <si>
    <t>NM_000190.4(HMBS):c.651+13A&gt;G</t>
  </si>
  <si>
    <t>VCV002870102</t>
  </si>
  <si>
    <t>NC_000011.10:119092175:A:G</t>
  </si>
  <si>
    <t>c.651+13A&gt;G</t>
  </si>
  <si>
    <t>HMBS_c.651+15_651+22del</t>
  </si>
  <si>
    <t>NM_000190.4(HMBS):c.651+15_651+22del</t>
  </si>
  <si>
    <t>VCV002833884</t>
  </si>
  <si>
    <t>118962888 - 118962895</t>
  </si>
  <si>
    <t>119092178 - 119092185</t>
  </si>
  <si>
    <t>NC_000011.10:119092177:GGAAGCCA:</t>
  </si>
  <si>
    <t>c.651+15_651+22del</t>
  </si>
  <si>
    <t>HMBS_c.651+15G&gt;T</t>
  </si>
  <si>
    <t>NM_000190.4(HMBS):c.651+15G&gt;T</t>
  </si>
  <si>
    <t>VCV002767504</t>
  </si>
  <si>
    <t>NC_000011.10:119092177:G:T</t>
  </si>
  <si>
    <t>Dec 23, 2023</t>
  </si>
  <si>
    <t>c.651+15G&gt;T</t>
  </si>
  <si>
    <t>HMBS_c.651+16G&gt;A</t>
  </si>
  <si>
    <t>NM_000190.4(HMBS):c.651+16G&gt;A</t>
  </si>
  <si>
    <t>VCV001900003</t>
  </si>
  <si>
    <t>NC_000011.10:119092178:G:A</t>
  </si>
  <si>
    <t>c.651+16G&gt;A</t>
  </si>
  <si>
    <t>HMBS_c.651+16G&gt;T</t>
  </si>
  <si>
    <t>NM_000190.4(HMBS):c.651+16G&gt;T</t>
  </si>
  <si>
    <t>VCV001414225</t>
  </si>
  <si>
    <t>rs1031415682</t>
  </si>
  <si>
    <t>NC_000011.10:119092178:G:T</t>
  </si>
  <si>
    <t>Aug 31, 2021</t>
  </si>
  <si>
    <t>c.651+16G&gt;T</t>
  </si>
  <si>
    <t>HMBS_c.651+19G&gt;A</t>
  </si>
  <si>
    <t>NM_000190.4(HMBS):c.651+19G&gt;A</t>
  </si>
  <si>
    <t>VCV001563455</t>
  </si>
  <si>
    <t>rs2134876799</t>
  </si>
  <si>
    <t>NC_000011.10:119092181:G:A</t>
  </si>
  <si>
    <t>c.651+19G&gt;A</t>
  </si>
  <si>
    <t>HMBS_c.651+20C&gt;T</t>
  </si>
  <si>
    <t>NM_000190.4(HMBS):c.651+20C&gt;T</t>
  </si>
  <si>
    <t>VCV002878393</t>
  </si>
  <si>
    <t>NC_000011.10:119092182:C:T</t>
  </si>
  <si>
    <t>Jan 16, 2023</t>
  </si>
  <si>
    <t>c.651+20C&gt;T</t>
  </si>
  <si>
    <t>HMBS_c.652-13G&gt;A</t>
  </si>
  <si>
    <t>NM_000190.4(HMBS):c.652-13G&gt;A</t>
  </si>
  <si>
    <t>VCV002784378</t>
  </si>
  <si>
    <t>NC_000011.10:119092390:G:A</t>
  </si>
  <si>
    <t>May 2, 2023</t>
  </si>
  <si>
    <t>c.652-13G&gt;A</t>
  </si>
  <si>
    <t>HMBS_c.652-2del</t>
  </si>
  <si>
    <t>NM_000190.4(HMBS):c.652-2del</t>
  </si>
  <si>
    <t>VCV000961184</t>
  </si>
  <si>
    <t>rs767293635</t>
  </si>
  <si>
    <t>NC_000011.10:119092401:A:</t>
  </si>
  <si>
    <t>intron variant|splice acceptor variant</t>
  </si>
  <si>
    <t>Jul 29, 2021</t>
  </si>
  <si>
    <t>c.652-2del</t>
  </si>
  <si>
    <t>HMBS_c.652-1G&gt;C</t>
  </si>
  <si>
    <t>NM_000190.4(HMBS):c.652-1G&gt;C</t>
  </si>
  <si>
    <t>VCV001455621</t>
  </si>
  <si>
    <t>rs2134878857</t>
  </si>
  <si>
    <t>NC_000011.10:119092402:G:C</t>
  </si>
  <si>
    <t>c.652-1G&gt;C</t>
  </si>
  <si>
    <t>HMBS_c.651+244del</t>
  </si>
  <si>
    <t>NM_001258208.2(HMBS):c.651+244del</t>
  </si>
  <si>
    <t>VCV001412632</t>
  </si>
  <si>
    <t>rs2134878870</t>
  </si>
  <si>
    <t>NC_000011.10:119092402:GGGGG:GGGG</t>
  </si>
  <si>
    <t>Mar 3, 2021</t>
  </si>
  <si>
    <t>NM_001258208.2(HMBS)</t>
  </si>
  <si>
    <t>c.651+244del</t>
  </si>
  <si>
    <t>HMBS_c.653G&gt;A</t>
  </si>
  <si>
    <t>NM_000190.4(HMBS):c.653G&gt;A (p.Gly218Glu)</t>
  </si>
  <si>
    <t>G201E, G218E</t>
  </si>
  <si>
    <t>VCV002030411</t>
  </si>
  <si>
    <t>NC_000011.10:119092404:G:A</t>
  </si>
  <si>
    <t xml:space="preserve">c.653G&gt;A </t>
  </si>
  <si>
    <t xml:space="preserve">HMBS_c.653G&gt;A </t>
  </si>
  <si>
    <t>HMBS_c.654G&gt;A</t>
  </si>
  <si>
    <t>NM_000190.4(HMBS):c.654G&gt;A (p.Gly218=)</t>
  </si>
  <si>
    <t>VCV000879664</t>
  </si>
  <si>
    <t>rs1350355238</t>
  </si>
  <si>
    <t>NC_000011.10:119092405:G:A</t>
  </si>
  <si>
    <t xml:space="preserve">c.654G&gt;A </t>
  </si>
  <si>
    <t xml:space="preserve">HMBS_c.654G&gt;A </t>
  </si>
  <si>
    <t>HMBS_c.655G&gt;C</t>
  </si>
  <si>
    <t>NM_000190.4(HMBS):c.655G&gt;C (p.Ala219Pro)</t>
  </si>
  <si>
    <t>A202P, A219P</t>
  </si>
  <si>
    <t>VCV001067889</t>
  </si>
  <si>
    <t>rs767103817</t>
  </si>
  <si>
    <t>NC_000011.10:119092406:G:C</t>
  </si>
  <si>
    <t xml:space="preserve">c.655G&gt;C </t>
  </si>
  <si>
    <t xml:space="preserve">HMBS_c.655G&gt;C </t>
  </si>
  <si>
    <t>HMBS_c.655G&gt;T</t>
  </si>
  <si>
    <t>NM_000190.4(HMBS):c.655G&gt;T (p.Ala219Ser)</t>
  </si>
  <si>
    <t>A219S, A202S</t>
  </si>
  <si>
    <t>VCV000689731</t>
  </si>
  <si>
    <t>NC_000011.10:119092406:G:T</t>
  </si>
  <si>
    <t xml:space="preserve">c.655G&gt;T </t>
  </si>
  <si>
    <t xml:space="preserve">HMBS_c.655G&gt;T </t>
  </si>
  <si>
    <t>HMBS_c.655G&gt;A</t>
  </si>
  <si>
    <t>NM_000190.4(HMBS):c.655G&gt;A (p.Ala219Thr)</t>
  </si>
  <si>
    <t>A202T, A219T</t>
  </si>
  <si>
    <t>VCV000422257</t>
  </si>
  <si>
    <t>NC_000011.10:119092406:G:A</t>
  </si>
  <si>
    <t>Jan 19, 2023</t>
  </si>
  <si>
    <t xml:space="preserve">c.655G&gt;A </t>
  </si>
  <si>
    <t xml:space="preserve">HMBS_c.655G&gt;A </t>
  </si>
  <si>
    <t>HMBS_c.661G&gt;A</t>
  </si>
  <si>
    <t>NM_000190.4(HMBS):c.661G&gt;A (p.Gly221Ser)</t>
  </si>
  <si>
    <t>G221S, G204S</t>
  </si>
  <si>
    <t>VCV001382821</t>
  </si>
  <si>
    <t>rs755584861</t>
  </si>
  <si>
    <t>NC_000011.10:119092412:G:A</t>
  </si>
  <si>
    <t xml:space="preserve">HMBS_c.661G&gt;A </t>
  </si>
  <si>
    <t>HMBS_c.662G&gt;A</t>
  </si>
  <si>
    <t>NM_000190.4(HMBS):c.662G&gt;A (p.Gly221Asp)</t>
  </si>
  <si>
    <t>G204D, G221D</t>
  </si>
  <si>
    <t>VCV000664482</t>
  </si>
  <si>
    <t>rs1592219522</t>
  </si>
  <si>
    <t>NC_000011.10:119092413:G:A</t>
  </si>
  <si>
    <t>Oct 6, 2018</t>
  </si>
  <si>
    <t xml:space="preserve">c.662G&gt;A </t>
  </si>
  <si>
    <t xml:space="preserve">HMBS_c.662G&gt;A </t>
  </si>
  <si>
    <t>HMBS_c.663C&gt;T</t>
  </si>
  <si>
    <t>NM_000190.4(HMBS):c.663C&gt;T (p.Gly221=)</t>
  </si>
  <si>
    <t>VCV000776664</t>
  </si>
  <si>
    <t>rs140994871</t>
  </si>
  <si>
    <t>NC_000011.10:119092414:C:T</t>
  </si>
  <si>
    <t xml:space="preserve">c.663C&gt;T </t>
  </si>
  <si>
    <t xml:space="preserve">HMBS_c.663C&gt;T </t>
  </si>
  <si>
    <t>HMBS_c.664G&gt;A</t>
  </si>
  <si>
    <t>NM_000190.4(HMBS):c.664G&gt;A (p.Val222Met)</t>
  </si>
  <si>
    <t>V205M, V222M</t>
  </si>
  <si>
    <t>VCV001396606</t>
  </si>
  <si>
    <t>rs1261947877</t>
  </si>
  <si>
    <t>NC_000011.10:119092415:G:A</t>
  </si>
  <si>
    <t xml:space="preserve">c.664G&gt;A </t>
  </si>
  <si>
    <t xml:space="preserve">HMBS_c.664G&gt;A </t>
  </si>
  <si>
    <t>HMBS_c.669_698del</t>
  </si>
  <si>
    <t>NM_000190.4(HMBS):c.669_698del (p.Glu223_Leu232del)</t>
  </si>
  <si>
    <t>VCV000522578</t>
  </si>
  <si>
    <t>118963127 - 118963156</t>
  </si>
  <si>
    <t>119092417 - 119092446</t>
  </si>
  <si>
    <t>rs1555206128</t>
  </si>
  <si>
    <t>NC_000011.10:119092416:TGGAAGTGCGAGCCAAGGACCAGGACATCTTGGA:TGGA</t>
  </si>
  <si>
    <t xml:space="preserve">c.669_698del </t>
  </si>
  <si>
    <t xml:space="preserve">HMBS_c.669_698del </t>
  </si>
  <si>
    <t>HMBS_c.667G&gt;A</t>
  </si>
  <si>
    <t>NM_000190.4(HMBS):c.667G&gt;A (p.Glu223Lys)</t>
  </si>
  <si>
    <t>E223K, E206K</t>
  </si>
  <si>
    <t>VCV000001467</t>
  </si>
  <si>
    <t>rs118204110</t>
  </si>
  <si>
    <t>NC_000011.10:119092418:G:A</t>
  </si>
  <si>
    <t>Aug 8, 2019</t>
  </si>
  <si>
    <t xml:space="preserve">c.667G&gt;A </t>
  </si>
  <si>
    <t xml:space="preserve">HMBS_c.667G&gt;A </t>
  </si>
  <si>
    <t>HMBS_c.668A&gt;G</t>
  </si>
  <si>
    <t>NM_000190.4(HMBS):c.668A&gt;G (p.Glu223Gly)</t>
  </si>
  <si>
    <t>E223G, E206G</t>
  </si>
  <si>
    <t>VCV001501058</t>
  </si>
  <si>
    <t>rs2134879106</t>
  </si>
  <si>
    <t>NC_000011.10:119092419:A:G</t>
  </si>
  <si>
    <t>intron variant|missense variant</t>
  </si>
  <si>
    <t>Nov 11, 2021</t>
  </si>
  <si>
    <t xml:space="preserve">c.668A&gt;G </t>
  </si>
  <si>
    <t xml:space="preserve">HMBS_c.668A&gt;G </t>
  </si>
  <si>
    <t>HMBS_c.671T&gt;C</t>
  </si>
  <si>
    <t>NM_000190.4(HMBS):c.671T&gt;C (p.Val224Ala)</t>
  </si>
  <si>
    <t>V207A, V224A</t>
  </si>
  <si>
    <t>Anxiety</t>
  </si>
  <si>
    <t>VCV001030658</t>
  </si>
  <si>
    <t>rs963558406</t>
  </si>
  <si>
    <t>NC_000011.10:119092422:T:C</t>
  </si>
  <si>
    <t>Dec 16, 2019</t>
  </si>
  <si>
    <t xml:space="preserve">c.671T&gt;C </t>
  </si>
  <si>
    <t xml:space="preserve">HMBS_c.671T&gt;C </t>
  </si>
  <si>
    <t>HMBS_c.673C&gt;T</t>
  </si>
  <si>
    <t>NM_000190.4(HMBS):c.673C&gt;T (p.Arg225Ter)</t>
  </si>
  <si>
    <t>R208*, R225*</t>
  </si>
  <si>
    <t>VCV000642877</t>
  </si>
  <si>
    <t>rs1325031228</t>
  </si>
  <si>
    <t>NC_000011.10:119092424:C:T</t>
  </si>
  <si>
    <t>nonsense|intron variant</t>
  </si>
  <si>
    <t>Nov 2, 2023</t>
  </si>
  <si>
    <t xml:space="preserve">c.673C&gt;T </t>
  </si>
  <si>
    <t xml:space="preserve">HMBS_c.673C&gt;T </t>
  </si>
  <si>
    <t>HMBS_c.674G&gt;A</t>
  </si>
  <si>
    <t>NM_000190.4(HMBS):c.674G&gt;A (p.Arg225Gln)</t>
  </si>
  <si>
    <t>R208Q, R225Q</t>
  </si>
  <si>
    <t>VCV000161253</t>
  </si>
  <si>
    <t>rs142459647</t>
  </si>
  <si>
    <t>NC_000011.10:119092425:G:A</t>
  </si>
  <si>
    <t xml:space="preserve">c.674G&gt;A </t>
  </si>
  <si>
    <t xml:space="preserve">HMBS_c.674G&gt;A </t>
  </si>
  <si>
    <t>HMBS_c.676G&gt;A</t>
  </si>
  <si>
    <t>NM_000190.4(HMBS):c.676G&gt;A (p.Ala226Thr)</t>
  </si>
  <si>
    <t>A209T, A226T</t>
  </si>
  <si>
    <t>VCV002051959</t>
  </si>
  <si>
    <t>NC_000011.10:119092427:G:A</t>
  </si>
  <si>
    <t xml:space="preserve">c.676G&gt;A </t>
  </si>
  <si>
    <t xml:space="preserve">HMBS_c.676G&gt;A </t>
  </si>
  <si>
    <t>HMBS_c.678C&gt;G</t>
  </si>
  <si>
    <t>NM_000190.4(HMBS):c.678C&gt;G (p.Ala226=)</t>
  </si>
  <si>
    <t>VCV002990460</t>
  </si>
  <si>
    <t>NC_000011.10:119092429:C:G</t>
  </si>
  <si>
    <t>Jan 14, 2023</t>
  </si>
  <si>
    <t xml:space="preserve">c.678C&gt;G </t>
  </si>
  <si>
    <t xml:space="preserve">HMBS_c.678C&gt;G </t>
  </si>
  <si>
    <t>HMBS_c.679A&gt;G</t>
  </si>
  <si>
    <t>NM_000190.4(HMBS):c.679A&gt;G (p.Lys227Glu)</t>
  </si>
  <si>
    <t>K209E, K221E, K172E, K224E, K227E, K210E, K214E</t>
  </si>
  <si>
    <t>VCV002700598</t>
  </si>
  <si>
    <t>NC_000011.10:119092430:A:G</t>
  </si>
  <si>
    <t xml:space="preserve">HMBS_c.679A&gt;G </t>
  </si>
  <si>
    <t>HMBS_c.688G&gt;T</t>
  </si>
  <si>
    <t>NM_000190.4(HMBS):c.688G&gt;T (p.Asp230Tyr)</t>
  </si>
  <si>
    <t>D213Y, D230Y</t>
  </si>
  <si>
    <t>VCV002137265</t>
  </si>
  <si>
    <t>NC_000011.10:119092439:G:T</t>
  </si>
  <si>
    <t xml:space="preserve">c.688G&gt;T </t>
  </si>
  <si>
    <t xml:space="preserve">HMBS_c.688G&gt;T </t>
  </si>
  <si>
    <t>HMBS_c.689A&gt;G</t>
  </si>
  <si>
    <t>NM_000190.4(HMBS):c.689A&gt;G (p.Asp230Gly)</t>
  </si>
  <si>
    <t>D213G, D230G</t>
  </si>
  <si>
    <t>VCV002580521</t>
  </si>
  <si>
    <t>NC_000011.10:119092440:A:G</t>
  </si>
  <si>
    <t>Mar 22, 2023</t>
  </si>
  <si>
    <t xml:space="preserve">c.689A&gt;G </t>
  </si>
  <si>
    <t xml:space="preserve">HMBS_c.689A&gt;G </t>
  </si>
  <si>
    <t>HMBS_c.690C&gt;T</t>
  </si>
  <si>
    <t>NM_000190.4(HMBS):c.690C&gt;T (p.Asp230=)</t>
  </si>
  <si>
    <t>VCV002000091</t>
  </si>
  <si>
    <t>NC_000011.10:119092441:C:T</t>
  </si>
  <si>
    <t>May 28, 2022</t>
  </si>
  <si>
    <t xml:space="preserve">c.690C&gt;T </t>
  </si>
  <si>
    <t xml:space="preserve">HMBS_c.690C&gt;T </t>
  </si>
  <si>
    <t>HMBS_c.691A&gt;G</t>
  </si>
  <si>
    <t>NM_000190.4(HMBS):c.691A&gt;G (p.Ile231Val)</t>
  </si>
  <si>
    <t>I231V, I214V</t>
  </si>
  <si>
    <t>VCV001439664</t>
  </si>
  <si>
    <t>rs1440552631</t>
  </si>
  <si>
    <t>NC_000011.10:119092442:A:G</t>
  </si>
  <si>
    <t>Nov 22, 2021</t>
  </si>
  <si>
    <t xml:space="preserve">c.691A&gt;G </t>
  </si>
  <si>
    <t xml:space="preserve">HMBS_c.691A&gt;G </t>
  </si>
  <si>
    <t>HMBS_c.692T&gt;C</t>
  </si>
  <si>
    <t>NM_000190.4(HMBS):c.692T&gt;C (p.Ile231Thr)</t>
  </si>
  <si>
    <t>I214T, I231T</t>
  </si>
  <si>
    <t>VCV002068854</t>
  </si>
  <si>
    <t>NC_000011.10:119092443:T:C</t>
  </si>
  <si>
    <t xml:space="preserve">c.692T&gt;C </t>
  </si>
  <si>
    <t xml:space="preserve">HMBS_c.692T&gt;C </t>
  </si>
  <si>
    <t>HMBS_c.694T&gt;G</t>
  </si>
  <si>
    <t>NM_000190.4(HMBS):c.694T&gt;G (p.Leu232Val)</t>
  </si>
  <si>
    <t>L215V, L232V</t>
  </si>
  <si>
    <t>VCV001999780</t>
  </si>
  <si>
    <t>NC_000011.10:119092445:T:G</t>
  </si>
  <si>
    <t xml:space="preserve">c.694T&gt;G </t>
  </si>
  <si>
    <t xml:space="preserve">HMBS_c.694T&gt;G </t>
  </si>
  <si>
    <t>HMBS_c.703G&gt;A</t>
  </si>
  <si>
    <t>NM_000190.4(HMBS):c.703G&gt;A (p.Val235Met)</t>
  </si>
  <si>
    <t>V180M, V218M, V222M, V232M, V235M, V217M, V229M</t>
  </si>
  <si>
    <t>VCV002996122</t>
  </si>
  <si>
    <t>NC_000011.10:119092454:G:A</t>
  </si>
  <si>
    <t xml:space="preserve">c.703G&gt;A </t>
  </si>
  <si>
    <t xml:space="preserve">HMBS_c.703G&gt;A </t>
  </si>
  <si>
    <t>HMBS_c.706G&gt;A</t>
  </si>
  <si>
    <t>NM_000190.4(HMBS):c.706G&gt;A (p.Gly236Ser)</t>
  </si>
  <si>
    <t>G219S, G236S</t>
  </si>
  <si>
    <t>VCV000845662</t>
  </si>
  <si>
    <t>rs1946295991</t>
  </si>
  <si>
    <t>NC_000011.10:119092457:G:A</t>
  </si>
  <si>
    <t>Apr 6, 2020</t>
  </si>
  <si>
    <t xml:space="preserve">c.706G&gt;A </t>
  </si>
  <si>
    <t xml:space="preserve">HMBS_c.706G&gt;A </t>
  </si>
  <si>
    <t>HMBS_c.713T&gt;C</t>
  </si>
  <si>
    <t>NM_000190.4(HMBS):c.713T&gt;C (p.Leu238Pro)</t>
  </si>
  <si>
    <t>L221P, L238P</t>
  </si>
  <si>
    <t>VCV001073990</t>
  </si>
  <si>
    <t>rs1946296237</t>
  </si>
  <si>
    <t>NC_000011.10:119092464:T:C</t>
  </si>
  <si>
    <t>Jul 15, 2020</t>
  </si>
  <si>
    <t xml:space="preserve">c.713T&gt;C </t>
  </si>
  <si>
    <t xml:space="preserve">HMBS_c.713T&gt;C </t>
  </si>
  <si>
    <t>HMBS_c.716_717dup</t>
  </si>
  <si>
    <t>NM_000190.4(HMBS):c.716_717dup (p.Asp240fs)</t>
  </si>
  <si>
    <t>D223fs, D240fs</t>
  </si>
  <si>
    <t>VCV002835560</t>
  </si>
  <si>
    <t>118963176 - 118963177</t>
  </si>
  <si>
    <t>119092466 - 119092467</t>
  </si>
  <si>
    <t>NC_000011.10:119092466:CAC:CACAC</t>
  </si>
  <si>
    <t xml:space="preserve">c.716_717dup </t>
  </si>
  <si>
    <t xml:space="preserve">HMBS_c.716_717dup </t>
  </si>
  <si>
    <t>HMBS_c.716del</t>
  </si>
  <si>
    <t>NM_000190.4(HMBS):c.716del (p.His239fs)</t>
  </si>
  <si>
    <t>H222fs, H239fs</t>
  </si>
  <si>
    <t>VCV000641071</t>
  </si>
  <si>
    <t>rs1592219635</t>
  </si>
  <si>
    <t>NC_000011.10:119092467:A:</t>
  </si>
  <si>
    <t>Nov 7, 2018</t>
  </si>
  <si>
    <t xml:space="preserve">c.716del </t>
  </si>
  <si>
    <t xml:space="preserve">HMBS_c.716del </t>
  </si>
  <si>
    <t>HMBS_c.717C&gt;T</t>
  </si>
  <si>
    <t>NM_000190.4(HMBS):c.717C&gt;T (p.His239=)</t>
  </si>
  <si>
    <t>VCV000302732</t>
  </si>
  <si>
    <t>rs114025170</t>
  </si>
  <si>
    <t>NC_000011.10:119092468:C:T</t>
  </si>
  <si>
    <t xml:space="preserve">c.717C&gt;T </t>
  </si>
  <si>
    <t xml:space="preserve">HMBS_c.717C&gt;T </t>
  </si>
  <si>
    <t>HMBS_c.718G&gt;A</t>
  </si>
  <si>
    <t>NM_000190.4(HMBS):c.718G&gt;A (p.Asp240Asn)</t>
  </si>
  <si>
    <t>D222N, D240N, D185N, D223N, D227N, D234N, D237N</t>
  </si>
  <si>
    <t>VCV002962779</t>
  </si>
  <si>
    <t>NC_000011.10:119092469:G:A</t>
  </si>
  <si>
    <t>Jan 13, 2024</t>
  </si>
  <si>
    <t xml:space="preserve">c.718G&gt;A </t>
  </si>
  <si>
    <t xml:space="preserve">HMBS_c.718G&gt;A </t>
  </si>
  <si>
    <t>HMBS_c.719A&gt;G</t>
  </si>
  <si>
    <t>NM_000190.4(HMBS):c.719A&gt;G (p.Asp240Gly)</t>
  </si>
  <si>
    <t>D223G, D240G</t>
  </si>
  <si>
    <t>VCV000639190</t>
  </si>
  <si>
    <t>rs1592219658</t>
  </si>
  <si>
    <t>NC_000011.10:119092470:A:G</t>
  </si>
  <si>
    <t xml:space="preserve">c.719A&gt;G </t>
  </si>
  <si>
    <t xml:space="preserve">HMBS_c.719A&gt;G </t>
  </si>
  <si>
    <t>HMBS_c.720T&gt;C</t>
  </si>
  <si>
    <t>NM_000190.4(HMBS):c.720T&gt;C (p.Asp240=)</t>
  </si>
  <si>
    <t>VCV001958910</t>
  </si>
  <si>
    <t>NC_000011.10:119092471:T:C</t>
  </si>
  <si>
    <t xml:space="preserve">c.720T&gt;C </t>
  </si>
  <si>
    <t xml:space="preserve">HMBS_c.720T&gt;C </t>
  </si>
  <si>
    <t>HMBS_c.723C&gt;G</t>
  </si>
  <si>
    <t>NM_000190.4(HMBS):c.723C&gt;G (p.Pro241=)</t>
  </si>
  <si>
    <t>VCV000879665</t>
  </si>
  <si>
    <t>rs202067277</t>
  </si>
  <si>
    <t>NC_000011.10:119092474:C:G</t>
  </si>
  <si>
    <t>Nov 26, 2022</t>
  </si>
  <si>
    <t xml:space="preserve">c.723C&gt;G </t>
  </si>
  <si>
    <t xml:space="preserve">HMBS_c.723C&gt;G </t>
  </si>
  <si>
    <t>HMBS_c.723C&gt;T</t>
  </si>
  <si>
    <t>NM_000190.4(HMBS):c.723C&gt;T (p.Pro241=)</t>
  </si>
  <si>
    <t>VCV000302733</t>
  </si>
  <si>
    <t>NC_000011.10:119092474:C:T</t>
  </si>
  <si>
    <t xml:space="preserve">c.723C&gt;T </t>
  </si>
  <si>
    <t xml:space="preserve">HMBS_c.723C&gt;T </t>
  </si>
  <si>
    <t>HMBS_c.724G&gt;A</t>
  </si>
  <si>
    <t>NM_000190.4(HMBS):c.724G&gt;A (p.Glu242Lys)</t>
  </si>
  <si>
    <t>E225K, E242K</t>
  </si>
  <si>
    <t>VCV001421852</t>
  </si>
  <si>
    <t>rs761810461</t>
  </si>
  <si>
    <t>NC_000011.10:119092475:G:A</t>
  </si>
  <si>
    <t xml:space="preserve">c.724G&gt;A </t>
  </si>
  <si>
    <t xml:space="preserve">HMBS_c.724G&gt;A </t>
  </si>
  <si>
    <t>HMBS_c.730_731del</t>
  </si>
  <si>
    <t>NM_000190.4(HMBS):c.730_731del (p.Leu244fs)</t>
  </si>
  <si>
    <t>L244fs, L227fs</t>
  </si>
  <si>
    <t>VCV000001468</t>
  </si>
  <si>
    <t>118963190 - 118963191</t>
  </si>
  <si>
    <t>119092480 - 119092481</t>
  </si>
  <si>
    <t>rs1565757839</t>
  </si>
  <si>
    <t>NC_000011.10:119092479:CTCT:CT</t>
  </si>
  <si>
    <t xml:space="preserve">c.730_731del </t>
  </si>
  <si>
    <t xml:space="preserve">HMBS_c.730_731del </t>
  </si>
  <si>
    <t>HMBS_c.734_741dup</t>
  </si>
  <si>
    <t>NM_000190.4(HMBS):c.734_741dup (p.Ile248fs)</t>
  </si>
  <si>
    <t>I231fs, I248fs</t>
  </si>
  <si>
    <t>VCV000001470</t>
  </si>
  <si>
    <t>118963191 - 118963192</t>
  </si>
  <si>
    <t>119092481 - 119092482</t>
  </si>
  <si>
    <t>rs1565757857</t>
  </si>
  <si>
    <t>NC_000011.10:119092481:CTGCTTCGCTGC:CTGCTTCGCTGCTTCGCTGC</t>
  </si>
  <si>
    <t xml:space="preserve">c.734_741dup </t>
  </si>
  <si>
    <t xml:space="preserve">HMBS_c.734_741dup </t>
  </si>
  <si>
    <t>HMBS_c.734T&gt;G</t>
  </si>
  <si>
    <t>NM_000190.4(HMBS):c.734T&gt;G (p.Leu245Arg)</t>
  </si>
  <si>
    <t>L245R, L228R</t>
  </si>
  <si>
    <t>VCV000001450</t>
  </si>
  <si>
    <t>rs118204099</t>
  </si>
  <si>
    <t>NC_000011.10:119092485:T:G</t>
  </si>
  <si>
    <t xml:space="preserve">c.734T&gt;G </t>
  </si>
  <si>
    <t xml:space="preserve">HMBS_c.734T&gt;G </t>
  </si>
  <si>
    <t>HMBS_c.736C&gt;T</t>
  </si>
  <si>
    <t>NM_000190.4(HMBS):c.736C&gt;T (p.Arg246Cys)</t>
  </si>
  <si>
    <t>R229C, R246C</t>
  </si>
  <si>
    <t>VCV001553095</t>
  </si>
  <si>
    <t>rs140572589</t>
  </si>
  <si>
    <t>NC_000011.10:119092487:C:T</t>
  </si>
  <si>
    <t xml:space="preserve">c.736C&gt;T </t>
  </si>
  <si>
    <t xml:space="preserve">HMBS_c.736C&gt;T </t>
  </si>
  <si>
    <t>HMBS_c.737G&gt;A</t>
  </si>
  <si>
    <t>NM_000190.4(HMBS):c.737G&gt;A (p.Arg246His)</t>
  </si>
  <si>
    <t>R229H, R246H</t>
  </si>
  <si>
    <t>VCV000452525</t>
  </si>
  <si>
    <t>rs201909197</t>
  </si>
  <si>
    <t>NC_000011.10:119092488:G:A</t>
  </si>
  <si>
    <t xml:space="preserve">c.737G&gt;A </t>
  </si>
  <si>
    <t xml:space="preserve">HMBS_c.737G&gt;A </t>
  </si>
  <si>
    <t>HMBS_c.739T&gt;C</t>
  </si>
  <si>
    <t>NM_000190.4(HMBS):c.739T&gt;C (p.Cys247Arg)</t>
  </si>
  <si>
    <t>C247R, C230R</t>
  </si>
  <si>
    <t>VCV000001469</t>
  </si>
  <si>
    <t>rs118204111</t>
  </si>
  <si>
    <t>NC_000011.10:119092490:T:C</t>
  </si>
  <si>
    <t>Apr 27, 2022</t>
  </si>
  <si>
    <t xml:space="preserve">c.739T&gt;C </t>
  </si>
  <si>
    <t xml:space="preserve">HMBS_c.739T&gt;C </t>
  </si>
  <si>
    <t>HMBS_c.741C&gt;G</t>
  </si>
  <si>
    <t>NM_000190.4(HMBS):c.741C&gt;G (p.Cys247Trp)</t>
  </si>
  <si>
    <t>C230W, C247W</t>
  </si>
  <si>
    <t>VCV002503176</t>
  </si>
  <si>
    <t>NC_000011.10:119092492:C:G</t>
  </si>
  <si>
    <t>Nov 23, 2022</t>
  </si>
  <si>
    <t xml:space="preserve">c.741C&gt;G </t>
  </si>
  <si>
    <t xml:space="preserve">HMBS_c.741C&gt;G </t>
  </si>
  <si>
    <t>HMBS_c.744C&gt;T</t>
  </si>
  <si>
    <t>NM_000190.4(HMBS):c.744C&gt;T (p.Ile248=)</t>
  </si>
  <si>
    <t>VCV001623752</t>
  </si>
  <si>
    <t>rs760296083</t>
  </si>
  <si>
    <t>NC_000011.10:119092495:C:T</t>
  </si>
  <si>
    <t xml:space="preserve">c.744C&gt;T </t>
  </si>
  <si>
    <t xml:space="preserve">HMBS_c.744C&gt;T </t>
  </si>
  <si>
    <t>HMBS_c.745G&gt;A</t>
  </si>
  <si>
    <t>NM_000190.4(HMBS):c.745G&gt;A (p.Ala249Thr)</t>
  </si>
  <si>
    <t>A232T, A249T</t>
  </si>
  <si>
    <t>VCV001399638</t>
  </si>
  <si>
    <t>rs763844879</t>
  </si>
  <si>
    <t>NC_000011.10:119092496:G:A</t>
  </si>
  <si>
    <t xml:space="preserve">c.745G&gt;A </t>
  </si>
  <si>
    <t xml:space="preserve">HMBS_c.745G&gt;A </t>
  </si>
  <si>
    <t>HMBS_c.748G&gt;A</t>
  </si>
  <si>
    <t>NM_000190.4(HMBS):c.748G&gt;A (p.Glu250Lys)</t>
  </si>
  <si>
    <t>E250K, E233K</t>
  </si>
  <si>
    <t>VCV000001471</t>
  </si>
  <si>
    <t>rs118204112</t>
  </si>
  <si>
    <t>NC_000011.10:119092499:G:A</t>
  </si>
  <si>
    <t xml:space="preserve">c.748G&gt;A </t>
  </si>
  <si>
    <t xml:space="preserve">HMBS_c.748G&gt;A </t>
  </si>
  <si>
    <t>HMBS_c.753G&gt;T</t>
  </si>
  <si>
    <t>NM_000190.4(HMBS):c.753G&gt;T (p.Arg251Ser)</t>
  </si>
  <si>
    <t>R234S, R251S</t>
  </si>
  <si>
    <t>VCV000945451</t>
  </si>
  <si>
    <t>rs756844866</t>
  </si>
  <si>
    <t>NC_000011.10:119092504:G:T</t>
  </si>
  <si>
    <t>Aug 13, 2019</t>
  </si>
  <si>
    <t xml:space="preserve">c.753G&gt;T </t>
  </si>
  <si>
    <t xml:space="preserve">HMBS_c.753G&gt;T </t>
  </si>
  <si>
    <t>HMBS_c.754G&gt;C</t>
  </si>
  <si>
    <t>NM_000190.4(HMBS):c.754G&gt;C (p.Ala252Pro)</t>
  </si>
  <si>
    <t>A235P, A252P</t>
  </si>
  <si>
    <t>VCV001691435</t>
  </si>
  <si>
    <t>rs118204113</t>
  </si>
  <si>
    <t>NC_000011.10:119092505:G:C</t>
  </si>
  <si>
    <t>Jul 14, 2023</t>
  </si>
  <si>
    <t xml:space="preserve">c.754G&gt;C </t>
  </si>
  <si>
    <t xml:space="preserve">HMBS_c.754G&gt;C </t>
  </si>
  <si>
    <t>HMBS_c.754G&gt;A</t>
  </si>
  <si>
    <t>NM_000190.4(HMBS):c.754G&gt;A (p.Ala252Thr)</t>
  </si>
  <si>
    <t>A252T, A235T</t>
  </si>
  <si>
    <t>VCV000001472</t>
  </si>
  <si>
    <t>NC_000011.10:119092505:G:A</t>
  </si>
  <si>
    <t xml:space="preserve">c.754G&gt;A </t>
  </si>
  <si>
    <t xml:space="preserve">HMBS_c.754G&gt;A </t>
  </si>
  <si>
    <t>HMBS_c.755C&gt;T</t>
  </si>
  <si>
    <t>NM_000190.4(HMBS):c.755C&gt;T (p.Ala252Val)</t>
  </si>
  <si>
    <t>A252V, A235V</t>
  </si>
  <si>
    <t>VCV000001473</t>
  </si>
  <si>
    <t>rs118204114</t>
  </si>
  <si>
    <t>NC_000011.10:119092506:C:T</t>
  </si>
  <si>
    <t>Dec 1, 1993</t>
  </si>
  <si>
    <t xml:space="preserve">HMBS_c.755C&gt;T </t>
  </si>
  <si>
    <t>HMBS_c.764G&gt;A</t>
  </si>
  <si>
    <t>NM_000190.4(HMBS):c.764G&gt;A (p.Arg255Lys)</t>
  </si>
  <si>
    <t>R238K, R255K</t>
  </si>
  <si>
    <t>VCV001914072</t>
  </si>
  <si>
    <t>NC_000011.10:119092515:G:A</t>
  </si>
  <si>
    <t>Oct 25, 2022</t>
  </si>
  <si>
    <t xml:space="preserve">c.764G&gt;A </t>
  </si>
  <si>
    <t xml:space="preserve">HMBS_c.764G&gt;A </t>
  </si>
  <si>
    <t>HMBS_c.766C&gt;A</t>
  </si>
  <si>
    <t>NM_000190.4(HMBS):c.766C&gt;A (p.His256Asn)</t>
  </si>
  <si>
    <t>H256N, H239N</t>
  </si>
  <si>
    <t>VCV000001474</t>
  </si>
  <si>
    <t>rs118204115</t>
  </si>
  <si>
    <t>NC_000011.10:119092517:C:A</t>
  </si>
  <si>
    <t xml:space="preserve">c.766C&gt;A </t>
  </si>
  <si>
    <t xml:space="preserve">HMBS_c.766C&gt;A </t>
  </si>
  <si>
    <t>HMBS_c.767A&gt;G</t>
  </si>
  <si>
    <t>NM_000190.4(HMBS):c.767A&gt;G (p.His256Arg)</t>
  </si>
  <si>
    <t>H239R, H256R</t>
  </si>
  <si>
    <t>VCV002444646</t>
  </si>
  <si>
    <t>NC_000011.10:119092518:A:G</t>
  </si>
  <si>
    <t xml:space="preserve">c.767A&gt;G </t>
  </si>
  <si>
    <t xml:space="preserve">HMBS_c.767A&gt;G </t>
  </si>
  <si>
    <t>HMBS_c.768C&gt;A</t>
  </si>
  <si>
    <t>NM_000190.4(HMBS):c.768C&gt;A (p.His256Gln)</t>
  </si>
  <si>
    <t>H256Q, H239Q</t>
  </si>
  <si>
    <t>VCV000880030</t>
  </si>
  <si>
    <t>rs758794172</t>
  </si>
  <si>
    <t>NC_000011.10:119092519:C:A</t>
  </si>
  <si>
    <t>Jan 19, 2022</t>
  </si>
  <si>
    <t xml:space="preserve">c.768C&gt;A </t>
  </si>
  <si>
    <t xml:space="preserve">HMBS_c.768C&gt;A </t>
  </si>
  <si>
    <t>HMBS_c.770dup</t>
  </si>
  <si>
    <t>NM_000190.4(HMBS):c.770dup (p.Glu258fs)</t>
  </si>
  <si>
    <t>E258fs, E241fs</t>
  </si>
  <si>
    <t>VCV002137266</t>
  </si>
  <si>
    <t>118963231 - 118963232</t>
  </si>
  <si>
    <t>119092521 - 119092522</t>
  </si>
  <si>
    <t>NC_000011.10:119092521:T:TT</t>
  </si>
  <si>
    <t>Jul 30, 2022</t>
  </si>
  <si>
    <t xml:space="preserve">c.770dup </t>
  </si>
  <si>
    <t xml:space="preserve">HMBS_c.770dup </t>
  </si>
  <si>
    <t>HMBS_c.771G&gt;A</t>
  </si>
  <si>
    <t>NM_000190.4(HMBS):c.771G&gt;A (p.Leu257=)</t>
  </si>
  <si>
    <t>VCV000488823</t>
  </si>
  <si>
    <t>rs1555206170</t>
  </si>
  <si>
    <t>NC_000011.10:119092522:G:A</t>
  </si>
  <si>
    <t>Dec 6, 2017</t>
  </si>
  <si>
    <t xml:space="preserve">c.771G&gt;A </t>
  </si>
  <si>
    <t xml:space="preserve">HMBS_c.771G&gt;A </t>
  </si>
  <si>
    <t>HMBS_c.771+1G&gt;C</t>
  </si>
  <si>
    <t>NM_000190.4(HMBS):c.771+1G&gt;C</t>
  </si>
  <si>
    <t>VCV000001475</t>
  </si>
  <si>
    <t>rs1565758008</t>
  </si>
  <si>
    <t>NC_000011.10:119092523:G:C</t>
  </si>
  <si>
    <t>intron variant|splice donor variant</t>
  </si>
  <si>
    <t>c.771+1G&gt;C</t>
  </si>
  <si>
    <t>HMBS_c.771+2T&gt;C</t>
  </si>
  <si>
    <t>NM_000190.4(HMBS):c.771+2T&gt;C</t>
  </si>
  <si>
    <t>VCV000841292</t>
  </si>
  <si>
    <t>rs1946299495</t>
  </si>
  <si>
    <t>NC_000011.10:119092524:T:C</t>
  </si>
  <si>
    <t>Dec 7, 2023</t>
  </si>
  <si>
    <t>c.771+2T&gt;C</t>
  </si>
  <si>
    <t>HMBS_c.771+7C&gt;T</t>
  </si>
  <si>
    <t>NM_000190.4(HMBS):c.771+7C&gt;T</t>
  </si>
  <si>
    <t>VCV001984613</t>
  </si>
  <si>
    <t>NC_000011.10:119092529:C:T</t>
  </si>
  <si>
    <t>c.771+7C&gt;T</t>
  </si>
  <si>
    <t>HMBS_c.771+13C&gt;A</t>
  </si>
  <si>
    <t>NM_000190.4(HMBS):c.771+13C&gt;A</t>
  </si>
  <si>
    <t>VCV002993379</t>
  </si>
  <si>
    <t>NC_000011.10:119092535:C:A</t>
  </si>
  <si>
    <t>Jan 20, 2023</t>
  </si>
  <si>
    <t>c.771+13C&gt;A</t>
  </si>
  <si>
    <t>HMBS_c.771+15C&gt;T</t>
  </si>
  <si>
    <t>NM_000190.4(HMBS):c.771+15C&gt;T</t>
  </si>
  <si>
    <t>VCV001921239</t>
  </si>
  <si>
    <t>NC_000011.10:119092537:C:T</t>
  </si>
  <si>
    <t>Jul 15, 2023</t>
  </si>
  <si>
    <t>c.771+15C&gt;T</t>
  </si>
  <si>
    <t>HMBS_c.771+58C&gt;T</t>
  </si>
  <si>
    <t>NM_000190.4(HMBS):c.771+58C&gt;T</t>
  </si>
  <si>
    <t>VCV001271570</t>
  </si>
  <si>
    <t>rs28990986</t>
  </si>
  <si>
    <t>NC_000011.10:119092580:C:T</t>
  </si>
  <si>
    <t>c.771+58C&gt;T</t>
  </si>
  <si>
    <t>HMBS_c.772-17A&gt;G</t>
  </si>
  <si>
    <t>NM_000190.4(HMBS):c.772-17A&gt;G</t>
  </si>
  <si>
    <t>VCV000763261</t>
  </si>
  <si>
    <t>rs149710332</t>
  </si>
  <si>
    <t>NC_000011.10:119092740:A:G</t>
  </si>
  <si>
    <t>Jan 17, 2024</t>
  </si>
  <si>
    <t>c.772-17A&gt;G</t>
  </si>
  <si>
    <t>HMBS_c.772-16del</t>
  </si>
  <si>
    <t>NM_000190.4(HMBS):c.772-16del</t>
  </si>
  <si>
    <t>VCV001554998</t>
  </si>
  <si>
    <t>rs760626480</t>
  </si>
  <si>
    <t>NC_000011.10:119092741:G:</t>
  </si>
  <si>
    <t>c.772-16del</t>
  </si>
  <si>
    <t>HMBS_c.772-10_772-8del</t>
  </si>
  <si>
    <t>NM_000190.4(HMBS):c.772-10_772-8del</t>
  </si>
  <si>
    <t>VCV002194876</t>
  </si>
  <si>
    <t>118963455 - 118963457</t>
  </si>
  <si>
    <t>119092745 - 119092747</t>
  </si>
  <si>
    <t>NC_000011.10:119092744:CTTCTT:CTT</t>
  </si>
  <si>
    <t>Sep 17, 2022</t>
  </si>
  <si>
    <t>c.772-10_772-8del</t>
  </si>
  <si>
    <t>HMBS_c.772-7G&gt;C</t>
  </si>
  <si>
    <t>NM_000190.4(HMBS):c.772-7G&gt;C</t>
  </si>
  <si>
    <t>VCV001655359</t>
  </si>
  <si>
    <t>rs752998780</t>
  </si>
  <si>
    <t>NC_000011.10:119092750:G:C</t>
  </si>
  <si>
    <t>Dec 27, 2022</t>
  </si>
  <si>
    <t>c.772-7G&gt;C</t>
  </si>
  <si>
    <t>HMBS_c.772-2A&gt;G</t>
  </si>
  <si>
    <t>NM_000190.4(HMBS):c.772-2A&gt;G</t>
  </si>
  <si>
    <t>VCV003068582</t>
  </si>
  <si>
    <t>NC_000011.10:119092755:A:G</t>
  </si>
  <si>
    <t>c.772-2A&gt;G</t>
  </si>
  <si>
    <t>HMBS_c.773A&gt;G</t>
  </si>
  <si>
    <t>NM_000190.4(HMBS):c.773A&gt;G (p.Glu258Gly)</t>
  </si>
  <si>
    <t>E258G, E218G, E201G, E241G</t>
  </si>
  <si>
    <t>VCV002137267</t>
  </si>
  <si>
    <t>NC_000011.10:119092758:A:G</t>
  </si>
  <si>
    <t xml:space="preserve">c.773A&gt;G </t>
  </si>
  <si>
    <t xml:space="preserve">HMBS_c.773A&gt;G </t>
  </si>
  <si>
    <t>HMBS_c.786T&gt;A</t>
  </si>
  <si>
    <t>NM_000190.4(HMBS):c.786T&gt;A (p.Ser262Arg)</t>
  </si>
  <si>
    <t>S205R, S245R, S222R, S262R</t>
  </si>
  <si>
    <t>VCV002124557</t>
  </si>
  <si>
    <t>NC_000011.10:119092771:T:A</t>
  </si>
  <si>
    <t>Apr 11, 2022</t>
  </si>
  <si>
    <t xml:space="preserve">c.786T&gt;A </t>
  </si>
  <si>
    <t xml:space="preserve">HMBS_c.786T&gt;A </t>
  </si>
  <si>
    <t>HMBS_c.788T&gt;C</t>
  </si>
  <si>
    <t>NM_000190.4(HMBS):c.788T&gt;C (p.Val263Ala)</t>
  </si>
  <si>
    <t>V205A, V208A, V250A, V257A, V206A, V260A, V210A, V223A, V245A, V263A, V246A</t>
  </si>
  <si>
    <t>VCV003011987</t>
  </si>
  <si>
    <t>NC_000011.10:119092773:T:C</t>
  </si>
  <si>
    <t>Jan 24, 2023</t>
  </si>
  <si>
    <t xml:space="preserve">c.788T&gt;C </t>
  </si>
  <si>
    <t xml:space="preserve">HMBS_c.788T&gt;C </t>
  </si>
  <si>
    <t>HMBS_c.797C&gt;G</t>
  </si>
  <si>
    <t>NM_000190.4(HMBS):c.797C&gt;G (p.Ala266Gly)</t>
  </si>
  <si>
    <t>A226G, A249G, A266G, A209G</t>
  </si>
  <si>
    <t>VCV001912381</t>
  </si>
  <si>
    <t>NC_000011.10:119092782:C:G</t>
  </si>
  <si>
    <t>Oct 20, 2023</t>
  </si>
  <si>
    <t xml:space="preserve">c.797C&gt;G </t>
  </si>
  <si>
    <t xml:space="preserve">HMBS_c.797C&gt;G </t>
  </si>
  <si>
    <t>HMBS_c.798C&gt;T</t>
  </si>
  <si>
    <t>NM_000190.4(HMBS):c.798C&gt;T (p.Ala266=)</t>
  </si>
  <si>
    <t>VCV000880031</t>
  </si>
  <si>
    <t>rs375078473</t>
  </si>
  <si>
    <t>NC_000011.10:119092783:C:T</t>
  </si>
  <si>
    <t xml:space="preserve">c.798C&gt;T </t>
  </si>
  <si>
    <t xml:space="preserve">HMBS_c.798C&gt;T </t>
  </si>
  <si>
    <t>HMBS_c.799G&gt;A</t>
  </si>
  <si>
    <t>NM_000190.4(HMBS):c.799G&gt;A (p.Val267Met)</t>
  </si>
  <si>
    <t>V210M, V227M, V250M, V267M</t>
  </si>
  <si>
    <t>VCV000381651</t>
  </si>
  <si>
    <t>rs1057521126</t>
  </si>
  <si>
    <t>NC_000011.10:119092784:G:A</t>
  </si>
  <si>
    <t xml:space="preserve">c.799G&gt;A </t>
  </si>
  <si>
    <t xml:space="preserve">HMBS_c.799G&gt;A </t>
  </si>
  <si>
    <t>HMBS_c.806C&gt;T</t>
  </si>
  <si>
    <t>NM_000190.4(HMBS):c.806C&gt;T (p.Thr269Ile)</t>
  </si>
  <si>
    <t>T212I, T252I, T229I, T269I</t>
  </si>
  <si>
    <t>VCV001407099</t>
  </si>
  <si>
    <t>rs2134881991</t>
  </si>
  <si>
    <t>NC_000011.10:119092791:C:T</t>
  </si>
  <si>
    <t xml:space="preserve">c.806C&gt;T </t>
  </si>
  <si>
    <t xml:space="preserve">HMBS_c.806C&gt;T </t>
  </si>
  <si>
    <t>HMBS_c.811A&gt;T</t>
  </si>
  <si>
    <t>NM_000190.4(HMBS):c.811A&gt;T (p.Met271Leu)</t>
  </si>
  <si>
    <t>M231L, M265L, M268L, M214L, M258L, M271L, M254L, M213L, M216L, M218L, M253L</t>
  </si>
  <si>
    <t>VCV002802567</t>
  </si>
  <si>
    <t>NC_000011.10:119092796:A:T</t>
  </si>
  <si>
    <t xml:space="preserve">c.811A&gt;T </t>
  </si>
  <si>
    <t xml:space="preserve">HMBS_c.811A&gt;T </t>
  </si>
  <si>
    <t>HMBS_c.815del</t>
  </si>
  <si>
    <t>NM_000190.4(HMBS):c.815del (p.Lys272fs)</t>
  </si>
  <si>
    <t>K215fs, K232fs, K255fs, K272fs</t>
  </si>
  <si>
    <t>VCV002583183</t>
  </si>
  <si>
    <t>NC_000011.10:119092799:AA:A</t>
  </si>
  <si>
    <t>Sep 17, 2023</t>
  </si>
  <si>
    <t xml:space="preserve">c.815del </t>
  </si>
  <si>
    <t xml:space="preserve">HMBS_c.815del </t>
  </si>
  <si>
    <t>HMBS_c.815A&gt;C</t>
  </si>
  <si>
    <t>NM_000190.4(HMBS):c.815A&gt;C (p.Lys272Thr)</t>
  </si>
  <si>
    <t>K215T, K232T, K255T, K272T</t>
  </si>
  <si>
    <t>VCV000374953</t>
  </si>
  <si>
    <t>rs1057519252</t>
  </si>
  <si>
    <t>NC_000011.10:119092800:A:C</t>
  </si>
  <si>
    <t xml:space="preserve">c.815A&gt;C </t>
  </si>
  <si>
    <t xml:space="preserve">HMBS_c.815A&gt;C </t>
  </si>
  <si>
    <t>HMBS_c.825+3_825+6del</t>
  </si>
  <si>
    <t>NM_000190.4(HMBS):c.825+3_825+6del</t>
  </si>
  <si>
    <t>VCV001303127</t>
  </si>
  <si>
    <t>118963520 - 118963523</t>
  </si>
  <si>
    <t>119092810 - 119092813</t>
  </si>
  <si>
    <t>rs2134882146</t>
  </si>
  <si>
    <t>NC_000011.10:119092809:AAGTAAGT:AAGT</t>
  </si>
  <si>
    <t>c.825+3_825+6del</t>
  </si>
  <si>
    <t>HMBS_c.825+1G&gt;A</t>
  </si>
  <si>
    <t>NM_000190.4(HMBS):c.825+1G&gt;A</t>
  </si>
  <si>
    <t>VCV001453101</t>
  </si>
  <si>
    <t>rs2134882159</t>
  </si>
  <si>
    <t>NC_000011.10:119092811:G:A</t>
  </si>
  <si>
    <t>c.825+1G&gt;A</t>
  </si>
  <si>
    <t>HMBS_c.825+3A&gt;G</t>
  </si>
  <si>
    <t>NM_000190.4(HMBS):c.825+3A&gt;G</t>
  </si>
  <si>
    <t>VCV001963679</t>
  </si>
  <si>
    <t>NC_000011.10:119092813:A:G</t>
  </si>
  <si>
    <t>Jun 3, 2022</t>
  </si>
  <si>
    <t>c.825+3A&gt;G</t>
  </si>
  <si>
    <t>HMBS_c.825+12dup</t>
  </si>
  <si>
    <t>NM_000190.4(HMBS):c.825+12dup</t>
  </si>
  <si>
    <t>VCV002072427</t>
  </si>
  <si>
    <t>118963527 - 118963528</t>
  </si>
  <si>
    <t>119092817 - 119092818</t>
  </si>
  <si>
    <t>NC_000011.10:119092817:GGGGGG:GGGGGGG</t>
  </si>
  <si>
    <t>c.825+12dup</t>
  </si>
  <si>
    <t>HMBS_c.825+7G&gt;T</t>
  </si>
  <si>
    <t>NM_000190.4(HMBS):c.825+7G&gt;T</t>
  </si>
  <si>
    <t>VCV001547570</t>
  </si>
  <si>
    <t>rs549079261</t>
  </si>
  <si>
    <t>NC_000011.10:119092817:G:T</t>
  </si>
  <si>
    <t>c.825+7G&gt;T</t>
  </si>
  <si>
    <t>HMBS_c.825+11G&gt;A</t>
  </si>
  <si>
    <t>NM_000190.4(HMBS):c.825+11G&gt;A</t>
  </si>
  <si>
    <t>VCV001968471</t>
  </si>
  <si>
    <t>NC_000011.10:119092821:G:A</t>
  </si>
  <si>
    <t>c.825+11G&gt;A</t>
  </si>
  <si>
    <t>HMBS_c.825+12G&gt;T</t>
  </si>
  <si>
    <t>NM_000190.4(HMBS):c.825+12G&gt;T</t>
  </si>
  <si>
    <t>VCV001972572</t>
  </si>
  <si>
    <t>NC_000011.10:119092822:G:T</t>
  </si>
  <si>
    <t>c.825+12G&gt;T</t>
  </si>
  <si>
    <t>HMBS_c.825+15del</t>
  </si>
  <si>
    <t>NM_000190.4(HMBS):c.825+15del</t>
  </si>
  <si>
    <t>VCV002858068</t>
  </si>
  <si>
    <t>NC_000011.10:119092823:AAA:AA</t>
  </si>
  <si>
    <t>Apr 21, 2023</t>
  </si>
  <si>
    <t>c.825+15del</t>
  </si>
  <si>
    <t>HMBS_c.825+17G&gt;T</t>
  </si>
  <si>
    <t>NM_000190.4(HMBS):c.825+17G&gt;T</t>
  </si>
  <si>
    <t>VCV001635406</t>
  </si>
  <si>
    <t>rs181822212</t>
  </si>
  <si>
    <t>NC_000011.10:119092827:G:T</t>
  </si>
  <si>
    <t>Oct 22, 2023</t>
  </si>
  <si>
    <t>c.825+17G&gt;T</t>
  </si>
  <si>
    <t>HMBS_c.825+18G&gt;A</t>
  </si>
  <si>
    <t>NM_000190.4(HMBS):c.825+18G&gt;A</t>
  </si>
  <si>
    <t>VCV002897155</t>
  </si>
  <si>
    <t>NC_000011.10:119092828:G:A</t>
  </si>
  <si>
    <t>Feb 17, 2023</t>
  </si>
  <si>
    <t>c.825+18G&gt;A</t>
  </si>
  <si>
    <t>HMBS_c.825+19G&gt;A</t>
  </si>
  <si>
    <t>NM_000190.4(HMBS):c.825+19G&gt;A</t>
  </si>
  <si>
    <t>VCV002970904</t>
  </si>
  <si>
    <t>NC_000011.10:119092829:G:A</t>
  </si>
  <si>
    <t>Dec 15, 2023</t>
  </si>
  <si>
    <t>c.825+19G&gt;A</t>
  </si>
  <si>
    <t>HMBS_c.825+20C&gt;T</t>
  </si>
  <si>
    <t>NM_000190.4(HMBS):c.825+20C&gt;T</t>
  </si>
  <si>
    <t>VCV001986809</t>
  </si>
  <si>
    <t>NC_000011.10:119092830:C:T</t>
  </si>
  <si>
    <t>Jun 13, 2022</t>
  </si>
  <si>
    <t>c.825+20C&gt;T</t>
  </si>
  <si>
    <t>HMBS_c.826-20G&gt;A</t>
  </si>
  <si>
    <t>NM_000190.4(HMBS):c.826-20G&gt;A</t>
  </si>
  <si>
    <t>VCV001941615</t>
  </si>
  <si>
    <t>NC_000011.10:119092914:G:A</t>
  </si>
  <si>
    <t>c.826-20G&gt;A</t>
  </si>
  <si>
    <t>HMBS_c.826-14G&gt;C</t>
  </si>
  <si>
    <t>NM_000190.4(HMBS):c.826-14G&gt;C</t>
  </si>
  <si>
    <t>VCV002853156</t>
  </si>
  <si>
    <t>NC_000011.10:119092920:G:C</t>
  </si>
  <si>
    <t>c.826-14G&gt;C</t>
  </si>
  <si>
    <t>HMBS_c.826-6C&gt;T</t>
  </si>
  <si>
    <t>NM_000190.4(HMBS):c.826-6C&gt;T</t>
  </si>
  <si>
    <t>VCV002999475</t>
  </si>
  <si>
    <t>NC_000011.10:119092928:C:T</t>
  </si>
  <si>
    <t>c.826-6C&gt;T</t>
  </si>
  <si>
    <t>HMBS_c.826-3del</t>
  </si>
  <si>
    <t>NM_000190.4(HMBS):c.826-3del</t>
  </si>
  <si>
    <t>VCV002810199</t>
  </si>
  <si>
    <t>NC_000011.10:119092928:CCCC:CCC</t>
  </si>
  <si>
    <t>c.826-3del</t>
  </si>
  <si>
    <t>HMBS_c.826-2A&gt;T</t>
  </si>
  <si>
    <t>NM_000190.4(HMBS):c.826-2A&gt;T</t>
  </si>
  <si>
    <t>Acute intermittent porphyria|HMBS-related disorder</t>
  </si>
  <si>
    <t>VCV001030659</t>
  </si>
  <si>
    <t>rs1946317952</t>
  </si>
  <si>
    <t>NC_000011.10:119092932:A:T</t>
  </si>
  <si>
    <t>c.826-2A&gt;T</t>
  </si>
  <si>
    <t>HMBS_c.826-1G&gt;T</t>
  </si>
  <si>
    <t>NM_000190.4(HMBS):c.826-1G&gt;T</t>
  </si>
  <si>
    <t>VCV002019039</t>
  </si>
  <si>
    <t>NC_000011.10:119092933:G:T</t>
  </si>
  <si>
    <t>Jul 23, 2022</t>
  </si>
  <si>
    <t>c.826-1G&gt;T</t>
  </si>
  <si>
    <t>HMBS_c.826-1G&gt;A</t>
  </si>
  <si>
    <t>NM_000190.4(HMBS):c.826-1G&gt;A</t>
  </si>
  <si>
    <t>VCV001458084</t>
  </si>
  <si>
    <t>rs1411588356</t>
  </si>
  <si>
    <t>NC_000011.10:119092933:G:A</t>
  </si>
  <si>
    <t>c.826-1G&gt;A</t>
  </si>
  <si>
    <t>HMBS_c.839G&gt;A</t>
  </si>
  <si>
    <t>NM_000190.4(HMBS):c.839G&gt;A (p.Gly280Glu)</t>
  </si>
  <si>
    <t>G223E, G240E, G263E, G280E</t>
  </si>
  <si>
    <t>VCV000840732</t>
  </si>
  <si>
    <t>rs1946318239</t>
  </si>
  <si>
    <t>NC_000011.10:119092947:G:A</t>
  </si>
  <si>
    <t>Dec 5, 2023</t>
  </si>
  <si>
    <t xml:space="preserve">c.839G&gt;A </t>
  </si>
  <si>
    <t xml:space="preserve">HMBS_c.839G&gt;A </t>
  </si>
  <si>
    <t>HMBS_c.844G&gt;C</t>
  </si>
  <si>
    <t>NM_000190.4(HMBS):c.844G&gt;C (p.Val282Leu)</t>
  </si>
  <si>
    <t>V225L, V265L, V282L, V242L</t>
  </si>
  <si>
    <t>VCV001496260</t>
  </si>
  <si>
    <t>rs781050398</t>
  </si>
  <si>
    <t>NC_000011.10:119092952:G:C</t>
  </si>
  <si>
    <t xml:space="preserve">c.844G&gt;C </t>
  </si>
  <si>
    <t xml:space="preserve">HMBS_c.844G&gt;C </t>
  </si>
  <si>
    <t>HMBS_c.847_848del</t>
  </si>
  <si>
    <t>NM_000190.4(HMBS):c.847_848del (p.Trp283fs)</t>
  </si>
  <si>
    <t>W283fs, W226fs, W243fs, W266fs</t>
  </si>
  <si>
    <t>VCV000001479</t>
  </si>
  <si>
    <t>118963666 - 118963667</t>
  </si>
  <si>
    <t>119092956 - 119092957</t>
  </si>
  <si>
    <t>rs1592220835</t>
  </si>
  <si>
    <t>NC_000011.10:119092955:TG:</t>
  </si>
  <si>
    <t xml:space="preserve">c.847_848del </t>
  </si>
  <si>
    <t xml:space="preserve">HMBS_c.847_848del </t>
  </si>
  <si>
    <t>HMBS_c.849G&gt;C</t>
  </si>
  <si>
    <t>NM_000190.4(HMBS):c.849G&gt;C (p.Trp283Cys)</t>
  </si>
  <si>
    <t>W266C, W226C, W243C, W283C</t>
  </si>
  <si>
    <t>VCV002132220</t>
  </si>
  <si>
    <t>NC_000011.10:119092957:G:C</t>
  </si>
  <si>
    <t>Nov 24, 2022</t>
  </si>
  <si>
    <t xml:space="preserve">c.849G&gt;C </t>
  </si>
  <si>
    <t xml:space="preserve">HMBS_c.849G&gt;C </t>
  </si>
  <si>
    <t>HMBS_c.849G&gt;A</t>
  </si>
  <si>
    <t>NM_000190.4(HMBS):c.849G&gt;A (p.Trp283Ter)</t>
  </si>
  <si>
    <t>W283*, W266*, W226*, W243*</t>
  </si>
  <si>
    <t>VCV000001483</t>
  </si>
  <si>
    <t>rs118204117</t>
  </si>
  <si>
    <t>NC_000011.10:119092957:G:A</t>
  </si>
  <si>
    <t>Dec 22, 2023</t>
  </si>
  <si>
    <t xml:space="preserve">c.849G&gt;A </t>
  </si>
  <si>
    <t xml:space="preserve">HMBS_c.849G&gt;A </t>
  </si>
  <si>
    <t>HMBS_c.851G&gt;A</t>
  </si>
  <si>
    <t>NM_000190.4(HMBS):c.851G&gt;A (p.Ser284Asn)</t>
  </si>
  <si>
    <t>S244N, S227N, S284N, S267N</t>
  </si>
  <si>
    <t>VCV001899304</t>
  </si>
  <si>
    <t>NC_000011.10:119092959:G:A</t>
  </si>
  <si>
    <t xml:space="preserve">c.851G&gt;A </t>
  </si>
  <si>
    <t xml:space="preserve">HMBS_c.851G&gt;A </t>
  </si>
  <si>
    <t>HMBS_c.852T&gt;C</t>
  </si>
  <si>
    <t>NM_000190.4(HMBS):c.852T&gt;C (p.Ser284=)</t>
  </si>
  <si>
    <t>VCV002115131</t>
  </si>
  <si>
    <t>NC_000011.10:119092960:T:C</t>
  </si>
  <si>
    <t xml:space="preserve">c.852T&gt;C </t>
  </si>
  <si>
    <t xml:space="preserve">HMBS_c.852T&gt;C </t>
  </si>
  <si>
    <t>HMBS_c.854T&gt;G</t>
  </si>
  <si>
    <t>NM_000190.4(HMBS):c.854T&gt;G (p.Leu285Arg)</t>
  </si>
  <si>
    <t>L228R, L245R, L268R, L285R</t>
  </si>
  <si>
    <t>VCV001804294</t>
  </si>
  <si>
    <t>NC_000011.10:119092962:T:G</t>
  </si>
  <si>
    <t xml:space="preserve">c.854T&gt;G </t>
  </si>
  <si>
    <t xml:space="preserve">HMBS_c.854T&gt;G </t>
  </si>
  <si>
    <t>HMBS_c.858C&gt;T</t>
  </si>
  <si>
    <t>NM_000190.4(HMBS):c.858C&gt;T (p.Asp286=)</t>
  </si>
  <si>
    <t>VCV002900515</t>
  </si>
  <si>
    <t>NC_000011.10:119092966:C:T</t>
  </si>
  <si>
    <t xml:space="preserve">c.858C&gt;T </t>
  </si>
  <si>
    <t xml:space="preserve">HMBS_c.858C&gt;T </t>
  </si>
  <si>
    <t>HMBS_c.859G&gt;A</t>
  </si>
  <si>
    <t>NM_000190.4(HMBS):c.859G&gt;A (p.Gly287Ser)</t>
  </si>
  <si>
    <t>G230S, G247S, G270S, G287S</t>
  </si>
  <si>
    <t>VCV001939931</t>
  </si>
  <si>
    <t>NC_000011.10:119092967:G:A</t>
  </si>
  <si>
    <t xml:space="preserve">c.859G&gt;A </t>
  </si>
  <si>
    <t xml:space="preserve">HMBS_c.859G&gt;A </t>
  </si>
  <si>
    <t>HMBS_c.866_869dup</t>
  </si>
  <si>
    <t>NM_000190.4(HMBS):c.866_869dup (p.Ser290delinsArgTer)</t>
  </si>
  <si>
    <t>VCV001076256</t>
  </si>
  <si>
    <t>118963682 - 118963683</t>
  </si>
  <si>
    <t>119092972 - 119092973</t>
  </si>
  <si>
    <t>rs2134883951</t>
  </si>
  <si>
    <t>NC_000011.10:119092972:AGATAG:AGATAGATAG</t>
  </si>
  <si>
    <t>Mar 29, 2018</t>
  </si>
  <si>
    <t xml:space="preserve">c.866_869dup </t>
  </si>
  <si>
    <t xml:space="preserve">HMBS_c.866_869dup </t>
  </si>
  <si>
    <t>HMBS_c.866_869del</t>
  </si>
  <si>
    <t>NM_000190.4(HMBS):c.866_869del (p.Asp289fs)</t>
  </si>
  <si>
    <t>D232fs, D249fs, D272fs, D289fs</t>
  </si>
  <si>
    <t>VCV002683624</t>
  </si>
  <si>
    <t>118963683 - 118963686</t>
  </si>
  <si>
    <t>119092973 - 119092976</t>
  </si>
  <si>
    <t>NC_000011.10:119092972:AGATAG:AG</t>
  </si>
  <si>
    <t xml:space="preserve">c.866_869del </t>
  </si>
  <si>
    <t xml:space="preserve">HMBS_c.866_869del </t>
  </si>
  <si>
    <t>HMBS_c.866A&gt;C</t>
  </si>
  <si>
    <t>NM_000190.4(HMBS):c.866A&gt;C (p.Asp289Ala)</t>
  </si>
  <si>
    <t>D232A, D234A, D249A, D271A, D276A, D236A, D272A, D283A, D286A, D231A, D289A</t>
  </si>
  <si>
    <t>VCV002895844</t>
  </si>
  <si>
    <t>NC_000011.10:119092974:A:C</t>
  </si>
  <si>
    <t xml:space="preserve">c.866A&gt;C </t>
  </si>
  <si>
    <t xml:space="preserve">HMBS_c.866A&gt;C </t>
  </si>
  <si>
    <t>HMBS_c.872T&gt;C</t>
  </si>
  <si>
    <t>NM_000190.4(HMBS):c.872T&gt;C (p.Ile291Thr)</t>
  </si>
  <si>
    <t>I234T, I274T, I291T, I251T</t>
  </si>
  <si>
    <t>VCV001474872</t>
  </si>
  <si>
    <t>rs2134884014</t>
  </si>
  <si>
    <t>NC_000011.10:119092980:T:C</t>
  </si>
  <si>
    <t xml:space="preserve">c.872T&gt;C </t>
  </si>
  <si>
    <t xml:space="preserve">HMBS_c.872T&gt;C </t>
  </si>
  <si>
    <t>HMBS_c.874C&gt;T</t>
  </si>
  <si>
    <t>NM_000190.4(HMBS):c.874C&gt;T (p.Gln292Ter)</t>
  </si>
  <si>
    <t>Q235*, Q252*, Q292*, Q275*</t>
  </si>
  <si>
    <t>VCV000652166</t>
  </si>
  <si>
    <t>rs1592220915</t>
  </si>
  <si>
    <t>NC_000011.10:119092982:C:T</t>
  </si>
  <si>
    <t xml:space="preserve">c.874C&gt;T </t>
  </si>
  <si>
    <t xml:space="preserve">HMBS_c.874C&gt;T </t>
  </si>
  <si>
    <t>HMBS_c.879dup</t>
  </si>
  <si>
    <t>NM_000190.4(HMBS):c.879dup (p.Thr294fs)</t>
  </si>
  <si>
    <t>T277fs, T237fs, T254fs, T294fs</t>
  </si>
  <si>
    <t>VCV002030525</t>
  </si>
  <si>
    <t>118963697 - 118963698</t>
  </si>
  <si>
    <t>119092987 - 119092988</t>
  </si>
  <si>
    <t>NC_000011.10:119092987:G:GG</t>
  </si>
  <si>
    <t>Dec 6, 2022</t>
  </si>
  <si>
    <t xml:space="preserve">c.879dup </t>
  </si>
  <si>
    <t xml:space="preserve">HMBS_c.879dup </t>
  </si>
  <si>
    <t>HMBS_c.882C&gt;T</t>
  </si>
  <si>
    <t>NM_000190.4(HMBS):c.882C&gt;T (p.Thr294=)</t>
  </si>
  <si>
    <t>VCV001967315</t>
  </si>
  <si>
    <t>NC_000011.10:119092990:C:T</t>
  </si>
  <si>
    <t>Sep 14, 2022</t>
  </si>
  <si>
    <t xml:space="preserve">c.882C&gt;T </t>
  </si>
  <si>
    <t xml:space="preserve">HMBS_c.882C&gt;T </t>
  </si>
  <si>
    <t>HMBS_c.884T&gt;C</t>
  </si>
  <si>
    <t>NM_000190.4(HMBS):c.884T&gt;C (p.Met295Thr)</t>
  </si>
  <si>
    <t>M238T, M295T, M255T, M278T</t>
  </si>
  <si>
    <t>VCV002104086</t>
  </si>
  <si>
    <t>NC_000011.10:119092992:T:C</t>
  </si>
  <si>
    <t>Dec 13, 2022</t>
  </si>
  <si>
    <t xml:space="preserve">c.884T&gt;C </t>
  </si>
  <si>
    <t xml:space="preserve">HMBS_c.884T&gt;C </t>
  </si>
  <si>
    <t>HMBS_c.885G&gt;A</t>
  </si>
  <si>
    <t>NM_000190.4(HMBS):c.885G&gt;A (p.Met295Ile)</t>
  </si>
  <si>
    <t>M295I, M238I, M278I, M255I</t>
  </si>
  <si>
    <t>VCV000880032</t>
  </si>
  <si>
    <t>rs749688624</t>
  </si>
  <si>
    <t>NC_000011.10:119092993:G:A</t>
  </si>
  <si>
    <t xml:space="preserve">c.885G&gt;A </t>
  </si>
  <si>
    <t xml:space="preserve">HMBS_c.885G&gt;A </t>
  </si>
  <si>
    <t>HMBS_c.887dup</t>
  </si>
  <si>
    <t>NM_000190.4(HMBS):c.887dup (p.Ala297fs)</t>
  </si>
  <si>
    <t>A297fs, A257fs, A280fs, A240fs</t>
  </si>
  <si>
    <t>VCV002735772</t>
  </si>
  <si>
    <t>118963705 - 118963706</t>
  </si>
  <si>
    <t>119092995 - 119092996</t>
  </si>
  <si>
    <t>NC_000011.10:119092995:A:AA</t>
  </si>
  <si>
    <t xml:space="preserve">c.887dup </t>
  </si>
  <si>
    <t xml:space="preserve">HMBS_c.887dup </t>
  </si>
  <si>
    <t>HMBS_c.889_893del</t>
  </si>
  <si>
    <t>NM_000190.4(HMBS):c.889_893del (p.Ala297fs)</t>
  </si>
  <si>
    <t>A240fs, A257fs, A280fs, A297fs</t>
  </si>
  <si>
    <t>VCV002735322</t>
  </si>
  <si>
    <t>118963708 - 118963712</t>
  </si>
  <si>
    <t>119092998 - 119093002</t>
  </si>
  <si>
    <t>NC_000011.10:119092997:GCTAC:</t>
  </si>
  <si>
    <t xml:space="preserve">c.889_893del </t>
  </si>
  <si>
    <t xml:space="preserve">HMBS_c.889_893del </t>
  </si>
  <si>
    <t>HMBS_c.889G&gt;T</t>
  </si>
  <si>
    <t>NM_000190.4(HMBS):c.889G&gt;T (p.Ala297Ser)</t>
  </si>
  <si>
    <t>A240S, A280S, A297S, A257S</t>
  </si>
  <si>
    <t>VCV000880033</t>
  </si>
  <si>
    <t>rs772616498</t>
  </si>
  <si>
    <t>NC_000011.10:119092997:G:T</t>
  </si>
  <si>
    <t xml:space="preserve">c.889G&gt;T </t>
  </si>
  <si>
    <t xml:space="preserve">HMBS_c.889G&gt;T </t>
  </si>
  <si>
    <t>HMBS_c.891dup</t>
  </si>
  <si>
    <t>NM_000190.4(HMBS):c.891dup (p.Thr298fs)</t>
  </si>
  <si>
    <t>T241fs, T298fs, T281fs, T258fs</t>
  </si>
  <si>
    <t>VCV000617904</t>
  </si>
  <si>
    <t>118963709 - 118963710</t>
  </si>
  <si>
    <t>119092999 - 119093000</t>
  </si>
  <si>
    <t>rs1565758795</t>
  </si>
  <si>
    <t>NC_000011.10:119092999:T:TT</t>
  </si>
  <si>
    <t>Nov 21, 2018</t>
  </si>
  <si>
    <t xml:space="preserve">c.891dup </t>
  </si>
  <si>
    <t xml:space="preserve">HMBS_c.891dup </t>
  </si>
  <si>
    <t>HMBS_c.894C&gt;T</t>
  </si>
  <si>
    <t>NM_000190.4(HMBS):c.894C&gt;T (p.Thr298=)</t>
  </si>
  <si>
    <t>VCV002735324</t>
  </si>
  <si>
    <t>NC_000011.10:119093002:C:T</t>
  </si>
  <si>
    <t xml:space="preserve">c.894C&gt;T </t>
  </si>
  <si>
    <t xml:space="preserve">HMBS_c.894C&gt;T </t>
  </si>
  <si>
    <t>HMBS_c.896T&gt;C</t>
  </si>
  <si>
    <t>NM_000190.4(HMBS):c.896T&gt;C (p.Ile299Thr)</t>
  </si>
  <si>
    <t>I242T, I259T, I282T, I299T</t>
  </si>
  <si>
    <t>VCV001694061</t>
  </si>
  <si>
    <t>rs955850559</t>
  </si>
  <si>
    <t>NC_000011.10:119093004:T:C</t>
  </si>
  <si>
    <t>Oct 1, 2021</t>
  </si>
  <si>
    <t xml:space="preserve">c.896T&gt;C </t>
  </si>
  <si>
    <t xml:space="preserve">HMBS_c.896T&gt;C </t>
  </si>
  <si>
    <t>HMBS_c.900del</t>
  </si>
  <si>
    <t>NM_000190.4(HMBS):c.900del (p.His300fs)</t>
  </si>
  <si>
    <t>H243fs, H260fs, H300fs, H283fs</t>
  </si>
  <si>
    <t>VCV000001451</t>
  </si>
  <si>
    <t>rs1565758825</t>
  </si>
  <si>
    <t>NC_000011.10:119093008:T:</t>
  </si>
  <si>
    <t xml:space="preserve">c.900del </t>
  </si>
  <si>
    <t xml:space="preserve">HMBS_c.900del </t>
  </si>
  <si>
    <t>HMBS_c.901G&gt;A</t>
  </si>
  <si>
    <t>NM_000190.4(HMBS):c.901G&gt;A (p.Val301Ile)</t>
  </si>
  <si>
    <t>V284I, V301I, V261I, V244I</t>
  </si>
  <si>
    <t>VCV001494801</t>
  </si>
  <si>
    <t>rs1167429745</t>
  </si>
  <si>
    <t>NC_000011.10:119093009:G:A</t>
  </si>
  <si>
    <t xml:space="preserve">c.901G&gt;A </t>
  </si>
  <si>
    <t xml:space="preserve">HMBS_c.901G&gt;A </t>
  </si>
  <si>
    <t>HMBS_c.908C&gt;T</t>
  </si>
  <si>
    <t>NM_000190.4(HMBS):c.908C&gt;T (p.Ala303Val)</t>
  </si>
  <si>
    <t>A300V, A245V, A246V, A248V, A263V, A285V, A286V, A290V, A297V, A303V, A250V</t>
  </si>
  <si>
    <t>VCV002826794</t>
  </si>
  <si>
    <t>NC_000011.10:119093016:C:T</t>
  </si>
  <si>
    <t xml:space="preserve">c.908C&gt;T </t>
  </si>
  <si>
    <t xml:space="preserve">HMBS_c.908C&gt;T </t>
  </si>
  <si>
    <t>HMBS_c.908C&gt;A</t>
  </si>
  <si>
    <t>NM_000190.4(HMBS):c.908C&gt;A (p.Ala303Asp)</t>
  </si>
  <si>
    <t>A245D, A248D, A286D, A297D, A246D, A250D, A263D, A285D, A300D, A290D, A303D</t>
  </si>
  <si>
    <t>VCV002780952</t>
  </si>
  <si>
    <t>NC_000011.10:119093016:C:A</t>
  </si>
  <si>
    <t>Aug 20, 2023</t>
  </si>
  <si>
    <t xml:space="preserve">c.908C&gt;A </t>
  </si>
  <si>
    <t xml:space="preserve">HMBS_c.908C&gt;A </t>
  </si>
  <si>
    <t>HMBS_c.912G&gt;A</t>
  </si>
  <si>
    <t>NM_000190.4(HMBS):c.912G&gt;A (p.Gln304=)</t>
  </si>
  <si>
    <t>VCV001368501</t>
  </si>
  <si>
    <t>rs2134884302</t>
  </si>
  <si>
    <t>NC_000011.10:119093020:G:A</t>
  </si>
  <si>
    <t>Mar 27, 2022</t>
  </si>
  <si>
    <t xml:space="preserve">c.912G&gt;A </t>
  </si>
  <si>
    <t xml:space="preserve">HMBS_c.912G&gt;A </t>
  </si>
  <si>
    <t>HMBS_c.912+1G&gt;A</t>
  </si>
  <si>
    <t>NM_000190.4(HMBS):c.912+1G&gt;A</t>
  </si>
  <si>
    <t>VCV002735773</t>
  </si>
  <si>
    <t>NC_000011.10:119093021:G:A</t>
  </si>
  <si>
    <t>c.912+1G&gt;A</t>
  </si>
  <si>
    <t>HMBS_c.912+1G&gt;C</t>
  </si>
  <si>
    <t>NM_000190.4(HMBS):c.912+1G&gt;C</t>
  </si>
  <si>
    <t>VCV001711186</t>
  </si>
  <si>
    <t>NC_000011.10:119093021:G:C</t>
  </si>
  <si>
    <t>c.912+1G&gt;C</t>
  </si>
  <si>
    <t>HMBS_c.912+2T&gt;C</t>
  </si>
  <si>
    <t>NM_000190.4(HMBS):c.912+2T&gt;C</t>
  </si>
  <si>
    <t>VCV001075940</t>
  </si>
  <si>
    <t>rs2134884322</t>
  </si>
  <si>
    <t>NC_000011.10:119093022:T:C</t>
  </si>
  <si>
    <t>Mar 11, 2021</t>
  </si>
  <si>
    <t>c.912+2T&gt;C</t>
  </si>
  <si>
    <t>HMBS_c.912+3A&gt;G</t>
  </si>
  <si>
    <t>NM_000190.4(HMBS):c.912+3A&gt;G</t>
  </si>
  <si>
    <t>VCV001944643</t>
  </si>
  <si>
    <t>NC_000011.10:119093023:A:G</t>
  </si>
  <si>
    <t>Apr 9, 2023</t>
  </si>
  <si>
    <t>c.912+3A&gt;G</t>
  </si>
  <si>
    <t>HMBS_c.912+4C&gt;G</t>
  </si>
  <si>
    <t>NM_000190.4(HMBS):c.912+4C&gt;G</t>
  </si>
  <si>
    <t>VCV002807181</t>
  </si>
  <si>
    <t>NC_000011.10:119093024:C:G</t>
  </si>
  <si>
    <t>c.912+4C&gt;G</t>
  </si>
  <si>
    <t>HMBS_c.912+5C&gt;T</t>
  </si>
  <si>
    <t>NM_000190.4(HMBS):c.912+5C&gt;T</t>
  </si>
  <si>
    <t>VCV001918508</t>
  </si>
  <si>
    <t>NC_000011.10:119093025:C:T</t>
  </si>
  <si>
    <t>Dec 29, 2021</t>
  </si>
  <si>
    <t>c.912+5C&gt;T</t>
  </si>
  <si>
    <t>HMBS_c.912+6A&gt;G</t>
  </si>
  <si>
    <t>NM_000190.4(HMBS):c.912+6A&gt;G</t>
  </si>
  <si>
    <t>VCV002019623</t>
  </si>
  <si>
    <t>NC_000011.10:119093026:A:G</t>
  </si>
  <si>
    <t>c.912+6A&gt;G</t>
  </si>
  <si>
    <t>HMBS_c.912+7A&gt;T</t>
  </si>
  <si>
    <t>NM_000190.4(HMBS):c.912+7A&gt;T</t>
  </si>
  <si>
    <t>VCV001915469</t>
  </si>
  <si>
    <t>NC_000011.10:119093027:A:T</t>
  </si>
  <si>
    <t>c.912+7A&gt;T</t>
  </si>
  <si>
    <t>HMBS_c.912+12G&gt;A</t>
  </si>
  <si>
    <t>NM_000190.4(HMBS):c.912+12G&gt;A</t>
  </si>
  <si>
    <t>VCV002783233</t>
  </si>
  <si>
    <t>NC_000011.10:119093032:G:A</t>
  </si>
  <si>
    <t>Nov 7, 2023</t>
  </si>
  <si>
    <t>c.912+12G&gt;A</t>
  </si>
  <si>
    <t>HMBS_c.912+17G&gt;A</t>
  </si>
  <si>
    <t>NM_000190.4(HMBS):c.912+17G&gt;A</t>
  </si>
  <si>
    <t>VCV001642814</t>
  </si>
  <si>
    <t>rs765417028</t>
  </si>
  <si>
    <t>NC_000011.10:119093037:G:A</t>
  </si>
  <si>
    <t>c.912+17G&gt;A</t>
  </si>
  <si>
    <t>HMBS_c.912+18C&gt;A</t>
  </si>
  <si>
    <t>NM_000190.4(HMBS):c.912+18C&gt;A</t>
  </si>
  <si>
    <t>VCV002985489</t>
  </si>
  <si>
    <t>NC_000011.10:119093038:C:A</t>
  </si>
  <si>
    <t>Jun 1, 2023</t>
  </si>
  <si>
    <t>c.912+18C&gt;A</t>
  </si>
  <si>
    <t>HMBS_c.912+18C&gt;T</t>
  </si>
  <si>
    <t>NM_000190.4(HMBS):c.912+18C&gt;T</t>
  </si>
  <si>
    <t>VCV001641183</t>
  </si>
  <si>
    <t>rs374148915</t>
  </si>
  <si>
    <t>NC_000011.10:119093038:C:T</t>
  </si>
  <si>
    <t>Oct 30, 2023</t>
  </si>
  <si>
    <t>c.912+18C&gt;T</t>
  </si>
  <si>
    <t>HMBS_c.912+19G&gt;A</t>
  </si>
  <si>
    <t>NM_000190.4(HMBS):c.912+19G&gt;A</t>
  </si>
  <si>
    <t>VCV001165370</t>
  </si>
  <si>
    <t>rs1799997</t>
  </si>
  <si>
    <t>NC_000011.10:119093039:G:A</t>
  </si>
  <si>
    <t>c.912+19G&gt;A</t>
  </si>
  <si>
    <t>HMBS_c.913-18C&gt;T</t>
  </si>
  <si>
    <t>NM_000190.4(HMBS):c.913-18C&gt;T</t>
  </si>
  <si>
    <t>VCV002958772</t>
  </si>
  <si>
    <t>NC_000011.10:119093091:C:T</t>
  </si>
  <si>
    <t>c.913-18C&gt;T</t>
  </si>
  <si>
    <t>HMBS_c.913-16T&gt;C</t>
  </si>
  <si>
    <t>NM_000190.4(HMBS):c.913-16T&gt;C</t>
  </si>
  <si>
    <t>VCV001529970</t>
  </si>
  <si>
    <t>rs2134885123</t>
  </si>
  <si>
    <t>NC_000011.10:119093093:T:C</t>
  </si>
  <si>
    <t>Dec 2, 2021</t>
  </si>
  <si>
    <t>c.913-16T&gt;C</t>
  </si>
  <si>
    <t>HMBS_c.913-11C&gt;T</t>
  </si>
  <si>
    <t>NM_000190.4(HMBS):c.913-11C&gt;T</t>
  </si>
  <si>
    <t>VCV002076427</t>
  </si>
  <si>
    <t>NC_000011.10:119093098:C:T</t>
  </si>
  <si>
    <t>c.913-11C&gt;T</t>
  </si>
  <si>
    <t>HMBS_c.913-8T&gt;G</t>
  </si>
  <si>
    <t>NM_000190.4(HMBS):c.913-8T&gt;G</t>
  </si>
  <si>
    <t>VCV000970258</t>
  </si>
  <si>
    <t>rs773312688</t>
  </si>
  <si>
    <t>NC_000011.10:119093101:T:G</t>
  </si>
  <si>
    <t>c.913-8T&gt;G</t>
  </si>
  <si>
    <t>HMBS_c.913-3_913-2del</t>
  </si>
  <si>
    <t>NM_000190.4(HMBS):c.913-3_913-2del</t>
  </si>
  <si>
    <t>VCV001507809</t>
  </si>
  <si>
    <t>118963816 - 118963817</t>
  </si>
  <si>
    <t>119093106 - 119093107</t>
  </si>
  <si>
    <t>rs777315199</t>
  </si>
  <si>
    <t>NC_000011.10:119093105:ACA:A</t>
  </si>
  <si>
    <t>c.913-3_913-2del</t>
  </si>
  <si>
    <t>HMBS_c.913-2A&gt;G</t>
  </si>
  <si>
    <t>NM_000190.4(HMBS):c.913-2A&gt;G</t>
  </si>
  <si>
    <t>VCV000855310</t>
  </si>
  <si>
    <t>rs1946325014</t>
  </si>
  <si>
    <t>NC_000011.10:119093107:A:G</t>
  </si>
  <si>
    <t>Feb 5, 2020</t>
  </si>
  <si>
    <t>c.913-2A&gt;G</t>
  </si>
  <si>
    <t>HMBS_c.913-1G&gt;C</t>
  </si>
  <si>
    <t>NM_000190.4(HMBS):c.913-1G&gt;C</t>
  </si>
  <si>
    <t>VCV000971922</t>
  </si>
  <si>
    <t>rs1946325053</t>
  </si>
  <si>
    <t>NC_000011.10:119093108:G:C</t>
  </si>
  <si>
    <t>c.913-1G&gt;C</t>
  </si>
  <si>
    <t>HMBS_c.913-1G&gt;A</t>
  </si>
  <si>
    <t>NM_000190.4(HMBS):c.913-1G&gt;A</t>
  </si>
  <si>
    <t>VCV000001476</t>
  </si>
  <si>
    <t>NC_000011.10:119093108:G:A</t>
  </si>
  <si>
    <t>May 8, 2021</t>
  </si>
  <si>
    <t>c.913-1G&gt;A</t>
  </si>
  <si>
    <t>HMBS_c.915T&gt;C</t>
  </si>
  <si>
    <t>NM_000190.4(HMBS):c.915T&gt;C (p.His305=)</t>
  </si>
  <si>
    <t>VCV002824953</t>
  </si>
  <si>
    <t>NC_000011.10:119093111:T:C</t>
  </si>
  <si>
    <t xml:space="preserve">c.915T&gt;C </t>
  </si>
  <si>
    <t xml:space="preserve">HMBS_c.915T&gt;C </t>
  </si>
  <si>
    <t>HMBS_c.924C&gt;A</t>
  </si>
  <si>
    <t>NM_000190.4(HMBS):c.924C&gt;A (p.Gly308=)</t>
  </si>
  <si>
    <t>VCV002704893</t>
  </si>
  <si>
    <t>NC_000011.10:119093120:C:A</t>
  </si>
  <si>
    <t xml:space="preserve">c.924C&gt;A </t>
  </si>
  <si>
    <t xml:space="preserve">HMBS_c.924C&gt;A </t>
  </si>
  <si>
    <t>HMBS_c.924C&gt;T</t>
  </si>
  <si>
    <t>NM_000190.4(HMBS):c.924C&gt;T (p.Gly308=)</t>
  </si>
  <si>
    <t>VCV001631089</t>
  </si>
  <si>
    <t>rs947077287</t>
  </si>
  <si>
    <t>NC_000011.10:119093120:C:T</t>
  </si>
  <si>
    <t>Mar 8, 2023</t>
  </si>
  <si>
    <t xml:space="preserve">c.924C&gt;T </t>
  </si>
  <si>
    <t xml:space="preserve">HMBS_c.924C&gt;T </t>
  </si>
  <si>
    <t>HMBS_c.925C&gt;T</t>
  </si>
  <si>
    <t>NM_000190.4(HMBS):c.925C&gt;T (p.Pro309Ser)</t>
  </si>
  <si>
    <t>P292S, P309S, P252S, P269S</t>
  </si>
  <si>
    <t>VCV000880034</t>
  </si>
  <si>
    <t>rs746707121</t>
  </si>
  <si>
    <t>NC_000011.10:119093121:C:T</t>
  </si>
  <si>
    <t xml:space="preserve">c.925C&gt;T </t>
  </si>
  <si>
    <t xml:space="preserve">HMBS_c.925C&gt;T </t>
  </si>
  <si>
    <t>HMBS_c.926C&gt;G</t>
  </si>
  <si>
    <t>NM_000190.4(HMBS):c.926C&gt;G (p.Pro309Arg)</t>
  </si>
  <si>
    <t>P252R, P269R, P292R, P309R</t>
  </si>
  <si>
    <t>VCV001010357</t>
  </si>
  <si>
    <t>rs1390879559</t>
  </si>
  <si>
    <t>NC_000011.10:119093122:C:G</t>
  </si>
  <si>
    <t>May 11, 2018</t>
  </si>
  <si>
    <t xml:space="preserve">c.926C&gt;G </t>
  </si>
  <si>
    <t xml:space="preserve">HMBS_c.926C&gt;G </t>
  </si>
  <si>
    <t>HMBS_c.936C&gt;T</t>
  </si>
  <si>
    <t>NM_000190.4(HMBS):c.936C&gt;T (p.Asp312=)</t>
  </si>
  <si>
    <t>VCV002024428</t>
  </si>
  <si>
    <t>NC_000011.10:119093132:C:T</t>
  </si>
  <si>
    <t>Aug 17, 2022</t>
  </si>
  <si>
    <t xml:space="preserve">c.936C&gt;T </t>
  </si>
  <si>
    <t xml:space="preserve">HMBS_c.936C&gt;T </t>
  </si>
  <si>
    <t>HMBS_c.940_941del</t>
  </si>
  <si>
    <t>NM_000190.4(HMBS):c.940_941del (p.Gln314fs)</t>
  </si>
  <si>
    <t>Q274fs, Q314fs, Q257fs, Q297fs</t>
  </si>
  <si>
    <t>VCV000956739</t>
  </si>
  <si>
    <t>118963845 - 118963846</t>
  </si>
  <si>
    <t>119093135 - 119093136</t>
  </si>
  <si>
    <t>rs1407093112</t>
  </si>
  <si>
    <t>NC_000011.10:119093134:CACA:CA</t>
  </si>
  <si>
    <t>Apr 3, 2023</t>
  </si>
  <si>
    <t xml:space="preserve">c.940_941del </t>
  </si>
  <si>
    <t xml:space="preserve">HMBS_c.940_941del </t>
  </si>
  <si>
    <t>HMBS_c.940C&gt;T</t>
  </si>
  <si>
    <t>NM_000190.4(HMBS):c.940C&gt;T (p.Gln314Ter)</t>
  </si>
  <si>
    <t>Q257*, Q314*, Q274*, Q297*</t>
  </si>
  <si>
    <t>VCV001459861</t>
  </si>
  <si>
    <t>rs2134885452</t>
  </si>
  <si>
    <t>NC_000011.10:119093136:C:T</t>
  </si>
  <si>
    <t>Jan 17, 2022</t>
  </si>
  <si>
    <t xml:space="preserve">c.940C&gt;T </t>
  </si>
  <si>
    <t xml:space="preserve">HMBS_c.940C&gt;T </t>
  </si>
  <si>
    <t>HMBS_c.944T&gt;C</t>
  </si>
  <si>
    <t>NM_000190.4(HMBS):c.944T&gt;C (p.Leu315Ser)</t>
  </si>
  <si>
    <t>L258S, L275S, L298S, L315S</t>
  </si>
  <si>
    <t>VCV001720756</t>
  </si>
  <si>
    <t>NC_000011.10:119093140:T:C</t>
  </si>
  <si>
    <t xml:space="preserve">c.944T&gt;C </t>
  </si>
  <si>
    <t xml:space="preserve">HMBS_c.944T&gt;C </t>
  </si>
  <si>
    <t>HMBS_c.947T&gt;C</t>
  </si>
  <si>
    <t>NM_000190.4(HMBS):c.947T&gt;C (p.Val316Ala)</t>
  </si>
  <si>
    <t>V276A, V299A, V316A, V259A</t>
  </si>
  <si>
    <t>VCV001489767</t>
  </si>
  <si>
    <t>rs753675212</t>
  </si>
  <si>
    <t>NC_000011.10:119093143:T:C</t>
  </si>
  <si>
    <t>Jun 2, 2022</t>
  </si>
  <si>
    <t xml:space="preserve">c.947T&gt;C </t>
  </si>
  <si>
    <t xml:space="preserve">HMBS_c.947T&gt;C </t>
  </si>
  <si>
    <t>HMBS_c.951C&gt;G</t>
  </si>
  <si>
    <t>NM_000190.4(HMBS):c.951C&gt;G (p.Gly317=)</t>
  </si>
  <si>
    <t>VCV002796602</t>
  </si>
  <si>
    <t>NC_000011.10:119093147:C:G</t>
  </si>
  <si>
    <t xml:space="preserve">c.951C&gt;G </t>
  </si>
  <si>
    <t xml:space="preserve">HMBS_c.951C&gt;G </t>
  </si>
  <si>
    <t>HMBS_c.958del</t>
  </si>
  <si>
    <t>NM_000190.4(HMBS):c.958del (p.Ala320fs)</t>
  </si>
  <si>
    <t>A320fs, A263fs, A280fs, A303fs</t>
  </si>
  <si>
    <t>Abdominal pain|Elevated urinary delta-aminolevulinic acid|Anxiety|Acute episodes of neuropathic symptoms</t>
  </si>
  <si>
    <t>VCV000373971</t>
  </si>
  <si>
    <t>rs1057518806</t>
  </si>
  <si>
    <t>NC_000011.10:119093154:G:</t>
  </si>
  <si>
    <t>Jan 21, 2016</t>
  </si>
  <si>
    <t xml:space="preserve">c.958del </t>
  </si>
  <si>
    <t xml:space="preserve">HMBS_c.958del </t>
  </si>
  <si>
    <t>HMBS_c.959C&gt;T</t>
  </si>
  <si>
    <t>NM_000190.4(HMBS):c.959C&gt;T (p.Ala320Val)</t>
  </si>
  <si>
    <t>A280V, A303V, A320V, A263V</t>
  </si>
  <si>
    <t>VCV001373269</t>
  </si>
  <si>
    <t>rs2134885598</t>
  </si>
  <si>
    <t>NC_000011.10:119093155:C:T</t>
  </si>
  <si>
    <t>Aug 19, 2021</t>
  </si>
  <si>
    <t xml:space="preserve">c.959C&gt;T </t>
  </si>
  <si>
    <t xml:space="preserve">HMBS_c.959C&gt;T </t>
  </si>
  <si>
    <t>HMBS_c.961C&gt;T</t>
  </si>
  <si>
    <t>NM_000190.4(HMBS):c.961C&gt;T (p.Arg321Cys)</t>
  </si>
  <si>
    <t>R281C, R321C, R264C, R304C</t>
  </si>
  <si>
    <t>VCV001987326</t>
  </si>
  <si>
    <t>NC_000011.10:119093157:C:T</t>
  </si>
  <si>
    <t xml:space="preserve">c.961C&gt;T </t>
  </si>
  <si>
    <t xml:space="preserve">HMBS_c.961C&gt;T </t>
  </si>
  <si>
    <t>HMBS_c.962G&gt;C</t>
  </si>
  <si>
    <t>NM_000190.4(HMBS):c.962G&gt;C (p.Arg321Pro)</t>
  </si>
  <si>
    <t>R321P, R304P, R264P, R281P</t>
  </si>
  <si>
    <t>VCV001980824</t>
  </si>
  <si>
    <t>NC_000011.10:119093158:G:C</t>
  </si>
  <si>
    <t xml:space="preserve">c.962G&gt;C </t>
  </si>
  <si>
    <t xml:space="preserve">HMBS_c.962G&gt;C </t>
  </si>
  <si>
    <t>HMBS_c.963dup</t>
  </si>
  <si>
    <t>NM_000190.4(HMBS):c.963dup (p.Asn322Ter)</t>
  </si>
  <si>
    <t>N265*, N282*, N305*, N322*</t>
  </si>
  <si>
    <t>VCV001070047</t>
  </si>
  <si>
    <t>118963869 - 118963870</t>
  </si>
  <si>
    <t>119093159 - 119093160</t>
  </si>
  <si>
    <t>rs2134885669</t>
  </si>
  <si>
    <t>NC_000011.10:119093159:T:TT</t>
  </si>
  <si>
    <t>Feb 9, 2021</t>
  </si>
  <si>
    <t xml:space="preserve">c.963dup </t>
  </si>
  <si>
    <t xml:space="preserve">HMBS_c.963dup </t>
  </si>
  <si>
    <t>HMBS_c.962G&gt;A</t>
  </si>
  <si>
    <t>NM_000190.4(HMBS):c.962G&gt;A (p.Arg321His)</t>
  </si>
  <si>
    <t>R304H, R321H, R264H, R281H</t>
  </si>
  <si>
    <t>VCV000161250</t>
  </si>
  <si>
    <t>rs150428209</t>
  </si>
  <si>
    <t>NC_000011.10:119093158:G:A</t>
  </si>
  <si>
    <t xml:space="preserve">c.962G&gt;A </t>
  </si>
  <si>
    <t xml:space="preserve">HMBS_c.962G&gt;A </t>
  </si>
  <si>
    <t>HMBS_c.969T&gt;C</t>
  </si>
  <si>
    <t>NM_000190.4(HMBS):c.969T&gt;C (p.Ile323=)</t>
  </si>
  <si>
    <t>VCV001975233</t>
  </si>
  <si>
    <t>NC_000011.10:119093165:T:C</t>
  </si>
  <si>
    <t xml:space="preserve">c.969T&gt;C </t>
  </si>
  <si>
    <t xml:space="preserve">HMBS_c.969T&gt;C </t>
  </si>
  <si>
    <t>HMBS_c.973C&gt;T</t>
  </si>
  <si>
    <t>NM_000190.4(HMBS):c.973C&gt;T (p.Arg325Ter)</t>
  </si>
  <si>
    <t>R268*, R285*, R308*, R325*</t>
  </si>
  <si>
    <t>VCV001070048</t>
  </si>
  <si>
    <t>rs2134885779</t>
  </si>
  <si>
    <t>NC_000011.10:119093169:C:T</t>
  </si>
  <si>
    <t xml:space="preserve">c.973C&gt;T </t>
  </si>
  <si>
    <t xml:space="preserve">HMBS_c.973C&gt;T </t>
  </si>
  <si>
    <t>HMBS_c.974G&gt;A</t>
  </si>
  <si>
    <t>NM_000190.4(HMBS):c.974G&gt;A (p.Arg325Gln)</t>
  </si>
  <si>
    <t>R308Q, R285Q, R325Q, R268Q</t>
  </si>
  <si>
    <t>VCV000877234</t>
  </si>
  <si>
    <t>rs781674367</t>
  </si>
  <si>
    <t>NC_000011.10:119093170:G:A</t>
  </si>
  <si>
    <t xml:space="preserve">c.974G&gt;A </t>
  </si>
  <si>
    <t xml:space="preserve">HMBS_c.974G&gt;A </t>
  </si>
  <si>
    <t>HMBS_c.977G&gt;A</t>
  </si>
  <si>
    <t>NM_000190.4(HMBS):c.977G&gt;A (p.Gly326Glu)</t>
  </si>
  <si>
    <t>G286E, G323E, G326E, G309E, G313E, G320E, G271E, G273E, G308E, G268E, G269E</t>
  </si>
  <si>
    <t>VCV002792989</t>
  </si>
  <si>
    <t>NC_000011.10:119093173:G:A</t>
  </si>
  <si>
    <t xml:space="preserve">c.977G&gt;A </t>
  </si>
  <si>
    <t xml:space="preserve">HMBS_c.977G&gt;A </t>
  </si>
  <si>
    <t>HMBS_c.978G&gt;A</t>
  </si>
  <si>
    <t>NM_000190.4(HMBS):c.978G&gt;A (p.Gly326=)</t>
  </si>
  <si>
    <t>VCV002006381</t>
  </si>
  <si>
    <t>NC_000011.10:119093174:G:A</t>
  </si>
  <si>
    <t>Jun 14, 2022</t>
  </si>
  <si>
    <t xml:space="preserve">c.978G&gt;A </t>
  </si>
  <si>
    <t xml:space="preserve">HMBS_c.978G&gt;A </t>
  </si>
  <si>
    <t>HMBS_c.978G&gt;C</t>
  </si>
  <si>
    <t>NM_000190.4(HMBS):c.978G&gt;C (p.Gly326=)</t>
  </si>
  <si>
    <t>VCV001922472</t>
  </si>
  <si>
    <t>NC_000011.10:119093174:G:C</t>
  </si>
  <si>
    <t>Sep 3, 2022</t>
  </si>
  <si>
    <t xml:space="preserve">c.978G&gt;C </t>
  </si>
  <si>
    <t xml:space="preserve">HMBS_c.978G&gt;C </t>
  </si>
  <si>
    <t>HMBS_c.982_994del</t>
  </si>
  <si>
    <t>NM_000190.4(HMBS):c.982_994del (p.Gln328fs)</t>
  </si>
  <si>
    <t>Q311fs, Q328fs, Q271fs, Q288fs</t>
  </si>
  <si>
    <t>VCV000944413</t>
  </si>
  <si>
    <t>118963885 - 118963897</t>
  </si>
  <si>
    <t>119093175 - 119093187</t>
  </si>
  <si>
    <t>rs1946327824</t>
  </si>
  <si>
    <t>NC_000011.10:119093174:GCCCCAGTTGGCTGCCC:GCCC</t>
  </si>
  <si>
    <t xml:space="preserve">c.982_994del </t>
  </si>
  <si>
    <t xml:space="preserve">HMBS_c.982_994del </t>
  </si>
  <si>
    <t>HMBS_c.980C&gt;T</t>
  </si>
  <si>
    <t>NM_000190.4(HMBS):c.980C&gt;T (p.Pro327Leu)</t>
  </si>
  <si>
    <t>P270L, P287L, P310L, P327L</t>
  </si>
  <si>
    <t>VCV000429442</t>
  </si>
  <si>
    <t>rs1131691384</t>
  </si>
  <si>
    <t>NC_000011.10:119093176:C:T</t>
  </si>
  <si>
    <t>May 8, 2017</t>
  </si>
  <si>
    <t xml:space="preserve">c.980C&gt;T </t>
  </si>
  <si>
    <t xml:space="preserve">HMBS_c.980C&gt;T </t>
  </si>
  <si>
    <t>HMBS_c.982_983del</t>
  </si>
  <si>
    <t>NM_000190.4(HMBS):c.982_983del (p.Gln328fs)</t>
  </si>
  <si>
    <t>Q271fs, Q288fs, Q311fs, Q328fs</t>
  </si>
  <si>
    <t>VCV001071554</t>
  </si>
  <si>
    <t>118963889 - 118963890</t>
  </si>
  <si>
    <t>119093179 - 119093180</t>
  </si>
  <si>
    <t>rs2134885911</t>
  </si>
  <si>
    <t>NC_000011.10:119093178:CA:</t>
  </si>
  <si>
    <t>Jun 7, 2018</t>
  </si>
  <si>
    <t xml:space="preserve">c.982_983del </t>
  </si>
  <si>
    <t xml:space="preserve">HMBS_c.982_983del </t>
  </si>
  <si>
    <t>HMBS_c.992C&gt;T</t>
  </si>
  <si>
    <t>NM_000190.4(HMBS):c.992C&gt;T (p.Ala331Val)</t>
  </si>
  <si>
    <t>A314V, A291V, A331V, A274V</t>
  </si>
  <si>
    <t>VCV000851744</t>
  </si>
  <si>
    <t>rs770086296</t>
  </si>
  <si>
    <t>NC_000011.10:119093188:C:T</t>
  </si>
  <si>
    <t xml:space="preserve">c.992C&gt;T </t>
  </si>
  <si>
    <t xml:space="preserve">HMBS_c.992C&gt;T </t>
  </si>
  <si>
    <t>HMBS_c.993C&gt;G</t>
  </si>
  <si>
    <t>NM_000190.4(HMBS):c.993C&gt;G (p.Ala331=)</t>
  </si>
  <si>
    <t>VCV002100942</t>
  </si>
  <si>
    <t>NC_000011.10:119093189:C:G</t>
  </si>
  <si>
    <t>Mar 3, 2022</t>
  </si>
  <si>
    <t xml:space="preserve">c.993C&gt;G </t>
  </si>
  <si>
    <t xml:space="preserve">HMBS_c.993C&gt;G </t>
  </si>
  <si>
    <t>HMBS_c.1004G&gt;T</t>
  </si>
  <si>
    <t>NM_000190.4(HMBS):c.1004G&gt;T (p.Gly335Val)</t>
  </si>
  <si>
    <t>G278V, G295V, G335V, G318V</t>
  </si>
  <si>
    <t>VCV001434292</t>
  </si>
  <si>
    <t>rs2134886100</t>
  </si>
  <si>
    <t>NC_000011.10:119093200:G:T</t>
  </si>
  <si>
    <t>Feb 19, 2021</t>
  </si>
  <si>
    <t xml:space="preserve">c.1004G&gt;T </t>
  </si>
  <si>
    <t xml:space="preserve">HMBS_c.1004G&gt;T </t>
  </si>
  <si>
    <t>HMBS_c.1009A&gt;T</t>
  </si>
  <si>
    <t>NM_000190.4(HMBS):c.1009A&gt;T (p.Ser337Cys)</t>
  </si>
  <si>
    <t>S282C, S337C, S280C, S320C, S324C, S279C, S319C, S331C, S284C, S297C, S334C</t>
  </si>
  <si>
    <t>VCV003012496</t>
  </si>
  <si>
    <t>NC_000011.10:119093205:A:T</t>
  </si>
  <si>
    <t xml:space="preserve">c.1009A&gt;T </t>
  </si>
  <si>
    <t xml:space="preserve">HMBS_c.1009A&gt;T </t>
  </si>
  <si>
    <t>HMBS_c.1010G&gt;C</t>
  </si>
  <si>
    <t>NM_000190.4(HMBS):c.1010G&gt;C (p.Ser337Thr)</t>
  </si>
  <si>
    <t>S320T, S280T, S297T, S337T</t>
  </si>
  <si>
    <t>VCV002124558</t>
  </si>
  <si>
    <t>NC_000011.10:119093206:G:C</t>
  </si>
  <si>
    <t xml:space="preserve">c.1010G&gt;C </t>
  </si>
  <si>
    <t xml:space="preserve">HMBS_c.1010G&gt;C </t>
  </si>
  <si>
    <t>HMBS_c.1020del</t>
  </si>
  <si>
    <t>NM_000190.4(HMBS):c.1020del (p.Leu341fs)</t>
  </si>
  <si>
    <t>L341fs, L324fs, L301fs, L284fs</t>
  </si>
  <si>
    <t>VCV002002960</t>
  </si>
  <si>
    <t>NC_000011.10:119093216:C:</t>
  </si>
  <si>
    <t>Jun 8, 2022</t>
  </si>
  <si>
    <t xml:space="preserve">c.1020del </t>
  </si>
  <si>
    <t xml:space="preserve">HMBS_c.1020del </t>
  </si>
  <si>
    <t>HMBS_c.1020C&gt;T</t>
  </si>
  <si>
    <t>NM_000190.4(HMBS):c.1020C&gt;T (p.Asn340=)</t>
  </si>
  <si>
    <t>VCV000302734</t>
  </si>
  <si>
    <t>rs146585331</t>
  </si>
  <si>
    <t>NC_000011.10:119093216:C:T</t>
  </si>
  <si>
    <t xml:space="preserve">c.1020C&gt;T </t>
  </si>
  <si>
    <t xml:space="preserve">HMBS_c.1020C&gt;T </t>
  </si>
  <si>
    <t>HMBS_c.1026G&gt;A</t>
  </si>
  <si>
    <t>NM_000190.4(HMBS):c.1026G&gt;A (p.Leu342=)</t>
  </si>
  <si>
    <t>VCV000302735</t>
  </si>
  <si>
    <t>rs199845143</t>
  </si>
  <si>
    <t>NC_000011.10:119093222:G:A</t>
  </si>
  <si>
    <t xml:space="preserve">c.1026G&gt;A </t>
  </si>
  <si>
    <t xml:space="preserve">HMBS_c.1026G&gt;A </t>
  </si>
  <si>
    <t>HMBS_c.1040C&gt;A</t>
  </si>
  <si>
    <t>NM_000190.4(HMBS):c.1040C&gt;A (p.Ala347Asp)</t>
  </si>
  <si>
    <t>A330D, A290D, A307D, A347D</t>
  </si>
  <si>
    <t>VCV002114961</t>
  </si>
  <si>
    <t>NC_000011.10:119093236:C:A</t>
  </si>
  <si>
    <t>Mar 20, 2022</t>
  </si>
  <si>
    <t xml:space="preserve">c.1040C&gt;A </t>
  </si>
  <si>
    <t xml:space="preserve">HMBS_c.1040C&gt;A </t>
  </si>
  <si>
    <t>HMBS_c.1043A&gt;G</t>
  </si>
  <si>
    <t>NM_000190.4(HMBS):c.1043A&gt;G (p.Lys348Arg)</t>
  </si>
  <si>
    <t>K331R, K308R, K348R, K291R</t>
  </si>
  <si>
    <t>VCV002129112</t>
  </si>
  <si>
    <t>NC_000011.10:119093239:A:G</t>
  </si>
  <si>
    <t>Jun 24, 2022</t>
  </si>
  <si>
    <t xml:space="preserve">HMBS_c.1043A&gt;G </t>
  </si>
  <si>
    <t>HMBS_c.1053G&gt;A</t>
  </si>
  <si>
    <t>NM_000190.4(HMBS):c.1053G&gt;A (p.Leu351=)</t>
  </si>
  <si>
    <t>VCV000709109</t>
  </si>
  <si>
    <t>rs964695247</t>
  </si>
  <si>
    <t>NC_000011.10:119093249:G:A</t>
  </si>
  <si>
    <t>Dec 15, 2017</t>
  </si>
  <si>
    <t xml:space="preserve">c.1053G&gt;A </t>
  </si>
  <si>
    <t xml:space="preserve">HMBS_c.1053G&gt;A </t>
  </si>
  <si>
    <t>HMBS_c.1054G&gt;A</t>
  </si>
  <si>
    <t>NM_000190.4(HMBS):c.1054G&gt;A (p.Asp352Asn)</t>
  </si>
  <si>
    <t>D295N, D352N, D312N, D335N</t>
  </si>
  <si>
    <t>VCV002158151</t>
  </si>
  <si>
    <t>NC_000011.10:119093250:G:A</t>
  </si>
  <si>
    <t xml:space="preserve">c.1054G&gt;A </t>
  </si>
  <si>
    <t xml:space="preserve">HMBS_c.1054G&gt;A </t>
  </si>
  <si>
    <t>HMBS_c.1057G&gt;A</t>
  </si>
  <si>
    <t>NM_000190.4(HMBS):c.1057G&gt;A (p.Val353Ile)</t>
  </si>
  <si>
    <t>V336I, V296I, V313I, V353I</t>
  </si>
  <si>
    <t>VCV000659018</t>
  </si>
  <si>
    <t>rs200889495</t>
  </si>
  <si>
    <t>NC_000011.10:119093253:G:A</t>
  </si>
  <si>
    <t xml:space="preserve">c.1057G&gt;A </t>
  </si>
  <si>
    <t xml:space="preserve">HMBS_c.1057G&gt;A </t>
  </si>
  <si>
    <t>HMBS_c.1062A&gt;C</t>
  </si>
  <si>
    <t>NM_000190.4(HMBS):c.1062A&gt;C (p.Ala354=)</t>
  </si>
  <si>
    <t>VCV002756182</t>
  </si>
  <si>
    <t>NC_000011.10:119093258:A:C</t>
  </si>
  <si>
    <t xml:space="preserve">c.1062A&gt;C </t>
  </si>
  <si>
    <t xml:space="preserve">HMBS_c.1062A&gt;C </t>
  </si>
  <si>
    <t>HMBS_c.1063C&gt;T</t>
  </si>
  <si>
    <t>NM_000190.4(HMBS):c.1063C&gt;T (p.Arg355Trp)</t>
  </si>
  <si>
    <t>R298W, R315W, R338W, R355W</t>
  </si>
  <si>
    <t>VCV001341755</t>
  </si>
  <si>
    <t>rs769409620</t>
  </si>
  <si>
    <t>NC_000011.10:119093259:C:T</t>
  </si>
  <si>
    <t xml:space="preserve">HMBS_c.1063C&gt;T </t>
  </si>
  <si>
    <t>HMBS_c.1064G&gt;A</t>
  </si>
  <si>
    <t>NM_000190.4(HMBS):c.1064G&gt;A (p.Arg355Gln)</t>
  </si>
  <si>
    <t>R298Q, R338Q, R315Q, R355Q</t>
  </si>
  <si>
    <t>VCV002152140</t>
  </si>
  <si>
    <t>NC_000011.10:119093260:G:A</t>
  </si>
  <si>
    <t xml:space="preserve">c.1064G&gt;A </t>
  </si>
  <si>
    <t xml:space="preserve">HMBS_c.1064G&gt;A </t>
  </si>
  <si>
    <t>HMBS_c.1074C&gt;T</t>
  </si>
  <si>
    <t>NM_000190.4(HMBS):c.1074C&gt;T (p.Asn358=)</t>
  </si>
  <si>
    <t>VCV003021851</t>
  </si>
  <si>
    <t>NC_000011.10:119093270:C:T</t>
  </si>
  <si>
    <t>Nov 8, 2023</t>
  </si>
  <si>
    <t xml:space="preserve">c.1074C&gt;T </t>
  </si>
  <si>
    <t xml:space="preserve">HMBS_c.1074C&gt;T </t>
  </si>
  <si>
    <t>HMBS_c.1075G&gt;A</t>
  </si>
  <si>
    <t>NM_000190.4(HMBS):c.1075G&gt;A (p.Asp359Asn)</t>
  </si>
  <si>
    <t>D342N, D359N, D302N, D319N</t>
  </si>
  <si>
    <t>VCV000161249</t>
  </si>
  <si>
    <t>rs144949995</t>
  </si>
  <si>
    <t>NC_000011.10:119093271:G:A</t>
  </si>
  <si>
    <t xml:space="preserve">c.1075G&gt;A </t>
  </si>
  <si>
    <t xml:space="preserve">HMBS_c.1075G&gt;A </t>
  </si>
  <si>
    <t>HMBS_c.1077T&gt;A</t>
  </si>
  <si>
    <t>NM_000190.4(HMBS):c.1077T&gt;A (p.Asp359Glu)</t>
  </si>
  <si>
    <t>D342E, D302E, D319E, D359E</t>
  </si>
  <si>
    <t>VCV001952531</t>
  </si>
  <si>
    <t>NC_000011.10:119093273:T:A</t>
  </si>
  <si>
    <t xml:space="preserve">c.1077T&gt;A </t>
  </si>
  <si>
    <t xml:space="preserve">HMBS_c.1077T&gt;A </t>
  </si>
  <si>
    <t>HMBS_c.1078_*46del</t>
  </si>
  <si>
    <t>NM_000190.4(HMBS):c.1078_*46del (p.Ala360fs)</t>
  </si>
  <si>
    <t>A303fs, A320fs, A343fs, A360fs</t>
  </si>
  <si>
    <t>VCV000549662</t>
  </si>
  <si>
    <t>118963984 - 118964038</t>
  </si>
  <si>
    <t>119093274 - 119093328</t>
  </si>
  <si>
    <t>rs1555206402</t>
  </si>
  <si>
    <t>May 20, 2017</t>
  </si>
  <si>
    <t xml:space="preserve">c.1078_*46del </t>
  </si>
  <si>
    <t xml:space="preserve">HMBS_c.1078_*46del </t>
  </si>
  <si>
    <t>HMBS_c.1081dup</t>
  </si>
  <si>
    <t>NM_000190.4(HMBS):c.1081dup (p.His361fs)</t>
  </si>
  <si>
    <t>H321fs, H344fs, H361fs, H304fs</t>
  </si>
  <si>
    <t>VCV001357872</t>
  </si>
  <si>
    <t>118963985 - 118963986</t>
  </si>
  <si>
    <t>119093275 - 119093276</t>
  </si>
  <si>
    <t>rs2134886568</t>
  </si>
  <si>
    <t>NC_000011.10:119093275:CCC:CCCC</t>
  </si>
  <si>
    <t>Dec 20, 2020</t>
  </si>
  <si>
    <t xml:space="preserve">c.1081dup </t>
  </si>
  <si>
    <t xml:space="preserve">HMBS_c.1081dup </t>
  </si>
  <si>
    <t>HMBS_c.1083T&gt;C</t>
  </si>
  <si>
    <t>NM_000190.4(HMBS):c.1083T&gt;C (p.His361=)</t>
  </si>
  <si>
    <t>VCV002812785</t>
  </si>
  <si>
    <t>NC_000011.10:119093279:T:C</t>
  </si>
  <si>
    <t xml:space="preserve">c.1083T&gt;C </t>
  </si>
  <si>
    <t xml:space="preserve">HMBS_c.1083T&gt;C </t>
  </si>
  <si>
    <t>HMBS_c.1084del</t>
  </si>
  <si>
    <t>NM_000190.4(HMBS):c.1084del (p.Ter362AsnextTer?)</t>
  </si>
  <si>
    <t>VCV000641539</t>
  </si>
  <si>
    <t>rs1592221672</t>
  </si>
  <si>
    <t>NC_000011.10:119093279:TT:T</t>
  </si>
  <si>
    <t>frameshift variant|stop lost</t>
  </si>
  <si>
    <t xml:space="preserve">c.1084del </t>
  </si>
  <si>
    <t xml:space="preserve">HMBS_c.1084del </t>
  </si>
  <si>
    <t>HMBS_c.1084T&gt;G</t>
  </si>
  <si>
    <t>NM_000190.4(HMBS):c.1084T&gt;G (p.Ter362Glu)</t>
  </si>
  <si>
    <t>VCV002733558</t>
  </si>
  <si>
    <t>NC_000011.10:119093280:T:G</t>
  </si>
  <si>
    <t>stop lost</t>
  </si>
  <si>
    <t xml:space="preserve">c.1084T&gt;G </t>
  </si>
  <si>
    <t xml:space="preserve">HMBS_c.1084T&gt;G </t>
  </si>
  <si>
    <t>HMBS_c.1085A&gt;G</t>
  </si>
  <si>
    <t>NM_000190.4(HMBS):c.1085A&gt;G (p.Ter362=)</t>
  </si>
  <si>
    <t>VCV001962870</t>
  </si>
  <si>
    <t>NC_000011.10:119093281:A:G</t>
  </si>
  <si>
    <t>Mar 10, 2022</t>
  </si>
  <si>
    <t xml:space="preserve">c.1085A&gt;G </t>
  </si>
  <si>
    <t xml:space="preserve">HMBS_c.1085A&gt;G </t>
  </si>
  <si>
    <t>HMBS_c.*94T&gt;C</t>
  </si>
  <si>
    <t>NM_000190.4(HMBS):c.*94T&gt;C</t>
  </si>
  <si>
    <t>VCV000302736</t>
  </si>
  <si>
    <t>rs886047755</t>
  </si>
  <si>
    <t>NC_000011.10:119093376:T:C</t>
  </si>
  <si>
    <t>c.*94T&gt;C</t>
  </si>
  <si>
    <t>HMBS_c.*101G&gt;A</t>
  </si>
  <si>
    <t>NM_000190.4(HMBS):c.*101G&gt;A</t>
  </si>
  <si>
    <t>VCV000302737</t>
  </si>
  <si>
    <t>rs565181447</t>
  </si>
  <si>
    <t>NC_000011.10:119093383:G:A</t>
  </si>
  <si>
    <t>c.*101G&gt;A</t>
  </si>
  <si>
    <t>HMBS_c.*153G&gt;A</t>
  </si>
  <si>
    <t>NM_000190.4(HMBS):c.*153G&gt;A</t>
  </si>
  <si>
    <t>VCV000877235</t>
  </si>
  <si>
    <t>rs550995668</t>
  </si>
  <si>
    <t>NC_000011.10:119093435:G:A</t>
  </si>
  <si>
    <t>c.*153G&gt;A</t>
  </si>
  <si>
    <t>HMBS_c.*194A&gt;G</t>
  </si>
  <si>
    <t>NM_000190.4(HMBS):c.*194A&gt;G</t>
  </si>
  <si>
    <t>VCV000302738</t>
  </si>
  <si>
    <t>rs886047756</t>
  </si>
  <si>
    <t>NC_000011.10:119093476:A:G</t>
  </si>
  <si>
    <t>c.*194A&gt;G</t>
  </si>
  <si>
    <t>DPAGT1|HMBS_c.*427T&gt;G</t>
  </si>
  <si>
    <t>NM_001382.4(DPAGT1):c.*427T&gt;G</t>
  </si>
  <si>
    <t>not provided|Congenital disorder of glycosylation|Acute intermittent porphyria|DPAGT1-congenital disorder of glycosylation</t>
  </si>
  <si>
    <t>VCV000302740</t>
  </si>
  <si>
    <t>rs28990975</t>
  </si>
  <si>
    <t>NC_000011.10:119096570:A:C</t>
  </si>
  <si>
    <t>May 24, 2021</t>
  </si>
  <si>
    <t>NM_001382.4(DPAGT1)</t>
  </si>
  <si>
    <t>c.*427T&gt;G</t>
  </si>
  <si>
    <t>DPAGT1|HMBS_c.*417T&gt;C</t>
  </si>
  <si>
    <t>NM_001382.4(DPAGT1):c.*417T&gt;C</t>
  </si>
  <si>
    <t>VCV000302741</t>
  </si>
  <si>
    <t>rs7759</t>
  </si>
  <si>
    <t>NC_000011.10:119096580:A:G</t>
  </si>
  <si>
    <t>May 11, 2021</t>
  </si>
  <si>
    <t>c.*417T&gt;C</t>
  </si>
  <si>
    <t>DPAGT1|HMBS_c.*265A&gt;G</t>
  </si>
  <si>
    <t>NM_001382.4(DPAGT1):c.*265A&gt;G</t>
  </si>
  <si>
    <t>Congenital disorder of glycosylation|Acute intermittent porphyria|DPAGT1-congenital disorder of glycosylation</t>
  </si>
  <si>
    <t>VCV000302744</t>
  </si>
  <si>
    <t>rs28990974</t>
  </si>
  <si>
    <t>NC_000011.10:119096732:T:C</t>
  </si>
  <si>
    <t>c.*265A&gt;G</t>
  </si>
  <si>
    <t>DPAGT1|HMBS_c.*184G&gt;A</t>
  </si>
  <si>
    <t>NM_001382.4(DPAGT1):c.*184G&gt;A</t>
  </si>
  <si>
    <t>VCV000302745</t>
  </si>
  <si>
    <t>rs8551</t>
  </si>
  <si>
    <t>NC_000011.10:119096813:C:T</t>
  </si>
  <si>
    <t>Jun 29, 2018</t>
  </si>
  <si>
    <t>c.*184G&gt;A</t>
  </si>
  <si>
    <t>DPAGT1|HMBS_c.*159G&gt;A</t>
  </si>
  <si>
    <t>NM_001382.4(DPAGT1):c.*159G&gt;A</t>
  </si>
  <si>
    <t>DPAGT1-congenital disorder of glycosylation|Acute intermittent porphyria</t>
  </si>
  <si>
    <t>VCV000368940</t>
  </si>
  <si>
    <t>rs74992671</t>
  </si>
  <si>
    <t>NC_000011.10:119096838:C:T</t>
  </si>
  <si>
    <t>c.*159G&gt;A</t>
  </si>
  <si>
    <t>DPAGT1|HMBS_c.1177A&gt;G</t>
  </si>
  <si>
    <t>NM_001382.4(DPAGT1):c.1177A&gt;G (p.Ile393Val)</t>
  </si>
  <si>
    <t>I393V</t>
  </si>
  <si>
    <t>not specified|DPAGT1-congenital disorder of glycosylation|Congenital myasthenic syndrome 13|Congenital disorder of glycosylation|Acute intermittent porphyria|DPAGT1-congenital disorder of glycosylation|Congenital myasthenic syndrome 13</t>
  </si>
  <si>
    <t>VCV000093728</t>
  </si>
  <si>
    <t>rs643788</t>
  </si>
  <si>
    <t>NC_000011.10:119097047:T:C</t>
  </si>
  <si>
    <t xml:space="preserve">c.1177A&gt;G </t>
  </si>
  <si>
    <t xml:space="preserve">DPAGT1|HMBS_c.1177A&gt;G </t>
  </si>
  <si>
    <t>DPAGT1|HMBS_c.994T&gt;G</t>
  </si>
  <si>
    <t>NM_001382.4(DPAGT1):c.994T&gt;G (p.Phe332Val)</t>
  </si>
  <si>
    <t>F332V</t>
  </si>
  <si>
    <t>DPAGT1-congenital disorder of glycosylation|DPAGT1-related disorder|DPAGT1-congenital disorder of glycosylation|Congenital myasthenic syndrome 13|Acute intermittent porphyria|not provided</t>
  </si>
  <si>
    <t>VCV000167007</t>
  </si>
  <si>
    <t>rs138544311</t>
  </si>
  <si>
    <t>NC_000011.10:119097474:A:C</t>
  </si>
  <si>
    <t xml:space="preserve">c.994T&gt;G </t>
  </si>
  <si>
    <t xml:space="preserve">DPAGT1|HMBS_c.994T&gt;G </t>
  </si>
  <si>
    <t>ABCG4|ARCN1|ATP5MG|BCL9L|C2CD2L|CBL|CD3D|CD3E|CD3G|CENATAC|CXCR5|DDX6|DPAGT1|DRC12|FOXR1|H2AX|HINFP|HMBS|HYOU1|IFT46|JAML|KMT2A|MPZL2|MPZL3|NHERF4|NLRX1|PHLDB1|RPS25|SCN2B|SCN4B|SLC37A4|TMEM25|TRAPPC4|TREH|TTC36|UBE4A|UPK2|VPS11_g.</t>
  </si>
  <si>
    <t>NC_000011.9:g.(?_118007742)_(119170491_?)del</t>
  </si>
  <si>
    <t>ABCG4|ARCN1|ATP5MG|BCL9L|C2CD2L|CBL|CD3D|CD3E|CD3G|CENATAC|CXCR5|DDX6|DPAGT1|DRC12|FOXR1|H2AX|HINFP|HMBS|HYOU1|IFT46|JAML|KMT2A|MPZL2|MPZL3|NHERF4|NLRX1|PHLDB1|RPS25|SCN2B|SCN4B|SLC37A4|TMEM25|TRAPPC4|TREH|TTC36|UBE4A|UPK2|VPS11</t>
  </si>
  <si>
    <t>VCV003244710</t>
  </si>
  <si>
    <t>118007742 - 119170491</t>
  </si>
  <si>
    <t>Feb 16, 2023</t>
  </si>
  <si>
    <t>NC_000011.9</t>
  </si>
  <si>
    <t>119170491_?)del</t>
  </si>
  <si>
    <t>HINFP|MPZL2|MPZL3|SCN4B|SLC37A4|PHLDB1|RPS25|SCN2B|NHERF4|NLRX1|TMEM25|TRAPPC4|TREH|TTC36|UBE4A|ABCG4|ARCN1|ATP5MG|BCL9L|C2CD2L|CBL|CD3D|CD3E|CD3G|CENATAC|CXCR5|DDX6|DPAGT1|DRC12|FOXR1|H2AX|HMBS|HYOU1|IFT46|JAML|KMT2A|UPK2|VPS11_g.</t>
  </si>
  <si>
    <t>NC_000011.9:g.(?_118007742)_(119170491_?)dup</t>
  </si>
  <si>
    <t>HINFP|MPZL2|MPZL3|SCN4B|SLC37A4|PHLDB1|RPS25|SCN2B|NHERF4|NLRX1|TMEM25|TRAPPC4|TREH|TTC36|UBE4A|ABCG4|ARCN1|ATP5MG|BCL9L|C2CD2L|CBL|CD3D|CD3E|CD3G|CENATAC|CXCR5|DDX6|DPAGT1|DRC12|FOXR1|H2AX|HMBS|HYOU1|IFT46|JAML|KMT2A|UPK2|VPS11</t>
  </si>
  <si>
    <t>Atrial fibrillation, familial, 14</t>
  </si>
  <si>
    <t>VCV003244705</t>
  </si>
  <si>
    <t>119170491_?)dup</t>
  </si>
  <si>
    <t>ABCG4|ACAD8|ACRV1|ADAMTS15|ADAMTS8|APLP2|APOA1|APOA4|APOC3|ARCN1|ARHGAP32|ARHGEF12|ATP5MG|B3GAT1|BACE1|BACE1-AS|BARX2|BCL9L|BLID|BSX|C1QTNF5|C2CD2L|CBL|CCDC15|CD3D|CD3E|CD3G|CDON|CENATAC|CEP164|CHEK1|CLMP|CRTAM|CXCR5|DCPS|DDX25|DDX6|DPAGT1|DRC12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_116683755-134937416)x3</t>
  </si>
  <si>
    <t>GRCh37/hg19 11q23.3-25(chr11:116683755-134937416)x3</t>
  </si>
  <si>
    <t>ABCG4|ACAD8|ACRV1|ADAMTS15|ADAMTS8|APLP2|APOA1|APOA4|APOC3|ARCN1|ARHGAP32|ARHGEF12|ATP5MG|B3GAT1|BACE1|BACE1-AS|BARX2|BCL9L|BLID|BSX|C1QTNF5|C2CD2L|CBL|CCDC15|CD3D|CD3E|CD3G|CDON|CENATAC|CEP164|CHEK1|CLMP|CRTAM|CXCR5|DCPS|DDX25|DDX6|DPAGT1|DRC12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</t>
  </si>
  <si>
    <t>VCV003148862</t>
  </si>
  <si>
    <t>116683755 - 134937416</t>
  </si>
  <si>
    <t>GRCh37/hg19 11q23.3-25(chr11</t>
  </si>
  <si>
    <t>116683755-134937416)x3</t>
  </si>
  <si>
    <t>AASDHPPT|ABCG4|ACAD8|ACAT1|ACRV1|ADAMTS15|ADAMTS8|ALG9|ALKBH8|ANKK1|APLP2|APOA1|APOA4|APOA5|APOC3|ARCN1|ARHGAP20|ARHGAP32|ARHGEF12|ATM|ATP5MG|B3GAT1|BACE1|BACE1-AS|BARX2|BCL9L|BCO2|BIRC2|BIRC3|BLID|BSX|BTG4|BUD13|C11orf52|C11orf65|C11orf71|C11orf87|C1QTNF5|C2CD2L|CADM1|CARD16|CARD17|CARD18|CASP1|CASP12|CASP4|CASP5|CBL|CCDC15|CCDC153|CD3D|CD3E|CD3G|CDON|CENATAC|CEP164|CFAP68|CHEK1|CLDN25|CLMP|CRTAM|CRYAB|CUL5|CWF19L2|CXCR5|DCPS|DCUN1D5|DDI1|DDX10|DDX25|DDX6|DIXDC1|DLAT|DPAGT1|DRD2|DSCAML1|DYNC2H1|EI24|ELMOD1|ESAM|ETS1|EXPH5|FAM118B|FDX1|FDXACB1|FEZ1|FLI1|FOXR1|FOXRED1|FXYD2|FXYD6|FXYD6-FXYD2|GLB1L2|GLB1L3|GRAMD1B|GRIA4|GRIK4|GUCY1A2|H2AX|HEPACAM|HEPN1|HINFP|HMBS|HOATZ|HSPA8|HSPB2|HTR3A|HTR3B|HYLS1|HYOU1|IFT46|IGSF9B|IL10RA|IL18|JAM3|JAML|JHY|KBTBD3|KCNJ1|KCNJ5|KCNJ5-AS1|KIRREL3|KMT2A|LAYN|LINC02714|LINC02743|LINC02873|LOC100132686|LOC101929473|MCAM|MFRP|MIR100|MIR125B1|MIR34B|MIR34BHG|MIR34C|MIRLET7A2|MMP1|MMP10|MMP12|MMP13|MMP20|MMP27|MMP3|MMP7|MMP8|MPZL2|MPZL3|MSANTD2|MSANTD4|NCAM1|NCAPD3|NECTIN1|NFRKB|NHERF4|NKAPD1|NLRX1|NNMT|NPAT|NRGN|NTM|NXPE1|NXPE2|NXPE4|OAF|OPCML|OR10G4|OR10G7|OR10G8|OR10G9|OR10S1|OR4D5|OR6M1|OR6T1|OR6X1|OR8A1|OR8B12|OR8B2|OR8B3|OR8B4|OR8B8|OR8D1|OR8D2|OR8D4|OR8G1|OR8G5|PAFAH1B2|PANX3|PATE1|PATE2|PATE3|PATE4|PCSK7|PDGFD|PHLDB1|PIH1D2|PKNOX2|PLET1|POGLUT3|POU2AF1|POU2AF2|POU2AF3|POU2F3|PPP2R1B|PRDM10|PTS|PUS3|RAB39A|RBM7|RDX|REXO2|RNF214|RNF26|ROBO3|ROBO4|RPS25|RPUSD4|SC5D|SCN2B|SCN3B|SCN4B|SLC37A2|SDHD|SIAE|SIDT2|SIK2|SIK3|SLC35F2|SLC37A4|SLN|SNX19|SORL1|SPA17|SPATA19|SRPRA|ST14|ST3GAL4|STT3A|TAGLN|TBCEL|TBRG1|TECTA|TEX12|THY1|THYN1|TIMM8B|TIRAP|TLCD5|TMEM123|TMEM218|TMEM225|TMEM25|TMEM45B|TMPRSS13|TMPRSS4|TMPRSS5|TP53AIP1|TRAPPC4|TREH|TRIM29|TTC12|TTC36|UBASH3B|UBE4A|UPK2|USP2|USP28|VPS11|VPS26B|VSIG2|VWA5A|ZBTB16|ZBTB44|ZC3H12C|ZNF202|ZPR1|ZW10_</t>
  </si>
  <si>
    <t>AASDHPPT|ABCG4|ACAD8|ACAT1|ACRV1|ADAMTS15|ADAMTS8|ALG9|ALKBH8|ANKK1|APLP2|APOA1|APOA4|APOA5|APOC3|ARCN1|ARHGAP20|ARHGAP32|ARHGEF12|ATM|ATP5MG|B3GAT1|BACE1|BACE1-AS|BARX2|BCL9L|BCO2|BIRC2|BIRC3|BLID|BSX|BTG4|BUD13|C11orf52|C11orf65|C11orf71|C11orf87|C1QTNF5|C2CD2L|CADM1|CARD16|CARD17|CARD18|CASP1|CASP12|CASP4|CASP5|CBL|CCDC15|CCDC153|CD3D|CD3E|CD3G|CDON|CENATAC|CEP164|CFAP68|CHEK1|CLDN25|CLMP|CRTAM|CRYAB|CUL5|CWF19L2|CXCR5|DCPS|DCUN1D5|DDI1|DDX10|DDX25|DDX6|DIXDC1|DLAT|DPAGT1|DRD2|DSCAML1|DYNC2H1|EI24|ELMOD1|ESAM|ETS1|EXPH5|FAM118B|FDX1|FDXACB1|FEZ1|FLI1|FOXR1|FOXRED1|FXYD2|FXYD6|FXYD6-FXYD2|GLB1L2|GLB1L3|GRAMD1B|GRIA4|GRIK4|GUCY1A2|H2AX|HEPACAM|HEPN1|HINFP|HMBS|HOATZ|HSPA8|HSPB2|HTR3A|HTR3B|HYLS1|HYOU1|IFT46|IGSF9B|IL10RA|IL18|JAM3|JAML|JHY|KBTBD3|KCNJ1|KCNJ5|KCNJ5-AS1|KIRREL3|KMT2A|LAYN|LINC02714|LINC02743|LINC02873|LOC100132686|LOC101929473|MCAM|MFRP|MIR100|MIR125B1|MIR34B|MIR34BHG|MIR34C|MIRLET7A2|MMP1|MMP10|MMP12|MMP13|MMP20|MMP27|MMP3|MMP7|MMP8|MPZL2|MPZL3|MSANTD2|MSANTD4|NCAM1|NCAPD3|NECTIN1|NFRKB|NHERF4|NKAPD1|NLRX1|NNMT|NPAT|NRGN|NTM|NXPE1|NXPE2|NXPE4|OAF|OPCML|OR10G4|OR10G7|OR10G8|OR10G9|OR10S1|OR4D5|OR6M1|OR6T1|OR6X1|OR8A1|OR8B12|OR8B2|OR8B3|OR8B4|OR8B8|OR8D1|OR8D2|OR8D4|OR8G1|OR8G5|PAFAH1B2|PANX3|PATE1|PATE2|PATE3|PATE4|PCSK7|PDGFD|PHLDB1|PIH1D2|PKNOX2|PLET1|POGLUT3|POU2AF1|POU2AF2|POU2AF3|POU2F3|PPP2R1B|PRDM10|PTS|PUS3|RAB39A|RBM7|RDX|REXO2|RNF214|RNF26|ROBO3|ROBO4|RPS25|RPUSD4|SC5D|SCN2B|SCN3B|SCN4B|SLC37A2|SDHD|SIAE|SIDT2|SIK2|SIK3|SLC35F2|SLC37A4|SLN|SNX19|SORL1|SPA17|SPATA19|SRPRA|ST14|ST3GAL4|STT3A|TAGLN|TBCEL|TBRG1|TECTA|TEX12|THY1|THYN1|TIMM8B|TIRAP|TLCD5|TMEM123|TMEM218|TMEM225|TMEM25|TMEM45B|TMPRSS13|TMPRSS4|TMPRSS5|TP53AIP1|TRAPPC4|TREH|TRIM29|TTC12|TTC36|UBASH3B|UBE4A|UPK2|USP2|USP28|VPS11|VPS26B|VSIG2|VWA5A|ZBTB16|ZBTB44|ZC3H12C|ZNF202|ZPR1|ZW10</t>
  </si>
  <si>
    <t>VCV002671625</t>
  </si>
  <si>
    <t>102134973 - 134945611</t>
  </si>
  <si>
    <t>ABCG4|ARCN1|ATP5MG|BCL9L|C1QTNF5|C2CD2L|CBL|CCDC153|CD3D|CD3E|CD3G|CENATAC|CEP164|CXCR5|DDX6|DPAGT1|DSCAML1|FOXR1|FXYD2|FXYD6|FXYD6-FXYD2|H2AX|HINFP|HMBS|HYOU1|IFT46|IL10RA|JAML|KMT2A|MCAM|MFRP|MPZL2|MPZL3|NECTIN1|NHERF4|NLRX1|OAF|PHLDB1|POU2F3|RNF26|RPS25|SCN2B|SCN4B|SLC37A4|THY1|TMEM25|TMPRSS13|TMPRSS4|TRAPPC4|TREH|TRIM29|TTC36|UBE4A|UPK2|USP2|VPS11_g.</t>
  </si>
  <si>
    <t>NC_000011.9:g.(?_117209303)_(120133495_?)dup</t>
  </si>
  <si>
    <t>ABCG4|ARCN1|ATP5MG|BCL9L|C1QTNF5|C2CD2L|CBL|CCDC153|CD3D|CD3E|CD3G|CENATAC|CEP164|CXCR5|DDX6|DPAGT1|DSCAML1|FOXR1|FXYD2|FXYD6|FXYD6-FXYD2|H2AX|HINFP|HMBS|HYOU1|IFT46|IL10RA|JAML|KMT2A|MCAM|MFRP|MPZL2|MPZL3|NECTIN1|NHERF4|NLRX1|OAF|PHLDB1|POU2F3|RNF26|RPS25|SCN2B|SCN4B|SLC37A4|THY1|TMEM25|TMPRSS13|TMPRSS4|TRAPPC4|TREH|TRIM29|TTC36|UBE4A|UPK2|USP2|VPS11</t>
  </si>
  <si>
    <t>VCV002422557</t>
  </si>
  <si>
    <t>117209303 - 120133495</t>
  </si>
  <si>
    <t>Jul 11, 2022</t>
  </si>
  <si>
    <t>120133495_?)dup</t>
  </si>
  <si>
    <t>HMBS_g.</t>
  </si>
  <si>
    <t>NC_000011.9:g.(?_118955303)_(118956445_?)dup</t>
  </si>
  <si>
    <t>VCV002422556</t>
  </si>
  <si>
    <t>118955303 - 118956445</t>
  </si>
  <si>
    <t>118956445_?)dup</t>
  </si>
  <si>
    <t>ABCG4|APOA1|APOA4|APOC3|ARCN1|ARHGEF12|ATP5MG|BACE1|BACE1-AS|BCL9L|C1QTNF5|C2CD2L|CBL|CCDC153|CD3D|CD3E|CD3G|CENATAC|CEP164|CXCR5|DDX6|DPAGT1|DSCAML1|FOXR1|FXYD2|FXYD6|FXYD6-FXYD2|GRIK4|H2AX|HINFP|HMBS|HYOU1|IFT46|IL10RA|JAML|KMT2A|MCAM|MFRP|MPZL2|MPZL3|NECTIN1|NHERF4|NLRX1|OAF|PAFAH1B2|PCSK7|PHLDB1|POU2F3|RNF214|RNF26|RPS25|SC5D|SCN2B|SCN4B|SIDT2|SIK3|SLC37A4|SORL1|TAGLN|TBCEL|TECTA|THY1|TLCD5|TMEM25|TMPRSS13|TMPRSS4|TRAPPC4|TREH|TRIM29|TTC36|UBE4A|UPK2|USP2|VPS11_g.</t>
  </si>
  <si>
    <t>NC_000011.9:g.(?_116691583)_(121500272_?)dup</t>
  </si>
  <si>
    <t>ABCG4|APOA1|APOA4|APOC3|ARCN1|ARHGEF12|ATP5MG|BACE1|BACE1-AS|BCL9L|C1QTNF5|C2CD2L|CBL|CCDC153|CD3D|CD3E|CD3G|CENATAC|CEP164|CXCR5|DDX6|DPAGT1|DSCAML1|FOXR1|FXYD2|FXYD6|FXYD6-FXYD2|GRIK4|H2AX|HINFP|HMBS|HYOU1|IFT46|IL10RA|JAML|KMT2A|MCAM|MFRP|MPZL2|MPZL3|NECTIN1|NHERF4|NLRX1|OAF|PAFAH1B2|PCSK7|PHLDB1|POU2F3|RNF214|RNF26|RPS25|SC5D|SCN2B|SCN4B|SIDT2|SIK3|SLC37A4|SORL1|TAGLN|TBCEL|TECTA|THY1|TLCD5|TMEM25|TMPRSS13|TMPRSS4|TRAPPC4|TREH|TRIM29|TTC36|UBE4A|UPK2|USP2|VPS11</t>
  </si>
  <si>
    <t>Inflammatory bowel disease 28|Isolated microphthalmia 5|Immunodeficiency 19|RASopathy|Combined immunodeficiency due to CD3gamma deficiency|Immunodeficiency 18</t>
  </si>
  <si>
    <t>VCV002422303</t>
  </si>
  <si>
    <t>116691583 - 121500272</t>
  </si>
  <si>
    <t>121500272_?)dup</t>
  </si>
  <si>
    <t>GRIA4|GRIK4|GRK2|GRM5|GSTP1|GUCY1A2|H2AX|HARBI1|HEPACAM|HEPHL1|HEPN1|HIKESHI|HINFP|HIPK3|HMBS|HNRNPUL2|HOATZ|HSD17B12|HSPA8|HSPB2|HTR3A|HTR3B|HYLS1|HYOU1|IFT46|IFTAP|IGHMBP2|IGSF9B|IL10RA|IL18|IL18BP|INCENP|INPPL1|INTS4|INTS5|IZUMO1R|JAM3|JAML|JHY|JRKL|KAT5|KBTBD3|KBTBD4|KCNE3|KCNJ1|KCNJ5|KCNJ5-AS1|KCNK4|KCNK7|KCTD14|KCTD21|KDM2A|KDM4D|KDM4E|KIAA1549L|KIRREL3|KLC2|KLHL35|KMT2A|KMT5B|KRTAP5-10|KRTAP5-11|KRTAP5-7|KRTAP5-8|KRTAP5-9|LAMTOR1|LARGE2|LAYN|LBHD1|LDLRAD3|LGALS12|LINC00294|LINC02714|LINC02743|LINC02873|LIPT2|LMO2|LOC100128088|LOC100132686|LOC101929473|LPXN|LRFN4|LRP4|LRP5|LRRC10B|LRRC32|LRRC4C|LRRC55|LRRN4CL|LRTOMT|LTBP3|LTO1|MACROD1|MADD|MADD-AS1|MAJIN|MALAT1|MAML2|MAP3K11|MAP4K2|MAP6|MAPK8IP1|MARK2|MCAM|MDK|ME3|MED17|MED19|MEN1|MFRP|MIR100|MIR125B1|MIR130A|MIR139|MIR192|MIR194-2|MIR326|MIR34B|MIR34BHG|MIR34C|MIRLET7A2|MMP1|MMP10|MMP12|MMP13|MMP20|MMP27|MMP3|MMP7|MMP8|MOGAT2|MPEG1|MPZL2|MPZL3|MRE11|MRGPRD|MRGPRF|MRPL11|MRPL16|MRPL21|MRPL48|MRPL49|MS4A1|MS4A10|MS4A12|MS4A13|MS4A14|MS4A15|MS4A18|MS4A2|MS4A3|MS4A4A|MS4A4E|MS4A5|MS4A6A|MS4A6E|MS4A7|MS4A8|MSANTD2|MSANTD4|MTA2|MTCH2|MTMR2|MTNR1B|MUS81|MYBPC3|MYEOV|MYO7A|MYRF|NAA40|NAALAD2|NAALADL1|NADSYN1|NARS2|NAT10|NCAM1|NCAPD3|NDUFC2|NDUFC2-KCTD14|NDUFS3|NDUFS8|NDUFV1|NDUFV1-DT|NEAT1|NECTIN1|NEU3|NFRKB|NHERF4|NKAPD1|NLRX1|NNMT|NOX4|NPAS4|NPAT|NR1H3|NRGN|NRXN2|NTM|NUDT22|NUDT8|NUMA1|NUP160|NXF1|NXPE1|NXPE2|NXPE4|OAF|OMP|OOSP2|OPCML|OR10AG1|OR10G4|OR10G7|OR10G8|OR10G9|OR10Q1|OR10S1|OR10V1|OR10W1|OR1S1|OR1S2|OR2AT4|OR4A15|OR4A16|OR4A47|OR4A5|OR4B1|OR4C11|OR4C12|OR4C13|OR4C15|OR4C16|OR4C3|OR4C46|OR4C6|OR4D10|OR4D11|OR4D5|OR4D6|OR4D9|OR4P4|OR4S1|OR4S2|OR4X1|OR4X2|OR5A1|OR5A2|OR5AK2|OR5AN1|OR5AP2|OR5AR1|OR5AS1|OR5B12|OR5B17|OR5B2|OR5B21|OR5B3|OR5D13|OR5D14|OR5D16|OR5D18|OR5F1|OR5I1|OR5J2|OR5L1|OR5L2|OR5M1|OR5M10|OR5M11|OR5M3|OR5M8|OR5M9|OR5T1|OR5T2|OR5T3|OR5W2|OR6M1|OR6Q1|OR6T1|OR6X1|OR8A1|OR8B12|OR8B2|OR8B3|OR8B4|OR8B8|OR8D1|OR8D2|OR8D4|OR8G1|OR8G5|OR8H1|OR8H2|OR8H3|OR8I2|OR8J1|OR8J3|OR8K1|OR8K3|OR8K5|OR8U1|OR8U3|OR9G1|OR9G4|OR9I1|OR9Q1|OR9Q2|OSBP|OTUB1|OVOL1|P2RX3|P2RY2|P2RY6|P4HA3|PAAF1|PACS1|PACSIN3|PAFAH1B2|PAK1|PAMR1|PANX1|PANX3|PATE1|PATE2|PATE3|PATE4|PATL1|PC|PCF11|PCNX3|PCSK7|PDE2A|PDGFD|PDHX|PELI3|PEX16|PGA3|PGA4|PGA5|PGM2L1|PGR|PHF21A|PHLDB1|PHOX2A|PICALM|PIH1D2|PITPNM1|PIWIL4|PKNOX2|PLAAT2|PLAAT3|PLAAT4|PLAAT5|PLCB3|PLEKHB1|PLET1|POGLUT3|POLA2|POLD3|POLD4|POLR2G|POU2AF1|POU2AF2|POU2AF3|POU2F3|PPFIA1|PPME1|PPP1CA|PPP1R14B|PPP1R32|PPP2R1B|PPP2R5B|PPP6R3|PRCP|PRDM10|PRDM11|PRDX5|PRG2|PRG3|PRPF19|PRR5L|PRRG4|PRSS23|PSMC3|PTGDR2|PTPMT1|PTPRCAP|PTPRJ|PTS|PUS3|PYGM|QSER1|RAB1B|RAB30|RAB38|RAB39A|RAB3IL1|RAB6A|RAD9A|RAG1|RAG2|RAPSN|RASGRP2|RBM14|RBM14-RBM4|RBM4|RBM4B|RBM7|RCE1|RCOR2|RDX|RELA|RELT|REXO2|RHOD|RIN1|RNASEH2C|RNF121|RNF169|RNF214|RNF26|ROBO3|ROBO4|ROM1|RPS25|RPS3|RPS6KA4|RPS6KB2|RPUSD4|RSF1|RTN3|RTN4RL2|SAC3D1|SART1|SC5D|SCGB1A1|SCGB1D1|SCGB1D2|SCGB1D4|SCGB2A1|SCGB2A2|SCN2B|SCN3B|SCN4B|SCYL1|SESN3|SDHAF2|SDHD|SELENOH|SERPING1|SERPINH1|SF1|SF3B2|SHANK2|SIAE|SIDT2|SIK2|SIK3|SIPA1|SLC15A3|SLC1A2|SLC22A10|SLC22A11|SLC22A12|SLC22A24|SLC22A25|SLC22A6|SLC22A8|SLC22A9|SLC25A45|SLC29A2|SLC35C1|SLC35F2|SLC36A4|SLC37A2|SLC37A4|SLC39A13|SLC3A2|SLC43A1|SLC43A3|SLCO2B1|SLN|SMCO4|SMTNL1|SNHG1|SNORD15A|SNORD22|SNORD25|SNORD26|SNORD27|SNORD28|SNORD29|SNORD30|SNORD31|SNX15|SNX19|SNX32|SORL1|SPA17|SPATA19|SPCS2|SPDYC|SPI1|SPINDOC|SPTBN2|SRPRA|SRSF8|SSH3|SSRP1|ST14|ST3GAL4|STARD10|STIP1|STT3A|STX3|STX5|SYT12|SYT13|SYT7|AAMDC|AASDHPPT|ABCG4|ABTB2|ACAD8|ACAT1|ACCS|ACCSL|ACER3|ACP2|ACRV1|ACTN3|ACY3|ADAMTS15|ADAMTS8|AGBL2|AHNAK|AIP|ALDH3B1|ALDH3B2|ALG8|ALG9|ALKBH3|ALKBH8|ALX4|AMBRA1|AMOTL1|ANAPC15|ANGPTL5|ANKK1|ANKRD13D|ANKRD42|ANKRD49|ANO1|AP5B1|API5|APIP|APLNR|APLP2|APOA1|APOA4|APOA5|APOC3|AQP11|ARAP1|ARAP1-AS2|ARCN1|ARFGAP2|ARHGAP1|ARHGAP20|ARHGAP32|ARHGAP42|ARHGEF12|ARHGEF17|ARHGEF17-AS1|ARL2|ARRB1|ASRGL1|ATG13|ATG16L2|ATG2A|ATL3|ATM|ATP5MG|B3GAT1|B3GAT3|B3GNT6|B4GAT1|BACE1|BACE1-AS|BAD|BANF1|BARX2|BATF2|BBS1|BCL9L|BCO2|BEST1|BIRC2|BIRC3|BLID|BRMS1|BSCL2|BSX|BTBD18|BTG4|BUD13|C11orf24|C11orf52|C11orf54|C11orf65|C11orf68|C11orf71|C11orf80|C11orf86|C11orf87|C11orf91|C11orf96|C1QTNF4|C1QTNF5|C2CD2L|C2CD3|CABP2|CABP4|CADM1|CAPN1|CAPN5|CAPRIN1|CARD16|CARD17|CARD18|CARNS1|CASP1|CASP12|CASP4|CASP5|CAT|CATSPER1|CATSPERZ|CBL|CBLIF|CCDC15|CCDC153|CCDC81|CCDC82|CCDC83|CCDC85B|CCDC86|CCDC87|CCDC88B|CCDC89|CCDC90B|CCND1|CCS|CD248|CD3D|CD3E|CD3G|CD44|CD5|CD59|CD6|CD82|CDC42BPG|CDC42EP2|CDCA5|CDK2AP2|CDON|CELF1|CENATAC|CEP126|CEP164|CEP295|CEP57|CFAP300|CFAP68|CFL1|CHEK1|CHKA|CHORDC1|CHRDL2|CHRM1|CHRM4|CHST1|CKAP5|CLCF1|CLDN25|CLMP|CLNS1A|CLP1|CLPB|CNIH2|CNTF|CNTN5|COA4|COMMD9|CORO1B|COX8A|CPSF7|CPT1A|CREB3L1|CREBZF|CRTAM|CRY2|CRYAB|CSKMT|CST6|CSTF3|CSTPP1|CTNND1|CTSC|CTSF|CTSW|CTTN|CUL5|CWC15|CWF19L2|CXCR5|CYB561A3|DAGLA|DCPS|DCUN1D5|DDB1|DDB2|DDI1|DDIAS|DDX10|DDX25|DDX6|DEFB108B|DEPDC7|DEUP1|DGAT2|DGKZ|DHCR7|DIXDC1|DLAT|DLG2|DNAJB13|DNAJC4|DPAGT1|DPF2|DPP3|DRAP1|DRD2|DSCAML1|DTX4|DYNC2H1|EED|EEF1G|EFEMP2|EHBP1L1|EHD1|EHF|EI24|EIF1AD|ELF5|ELMOD1|EML3|EMSY|ENDOD1|ESAM|ESRRA|ETS1|EXPH5|EXT2|F2|FADD|FADS1|FADS2|FADS3|FAM111A|FAM111B|FAM118B|FAM168A|FAM180B|FAM181B|FAM76B|FAM86C1P|FAM89B|FAT3|FAU|FBXO3|FCHSD2|FDX1|FDXACB1|FEN1|FERMT3|FEZ1|FGF19|FGF3|FGF4|FIBP|FJX1|FKBP2|FLI1|FLRT1|FNBP4|FOLH1|FOLH1B|FOLR1|FOLR2|FOLR3|FOSL1|FOXR1|FOXRED1|FREY1|FRMD8|FTH1|FUT4|FXYD2|FXYD6|FXYD6-FXYD2|FZD4|GAB2|GAL|GAL3ST3|GANAB|GDPD4|GDPD5|GLB1L2|GLB1L3|GLYAT|GLYATL1|GLYATL2|GNG3|GPHA2|GPR137|GPR152|GPR83|GRAMD1B|SYTL2|SYVN1|TAF1D|TAF6L|TAGLN|TBC1D10C|TBCEL|TBRG1|TBX10|TCIRG1|TCN1|TCP11L1|TECTA|TENM4|TESMIN|TEX12|THAP12|THRSP|THY1|THYN1|TIGD3|TIMM10|TIMM8B|TIRAP|TKFC|TLCD5|TM7SF2|TMEM109|TMEM123|TMEM126A|TMEM126B|TMEM132A|TMEM133|TMEM134|TMEM135|TMEM138|TMEM151A|TMEM179B|TMEM216|TMEM218|TMEM223|TMEM225|TMEM25|TMEM258|TMEM45B|TMPRSS13|TMPRSS4|TMPRSS5|TMX2|TNKS1BP1|TP53AIP1|TP53I11|TPBGL|TPCN2|TRAF6|TRAPPC4|TREH|TRIM29|TRIM44|TRIM48|TRIM49|TRIM49B|TRIM49C|TRIM49D1|TRIM49D2|TRIM51|TRIM64|TRIM64B|TRIM64C|TRIM77|TRMT112|TRPC6|TRPT1|TSGA10IP|TSKU|TSPAN18|TTC12|TTC17|TTC36|TTC9C|TUT1|TYR|UBASH3B|UBE2L6|UBE4A|UBTFL1|UBXN1|UCP2|UCP3|UNC93B1|UPK2|UQCC3|USP2|USP28|USP35|UVRAG|VEGFB|VPS11|VPS26B|VPS37C|VPS51|VSIG2|VSTM5|VWA5A|VWCE|WDR74|WNT11|XRRA1|YAP1|YIF1A|YPEL4|ZBTB16|ZBTB3|ZBTB44|ZC3H12C|ZDHHC24|ZDHHC5|ZFP91|ZFPL1|ZFTA|ZNF202|ZNF408|ZNF705E|ZNHIT2|ZNRD2|ZP1|ZPR1|ZW10_32799481-134938470)x3</t>
  </si>
  <si>
    <t>GRCh37/hg19 11p13-q25(chr11:32799481-134938470)x3</t>
  </si>
  <si>
    <t>GRIA4|GRIK4|GRK2|GRM5|GSTP1|GUCY1A2|H2AX|HARBI1|HEPACAM|HEPHL1|HEPN1|HIKESHI|HINFP|HIPK3|HMBS|HNRNPUL2|HOATZ|HSD17B12|HSPA8|HSPB2|HTR3A|HTR3B|HYLS1|HYOU1|IFT46|IFTAP|IGHMBP2|IGSF9B|IL10RA|IL18|IL18BP|INCENP|INPPL1|INTS4|INTS5|IZUMO1R|JAM3|JAML|JHY|JRKL|KAT5|KBTBD3|KBTBD4|KCNE3|KCNJ1|KCNJ5|KCNJ5-AS1|KCNK4|KCNK7|KCTD14|KCTD21|KDM2A|KDM4D|KDM4E|KIAA1549L|KIRREL3|KLC2|KLHL35|KMT2A|KMT5B|KRTAP5-10|KRTAP5-11|KRTAP5-7|KRTAP5-8|KRTAP5-9|LAMTOR1|LARGE2|LAYN|LBHD1|LDLRAD3|LGALS12|LINC00294|LINC02714|LINC02743|LINC02873|LIPT2|LMO2|LOC100128088|LOC100132686|LOC101929473|LPXN|LRFN4|LRP4|LRP5|LRRC10B|LRRC32|LRRC4C|LRRC55|LRRN4CL|LRTOMT|LTBP3|LTO1|MACROD1|MADD|MADD-AS1|MAJIN|MALAT1|MAML2|MAP3K11|MAP4K2|MAP6|MAPK8IP1|MARK2|MCAM|MDK|ME3|MED17|MED19|MEN1|MFRP|MIR100|MIR125B1|MIR130A|MIR139|MIR192|MIR194-2|MIR326|MIR34B|MIR34BHG|MIR34C|MIRLET7A2|MMP1|MMP10|MMP12|MMP13|MMP20|MMP27|MMP3|MMP7|MMP8|MOGAT2|MPEG1|MPZL2|MPZL3|MRE11|MRGPRD|MRGPRF|MRPL11|MRPL16|MRPL21|MRPL48|MRPL49|MS4A1|MS4A10|MS4A12|MS4A13|MS4A14|MS4A15|MS4A18|MS4A2|MS4A3|MS4A4A|MS4A4E|MS4A5|MS4A6A|MS4A6E|MS4A7|MS4A8|MSANTD2|MSANTD4|MTA2|MTCH2|MTMR2|MTNR1B|MUS81|MYBPC3|MYEOV|MYO7A|MYRF|NAA40|NAALAD2|NAALADL1|NADSYN1|NARS2|NAT10|NCAM1|NCAPD3|NDUFC2|NDUFC2-KCTD14|NDUFS3|NDUFS8|NDUFV1|NDUFV1-DT|NEAT1|NECTIN1|NEU3|NFRKB|NHERF4|NKAPD1|NLRX1|NNMT|NOX4|NPAS4|NPAT|NR1H3|NRGN|NRXN2|NTM|NUDT22|NUDT8|NUMA1|NUP160|NXF1|NXPE1|NXPE2|NXPE4|OAF|OMP|OOSP2|OPCML|OR10AG1|OR10G4|OR10G7|OR10G8|OR10G9|OR10Q1|OR10S1|OR10V1|OR10W1|OR1S1|OR1S2|OR2AT4|OR4A15|OR4A16|OR4A47|OR4A5|OR4B1|OR4C11|OR4C12|OR4C13|OR4C15|OR4C16|OR4C3|OR4C46|OR4C6|OR4D10|OR4D11|OR4D5|OR4D6|OR4D9|OR4P4|OR4S1|OR4S2|OR4X1|OR4X2|OR5A1|OR5A2|OR5AK2|OR5AN1|OR5AP2|OR5AR1|OR5AS1|OR5B12|OR5B17|OR5B2|OR5B21|OR5B3|OR5D13|OR5D14|OR5D16|OR5D18|OR5F1|OR5I1|OR5J2|OR5L1|OR5L2|OR5M1|OR5M10|OR5M11|OR5M3|OR5M8|OR5M9|OR5T1|OR5T2|OR5T3|OR5W2|OR6M1|OR6Q1|OR6T1|OR6X1|OR8A1|OR8B12|OR8B2|OR8B3|OR8B4|OR8B8|OR8D1|OR8D2|OR8D4|OR8G1|OR8G5|OR8H1|OR8H2|OR8H3|OR8I2|OR8J1|OR8J3|OR8K1|OR8K3|OR8K5|OR8U1|OR8U3|OR9G1|OR9G4|OR9I1|OR9Q1|OR9Q2|OSBP|OTUB1|OVOL1|P2RX3|P2RY2|P2RY6|P4HA3|PAAF1|PACS1|PACSIN3|PAFAH1B2|PAK1|PAMR1|PANX1|PANX3|PATE1|PATE2|PATE3|PATE4|PATL1|PC|PCF11|PCNX3|PCSK7|PDE2A|PDGFD|PDHX|PELI3|PEX16|PGA3|PGA4|PGA5|PGM2L1|PGR|PHF21A|PHLDB1|PHOX2A|PICALM|PIH1D2|PITPNM1|PIWIL4|PKNOX2|PLAAT2|PLAAT3|PLAAT4|PLAAT5|PLCB3|PLEKHB1|PLET1|POGLUT3|POLA2|POLD3|POLD4|POLR2G|POU2AF1|POU2AF2|POU2AF3|POU2F3|PPFIA1|PPME1|PPP1CA|PPP1R14B|PPP1R32|PPP2R1B|PPP2R5B|PPP6R3|PRCP|PRDM10|PRDM11|PRDX5|PRG2|PRG3|PRPF19|PRR5L|PRRG4|PRSS23|PSMC3|PTGDR2|PTPMT1|PTPRCAP|PTPRJ|PTS|PUS3|PYGM|QSER1|RAB1B|RAB30|RAB38|RAB39A|RAB3IL1|RAB6A|RAD9A|RAG1|RAG2|RAPSN|RASGRP2|RBM14|RBM14-RBM4|RBM4|RBM4B|RBM7|RCE1|RCOR2|RDX|RELA|RELT|REXO2|RHOD|RIN1|RNASEH2C|RNF121|RNF169|RNF214|RNF26|ROBO3|ROBO4|ROM1|RPS25|RPS3|RPS6KA4|RPS6KB2|RPUSD4|RSF1|RTN3|RTN4RL2|SAC3D1|SART1|SC5D|SCGB1A1|SCGB1D1|SCGB1D2|SCGB1D4|SCGB2A1|SCGB2A2|SCN2B|SCN3B|SCN4B|SCYL1|SESN3|SDHAF2|SDHD|SELENOH|SERPING1|SERPINH1|SF1|SF3B2|SHANK2|SIAE|SIDT2|SIK2|SIK3|SIPA1|SLC15A3|SLC1A2|SLC22A10|SLC22A11|SLC22A12|SLC22A24|SLC22A25|SLC22A6|SLC22A8|SLC22A9|SLC25A45|SLC29A2|SLC35C1|SLC35F2|SLC36A4|SLC37A2|SLC37A4|SLC39A13|SLC3A2|SLC43A1|SLC43A3|SLCO2B1|SLN|SMCO4|SMTNL1|SNHG1|SNORD15A|SNORD22|SNORD25|SNORD26|SNORD27|SNORD28|SNORD29|SNORD30|SNORD31|SNX15|SNX19|SNX32|SORL1|SPA17|SPATA19|SPCS2|SPDYC|SPI1|SPINDOC|SPTBN2|SRPRA|SRSF8|SSH3|SSRP1|ST14|ST3GAL4|STARD10|STIP1|STT3A|STX3|STX5|SYT12|SYT13|SYT7|AAMDC|AASDHPPT|ABCG4|ABTB2|ACAD8|ACAT1|ACCS|ACCSL|ACER3|ACP2|ACRV1|ACTN3|ACY3|ADAMTS15|ADAMTS8|AGBL2|AHNAK|AIP|ALDH3B1|ALDH3B2|ALG8|ALG9|ALKBH3|ALKBH8|ALX4|AMBRA1|AMOTL1|ANAPC15|ANGPTL5|ANKK1|ANKRD13D|ANKRD42|ANKRD49|ANO1|AP5B1|API5|APIP|APLNR|APLP2|APOA1|APOA4|APOA5|APOC3|AQP11|ARAP1|ARAP1-AS2|ARCN1|ARFGAP2|ARHGAP1|ARHGAP20|ARHGAP32|ARHGAP42|ARHGEF12|ARHGEF17|ARHGEF17-AS1|ARL2|ARRB1|ASRGL1|ATG13|ATG16L2|ATG2A|ATL3|ATM|ATP5MG|B3GAT1|B3GAT3|B3GNT6|B4GAT1|BACE1|BACE1-AS|BAD|BANF1|BARX2|BATF2|BBS1|BCL9L|BCO2|BEST1|BIRC2|BIRC3|BLID|BRMS1|BSCL2|BSX|BTBD18|BTG4|BUD13|C11orf24|C11orf52|C11orf54|C11orf65|C11orf68|C11orf71|C11orf80|C11orf86|C11orf87|C11orf91|C11orf96|C1QTNF4|C1QTNF5|C2CD2L|C2CD3|CABP2|CABP4|CADM1|CAPN1|CAPN5|CAPRIN1|CARD16|CARD17|CARD18|CARNS1|CASP1|CASP12|CASP4|CASP5|CAT|CATSPER1|CATSPERZ|CBL|CBLIF|CCDC15|CCDC153|CCDC81|CCDC82|CCDC83|CCDC85B|CCDC86|CCDC87|CCDC88B|CCDC89|CCDC90B|CCND1|CCS|CD248|CD3D|CD3E|CD3G|CD44|CD5|CD59|CD6|CD82|CDC42BPG|CDC42EP2|CDCA5|CDK2AP2|CDON|CELF1|CENATAC|CEP126|CEP164|CEP295|CEP57|CFAP300|CFAP68|CFL1|CHEK1|CHKA|CHORDC1|CHRDL2|CHRM1|CHRM4|CHST1|CKAP5|CLCF1|CLDN25|CLMP|CLNS1A|CLP1|CLPB|CNIH2|CNTF|CNTN5|COA4|COMMD9|CORO1B|COX8A|CPSF7|CPT1A|CREB3L1|CREBZF|CRTAM|CRY2|CRYAB|CSKMT|CST6|CSTF3|CSTPP1|CTNND1|CTSC|CTSF|CTSW|CTTN|CUL5|CWC15|CWF19L2|CXCR5|CYB561A3|DAGLA|DCPS|DCUN1D5|DDB1|DDB2|DDI1|DDIAS|DDX10|DDX25|DDX6|DEFB108B|DEPDC7|DEUP1|DGAT2|DGKZ|DHCR7|DIXDC1|DLAT|DLG2|DNAJB13|DNAJC4|DPAGT1|DPF2|DPP3|DRAP1|DRD2|DSCAML1|DTX4|DYNC2H1|EED|EEF1G|EFEMP2|EHBP1L1|EHD1|EHF|EI24|EIF1AD|ELF5|ELMOD1|EML3|EMSY|ENDOD1|ESAM|ESRRA|ETS1|EXPH5|EXT2|F2|FADD|FADS1|FADS2|FADS3|FAM111A|FAM111B|FAM118B|FAM168A|FAM180B|FAM181B|FAM76B|FAM86C1P|FAM89B|FAT3|FAU|FBXO3|FCHSD2|FDX1|FDXACB1|FEN1|FERMT3|FEZ1|FGF19|FGF3|FGF4|FIBP|FJX1|FKBP2|FLI1|FLRT1|FNBP4|FOLH1|FOLH1B|FOLR1|FOLR2|FOLR3|FOSL1|FOXR1|FOXRED1|FREY1|FRMD8|FTH1|FUT4|FXYD2|FXYD6|FXYD6-FXYD2|FZD4|GAB2|GAL|GAL3ST3|GANAB|GDPD4|GDPD5|GLB1L2|GLB1L3|GLYAT|GLYATL1|GLYATL2|GNG3|GPHA2|GPR137|GPR152|GPR83|GRAMD1B|SYTL2|SYVN1|TAF1D|TAF6L|TAGLN|TBC1D10C|TBCEL|TBRG1|TBX10|TCIRG1|TCN1|TCP11L1|TECTA|TENM4|TESMIN|TEX12|THAP12|THRSP|THY1|THYN1|TIGD3|TIMM10|TIMM8B|TIRAP|TKFC|TLCD5|TM7SF2|TMEM109|TMEM123|TMEM126A|TMEM126B|TMEM132A|TMEM133|TMEM134|TMEM135|TMEM138|TMEM151A|TMEM179B|TMEM216|TMEM218|TMEM223|TMEM225|TMEM25|TMEM258|TMEM45B|TMPRSS13|TMPRSS4|TMPRSS5|TMX2|TNKS1BP1|TP53AIP1|TP53I11|TPBGL|TPCN2|TRAF6|TRAPPC4|TREH|TRIM29|TRIM44|TRIM48|TRIM49|TRIM49B|TRIM49C|TRIM49D1|TRIM49D2|TRIM51|TRIM64|TRIM64B|TRIM64C|TRIM77|TRMT112|TRPC6|TRPT1|TSGA10IP|TSKU|TSPAN18|TTC12|TTC17|TTC36|TTC9C|TUT1|TYR|UBASH3B|UBE2L6|UBE4A|UBTFL1|UBXN1|UCP2|UCP3|UNC93B1|UPK2|UQCC3|USP2|USP28|USP35|UVRAG|VEGFB|VPS11|VPS26B|VPS37C|VPS51|VSIG2|VSTM5|VWA5A|VWCE|WDR74|WNT11|XRRA1|YAP1|YIF1A|YPEL4|ZBTB16|ZBTB3|ZBTB44|ZC3H12C|ZDHHC24|ZDHHC5|ZFP91|ZFPL1|ZFTA|ZNF202|ZNF408|ZNF705E|ZNHIT2|ZNRD2|ZP1|ZPR1|ZW10</t>
  </si>
  <si>
    <t>MISSED ABORTION</t>
  </si>
  <si>
    <t>VCV001704646</t>
  </si>
  <si>
    <t>32799481 - 134938470</t>
  </si>
  <si>
    <t>GRCh37/hg19 11p13-q25(chr11</t>
  </si>
  <si>
    <t>32799481-134938470)x3</t>
  </si>
  <si>
    <t>NC_000011.9:g.(?_118955589)_(118955796_?)del</t>
  </si>
  <si>
    <t>VCV001460146</t>
  </si>
  <si>
    <t>118955589 - 118955796</t>
  </si>
  <si>
    <t>118955796_?)del</t>
  </si>
  <si>
    <t>BCL9L|TLCD5|TMEM25|TTC36|UBE4A|VPS11|TRAPPC4|TREH|FOXR1|DDX6|DPAGT1|C2CD2L|DRC12|DSCAML1|FXYD2|FXYD6|FXYD6-FXYD2|CXCR5|TMPRSS13|TMPRSS4|TRIM29|UPK2|USP2|C1QTNF5|ABCG4|APOA1|APOA4|APOA5|APOC3|ARCN1|ARHGEF12|ATP5MG|BACE1|BACE1-AS|CBL|CD3D|CD3E|CD3G|CENATAC|CEP164|GRIK4|H2AX|HINFP|HMBS|HYOU1|IFT46|IL10RA|JAML|KMT2A|MCAM|MFRP|MPZL2|MPZL3|NECTIN1|NHERF4|NLRX1|OAF|PAFAH1B2|PCSK7|PHLDB1|POU2F3|RNF214|RNF26|RPS25|SC5D|SCN2B|SCN4B|SIDT2|SIK3|SLC37A4|SORL1|TAGLN|TBCEL|TECTA|THY1_g.</t>
  </si>
  <si>
    <t>NC_000011.9:g.(?_116660844)_(121500272_?)dup</t>
  </si>
  <si>
    <t>BCL9L|TLCD5|TMEM25|TTC36|UBE4A|VPS11|TRAPPC4|TREH|FOXR1|DDX6|DPAGT1|C2CD2L|DRC12|DSCAML1|FXYD2|FXYD6|FXYD6-FXYD2|CXCR5|TMPRSS13|TMPRSS4|TRIM29|UPK2|USP2|C1QTNF5|ABCG4|APOA1|APOA4|APOA5|APOC3|ARCN1|ARHGEF12|ATP5MG|BACE1|BACE1-AS|CBL|CD3D|CD3E|CD3G|CENATAC|CEP164|GRIK4|H2AX|HINFP|HMBS|HYOU1|IFT46|IL10RA|JAML|KMT2A|MCAM|MFRP|MPZL2|MPZL3|NECTIN1|NHERF4|NLRX1|OAF|PAFAH1B2|PCSK7|PHLDB1|POU2F3|RNF214|RNF26|RPS25|SC5D|SCN2B|SCN4B|SIDT2|SIK3|SLC37A4|SORL1|TAGLN|TBCEL|TECTA|THY1</t>
  </si>
  <si>
    <t>VCV001410294</t>
  </si>
  <si>
    <t>116660844 - 121500272</t>
  </si>
  <si>
    <t>ABCG4|ACRV1|ANKK1|APOA1|APOA4|APOA5|APOC3|ARCN1|ARHGEF12|ATP5MG|BACE1|BACE1-AS|BCL9L|BLID|BSX|BUD13|C11orf71|C1QTNF5|C2CD2L|CADM1|CBL|CCDC15|CCDC153|CD3D|CD3E|CD3G|CDON|CENATAC|CEP164|CHEK1|CLDN25|CLMP|CRTAM|CXCR5|DCPS|DDX25|DDX6|DPAGT1|DRD2|DSCAML1|EI24|ESAM|ETS1|FAM118B|FEZ1|FLI1|FOXR1|FOXRED1|FXYD2|FXYD6|FXYD6-FXYD2|GRAMD1B|GRIK4|H2AX|HEPACAM|HEPN1|HINFP|HMBS|HSPA8|HTR3A|HTR3B|HYLS1|HYOU1|IFT46|IL10RA|JAML|JHY|KCNJ1|KCNJ5|KCNJ5-AS1|KIRREL3|KMT2A|LOC101929473|MCAM|MFRP|MIR100|MIR125B1|MIRLET7A2|MPZL2|MPZL3|MSANTD2|NCAM1|NECTIN1|NHERF4|NLRX1|NNMT|NRGN|NXPE1|NXPE2|NXPE4|OAF|OR10G4|OR10G7|OR10G8|OR10G9|OR10S1|OR4D5|OR6M1|OR6T1|OR6X1|OR8A1|OR8B12|OR8B2|OR8B3|OR8B4|OR8B8|OR8D1|OR8D2|OR8D4|OR8G1|OR8G5|PAFAH1B2|PANX3|PATE1|PATE2|PATE3|PATE4|PCSK7|PHLDB1|PKNOX2|POU2F3|PUS3|RBM7|REXO2|RNF214|RNF26|ROBO3|ROBO4|RPS25|RPUSD4|SC5D|SCN2B|SCN3B|SCN4B|SIAE|SIDT2|SIK3|SLC37A2|SLC37A4|SORL1|SPA17|SRPRA|ST3GAL4|STT3A|TAGLN|TBCEL|TBRG1|TECTA|THY1|TIRAP|TLCD5|TMEM218|TMEM225|TMEM25|TMPRSS13|TMPRSS4|TMPRSS5|TRAPPC4|TREH|TRIM29|TTC12|TTC36|UBASH3B|UBE4A|UPK2|USP2|USP28|VPS11|VSIG2|VWA5A|ZBTB16|ZNF202|ZPR1|ZW10_112375478-128785742)x3</t>
  </si>
  <si>
    <t>GRCh37/hg19 11q23.1-24.3(chr11:112375478-128785742)x3</t>
  </si>
  <si>
    <t>ABCG4|ACRV1|ANKK1|APOA1|APOA4|APOA5|APOC3|ARCN1|ARHGEF12|ATP5MG|BACE1|BACE1-AS|BCL9L|BLID|BSX|BUD13|C11orf71|C1QTNF5|C2CD2L|CADM1|CBL|CCDC15|CCDC153|CD3D|CD3E|CD3G|CDON|CENATAC|CEP164|CHEK1|CLDN25|CLMP|CRTAM|CXCR5|DCPS|DDX25|DDX6|DPAGT1|DRD2|DSCAML1|EI24|ESAM|ETS1|FAM118B|FEZ1|FLI1|FOXR1|FOXRED1|FXYD2|FXYD6|FXYD6-FXYD2|GRAMD1B|GRIK4|H2AX|HEPACAM|HEPN1|HINFP|HMBS|HSPA8|HTR3A|HTR3B|HYLS1|HYOU1|IFT46|IL10RA|JAML|JHY|KCNJ1|KCNJ5|KCNJ5-AS1|KIRREL3|KMT2A|LOC101929473|MCAM|MFRP|MIR100|MIR125B1|MIRLET7A2|MPZL2|MPZL3|MSANTD2|NCAM1|NECTIN1|NHERF4|NLRX1|NNMT|NRGN|NXPE1|NXPE2|NXPE4|OAF|OR10G4|OR10G7|OR10G8|OR10G9|OR10S1|OR4D5|OR6M1|OR6T1|OR6X1|OR8A1|OR8B12|OR8B2|OR8B3|OR8B4|OR8B8|OR8D1|OR8D2|OR8D4|OR8G1|OR8G5|PAFAH1B2|PANX3|PATE1|PATE2|PATE3|PATE4|PCSK7|PHLDB1|PKNOX2|POU2F3|PUS3|RBM7|REXO2|RNF214|RNF26|ROBO3|ROBO4|RPS25|RPUSD4|SC5D|SCN2B|SCN3B|SCN4B|SIAE|SIDT2|SIK3|SLC37A2|SLC37A4|SORL1|SPA17|SRPRA|ST3GAL4|STT3A|TAGLN|TBCEL|TBRG1|TECTA|THY1|TIRAP|TLCD5|TMEM218|TMEM225|TMEM25|TMPRSS13|TMPRSS4|TMPRSS5|TRAPPC4|TREH|TRIM29|TTC12|TTC36|UBASH3B|UBE4A|UPK2|USP2|USP28|VPS11|VSIG2|VWA5A|ZBTB16|ZNF202|ZPR1|ZW10</t>
  </si>
  <si>
    <t>VCV001341168</t>
  </si>
  <si>
    <t>112375478 - 128785742</t>
  </si>
  <si>
    <t>Oct 12, 2020</t>
  </si>
  <si>
    <t>GRCh37/hg19 11q23.1-24.3(chr11</t>
  </si>
  <si>
    <t>112375478-128785742)x3</t>
  </si>
  <si>
    <t>ABCG4|C2CD2L|CCDC153|CENATAC|DPAGT1|FOXR1|H2AX|HINFP|HMBS|HYOU1|NLRX1|PDZD3|RPS25|SLC37A4|TRAPPC4|VPS11_118849155-119067781)x3</t>
  </si>
  <si>
    <t>GRCh37/hg19 11q23.3(chr11:118849155-119067781)x3</t>
  </si>
  <si>
    <t>ABCG4|C2CD2L|CCDC153|CENATAC|DPAGT1|FOXR1|H2AX|HINFP|HMBS|HYOU1|NLRX1|PDZD3|RPS25|SLC37A4|TRAPPC4|VPS11</t>
  </si>
  <si>
    <t>VCV001340179</t>
  </si>
  <si>
    <t>118849155 - 119067781</t>
  </si>
  <si>
    <t>GRCh37/hg19 11q23.3(chr11</t>
  </si>
  <si>
    <t>118849155-119067781)x3</t>
  </si>
  <si>
    <t>ARCN1|ATP5MG|BCL9L|CD3D|CD3E|CD3G|CENATAC|CXCR5|DDX6|DPAGT1|FOXR1|H2AX|HMBS|HYOU1|IFT46|IL10RA|JAML|KMT2A|MPZL2|MPZL3|PHLDB1|RPS25|SCN2B|SCN4B|SLC37A4|TMEM25|TMPRSS4|TRAPPC4|TREH|TTC36|UBE4A|UPK2|VPS11_g.</t>
  </si>
  <si>
    <t>NC_000011.9:g.(?_117856768)_(118972385_?)dup</t>
  </si>
  <si>
    <t>ARCN1|ATP5MG|BCL9L|CD3D|CD3E|CD3G|CENATAC|CXCR5|DDX6|DPAGT1|FOXR1|H2AX|HMBS|HYOU1|IFT46|IL10RA|JAML|KMT2A|MPZL2|MPZL3|PHLDB1|RPS25|SCN2B|SCN4B|SLC37A4|TMEM25|TMPRSS4|TRAPPC4|TREH|TTC36|UBE4A|UPK2|VPS11</t>
  </si>
  <si>
    <t>Immunodeficiency 18|Immunodeficiency 19|Combined immunodeficiency due to CD3gamma deficiency|Inflammatory bowel disease 28|Glucose-6-phosphate transport defect</t>
  </si>
  <si>
    <t>VCV001007237</t>
  </si>
  <si>
    <t>117856768 - 118972385</t>
  </si>
  <si>
    <t>Mar 26, 2020</t>
  </si>
  <si>
    <t>118972385_?)dup</t>
  </si>
  <si>
    <t>AASDHPPT|ABCG4|ACAD8|ACAT1|ACRV1|ADAMTS15|ADAMTS8|ALG9|ALKBH8|ANKK1|APLP2|APOA1|APOA4|APOA5|APOC3|ARCN1|ARHGAP20|ARHGAP32|ARHGEF12|ATM|ATP5MG|B3GAT1|BACE1|BACE1-AS|BARX2|BCL9L|BCO2|BLID|BSX|BTG4|BUD13|C11orf52|C11orf65|C11orf71|C11orf87|C1QTNF5|C2CD2L|CADM1|CARD16|CARD17|CARD18|CASP1|CASP12|CASP4|CASP5|CBL|CCDC15|CCDC153|CD3D|CD3E|CD3G|CDON|CENATAC|CEP164|CFAP68|CHEK1|CLDN25|CLMP|CRTAM|CRYAB|CUL5|CWF19L2|CXCR5|DCPS|DDX10|DDX25|DDX6|DIXDC1|DLAT|DPAGT1|DRD2|DSCAML1|EI24|ELMOD1|ESAM|ETS1|EXPH5|FAM118B|FDX1|FDXACB1|FEZ1|FLI1|FOXR1|FOXRED1|FXYD2|FXYD6|FXYD6-FXYD2|GLB1L2|GLB1L3|GRAMD1B|GRIA4|GRIK4|GUCY1A2|H2AX|HEPACAM|HEPN1|HINFP|HMBS|HOATZ|HSPA8|HSPB2|HTR3A|HTR3B|HYLS1|HYOU1|IFT46|IGSF9B|IL10RA|IL18|JAM3|JAML|JHY|KBTBD3|KCNJ1|KCNJ5|KCNJ5-AS1|KIRREL3|KMT2A|LAYN|LINC02714|LINC02743|LINC02873|LOC100132686|LOC101929473|MCAM|MFRP|MIR100|MIR125B1|MIR34B|MIR34BHG|MIR34C|MIRLET7A2|MPZL2|MPZL3|MSANTD2|MSANTD4|NCAM1|NCAPD3|NECTIN1|NFRKB|NHERF4|NKAPD1|NLRX1|NNMT|NPAT|NRGN|NTM|NXPE1|NXPE2|NXPE4|OAF|OPCML|OR10G4|OR10G7|OR10G8|OR10G9|OR10S1|OR4D5|OR6M1|OR6T1|OR6X1|OR8A1|OR8B12|OR8B2|OR8B3|OR8B4|OR8B8|OR8D1|OR8D2|OR8D4|OR8G1|OR8G5|PAFAH1B2|PANX3|PATE1|PATE2|PATE3|PATE4|PCSK7|PHLDB1|PIH1D2|PKNOX2|PLET1|POGLUT3|POU2AF1|POU2AF2|POU2AF3|POU2F3|PPP2R1B|PRDM10|PTS|PUS3|RAB39A|RBM7|RDX|REXO2|RNF214|RNF26|ROBO3|ROBO4|RPS25|RPUSD4|SC5D|SCN2B|SCN3B|SCN4B|SDHD|SIAE|SIDT2|SIK2|SIK3|SLC35F2|SLC37A2|SLC37A4|SLN|SNX19|SORL1|SPA17|SPATA19|SRPRA|ST14|ST3GAL4|STT3A|TAGLN|TBCEL|TBRG1|TECTA|TEX12|THY1|THYN1|TIMM8B|TIRAP|TLCD5|TMEM218|TMEM225|TMEM25|TMEM45B|TMPRSS13|TMPRSS4|TMPRSS5|TP53AIP1|TRAPPC4|TREH|TRIM29|TTC12|TTC36|UBASH3B|UBE4A|UPK2|USP2|USP28|VPS11|VPS26B|VSIG2|VWA5A|ZBTB16|ZBTB44|ZC3H12C|ZNF202|ZPR1|ZW10_g.104288964_134937416dup</t>
  </si>
  <si>
    <t>NC_000011.9:g.104288964_134937416dup</t>
  </si>
  <si>
    <t>AASDHPPT|ABCG4|ACAD8|ACAT1|ACRV1|ADAMTS15|ADAMTS8|ALG9|ALKBH8|ANKK1|APLP2|APOA1|APOA4|APOA5|APOC3|ARCN1|ARHGAP20|ARHGAP32|ARHGEF12|ATM|ATP5MG|B3GAT1|BACE1|BACE1-AS|BARX2|BCL9L|BCO2|BLID|BSX|BTG4|BUD13|C11orf52|C11orf65|C11orf71|C11orf87|C1QTNF5|C2CD2L|CADM1|CARD16|CARD17|CARD18|CASP1|CASP12|CASP4|CASP5|CBL|CCDC15|CCDC153|CD3D|CD3E|CD3G|CDON|CENATAC|CEP164|CFAP68|CHEK1|CLDN25|CLMP|CRTAM|CRYAB|CUL5|CWF19L2|CXCR5|DCPS|DDX10|DDX25|DDX6|DIXDC1|DLAT|DPAGT1|DRD2|DSCAML1|EI24|ELMOD1|ESAM|ETS1|EXPH5|FAM118B|FDX1|FDXACB1|FEZ1|FLI1|FOXR1|FOXRED1|FXYD2|FXYD6|FXYD6-FXYD2|GLB1L2|GLB1L3|GRAMD1B|GRIA4|GRIK4|GUCY1A2|H2AX|HEPACAM|HEPN1|HINFP|HMBS|HOATZ|HSPA8|HSPB2|HTR3A|HTR3B|HYLS1|HYOU1|IFT46|IGSF9B|IL10RA|IL18|JAM3|JAML|JHY|KBTBD3|KCNJ1|KCNJ5|KCNJ5-AS1|KIRREL3|KMT2A|LAYN|LINC02714|LINC02743|LINC02873|LOC100132686|LOC101929473|MCAM|MFRP|MIR100|MIR125B1|MIR34B|MIR34BHG|MIR34C|MIRLET7A2|MPZL2|MPZL3|MSANTD2|MSANTD4|NCAM1|NCAPD3|NECTIN1|NFRKB|NHERF4|NKAPD1|NLRX1|NNMT|NPAT|NRGN|NTM|NXPE1|NXPE2|NXPE4|OAF|OPCML|OR10G4|OR10G7|OR10G8|OR10G9|OR10S1|OR4D5|OR6M1|OR6T1|OR6X1|OR8A1|OR8B12|OR8B2|OR8B3|OR8B4|OR8B8|OR8D1|OR8D2|OR8D4|OR8G1|OR8G5|PAFAH1B2|PANX3|PATE1|PATE2|PATE3|PATE4|PCSK7|PHLDB1|PIH1D2|PKNOX2|PLET1|POGLUT3|POU2AF1|POU2AF2|POU2AF3|POU2F3|PPP2R1B|PRDM10|PTS|PUS3|RAB39A|RBM7|RDX|REXO2|RNF214|RNF26|ROBO3|ROBO4|RPS25|RPUSD4|SC5D|SCN2B|SCN3B|SCN4B|SDHD|SIAE|SIDT2|SIK2|SIK3|SLC35F2|SLC37A2|SLC37A4|SLN|SNX19|SORL1|SPA17|SPATA19|SRPRA|ST14|ST3GAL4|STT3A|TAGLN|TBCEL|TBRG1|TECTA|TEX12|THY1|THYN1|TIMM8B|TIRAP|TLCD5|TMEM218|TMEM225|TMEM25|TMEM45B|TMPRSS13|TMPRSS4|TMPRSS5|TP53AIP1|TRAPPC4|TREH|TRIM29|TTC12|TTC36|UBASH3B|UBE4A|UPK2|USP2|USP28|VPS11|VPS26B|VSIG2|VWA5A|ZBTB16|ZBTB44|ZC3H12C|ZNF202|ZPR1|ZW10</t>
  </si>
  <si>
    <t>Distal trisomy 11q</t>
  </si>
  <si>
    <t>VCV000973579</t>
  </si>
  <si>
    <t>104288964 - 134937416</t>
  </si>
  <si>
    <t>g.104288964_134937416dup</t>
  </si>
  <si>
    <t>NC_000011.10:g.(?_119091400)_(119093560_?)del</t>
  </si>
  <si>
    <t>VCV000831416</t>
  </si>
  <si>
    <t>118962110 - 118964270</t>
  </si>
  <si>
    <t>119093560_?)del</t>
  </si>
  <si>
    <t>NC_000011.10:g.(?_119084613)_(119085735_?)del</t>
  </si>
  <si>
    <t>VCV000831113</t>
  </si>
  <si>
    <t>118955323 - 118956445</t>
  </si>
  <si>
    <t>May 29, 2019</t>
  </si>
  <si>
    <t>119085735_?)del</t>
  </si>
  <si>
    <t>CD3E|CD3G|CENATAC|CXCR5|DDX6|JAML|IL10RA|SCN4B|IFT46|FOXR1|DPAGT1|H2AX|HMBS|HYOU1|ARCN1|ATP5MG|BCL9L|CD3D|KMT2A|MPZL2|MPZL3|PHLDB1|RPS25|SCN2B|SLC37A4|TMEM25|TMPRSS4|TRAPPC4|TREH|TTC36|UBE4A|UPK2|VPS11_g.</t>
  </si>
  <si>
    <t>NC_000011.9:g.(?_117856768)_(118972385_?)del</t>
  </si>
  <si>
    <t>CD3E|CD3G|CENATAC|CXCR5|DDX6|JAML|IL10RA|SCN4B|IFT46|FOXR1|DPAGT1|H2AX|HMBS|HYOU1|ARCN1|ATP5MG|BCL9L|CD3D|KMT2A|MPZL2|MPZL3|PHLDB1|RPS25|SCN2B|SLC37A4|TMEM25|TMPRSS4|TRAPPC4|TREH|TTC36|UBE4A|UPK2|VPS11</t>
  </si>
  <si>
    <t>Inflammatory bowel disease 28|Immunodeficiency 18|Immunodeficiency 19|Combined immunodeficiency due to CD3gamma deficiency</t>
  </si>
  <si>
    <t>VCV000831101</t>
  </si>
  <si>
    <t>118972385_?)del</t>
  </si>
  <si>
    <t>NC_000011.10:g.(?_119088234)_(119093560_?)del</t>
  </si>
  <si>
    <t>VCV000830732</t>
  </si>
  <si>
    <t>118958944 - 118964270</t>
  </si>
  <si>
    <t>Jul 5, 2019</t>
  </si>
  <si>
    <t>DPAGT1|H2AX|HMBS|HYOU1|SLC37A4|VPS11_g.</t>
  </si>
  <si>
    <t>NC_000011.9:g.(?_118895600)_(118972385_?)dup</t>
  </si>
  <si>
    <t>DPAGT1|H2AX|HMBS|HYOU1|SLC37A4|VPS11</t>
  </si>
  <si>
    <t>Glucose-6-phosphate transport defect</t>
  </si>
  <si>
    <t>VCV000830701</t>
  </si>
  <si>
    <t>118895600 - 118972385</t>
  </si>
  <si>
    <t>Jul 2, 2019</t>
  </si>
  <si>
    <t>VPS11|ABCG4|RNF26|SLC37A4|TMEM25|ARCN1|CXCR5|RPS25|MCAM|BCL9L|UPK2|KMT2A|C2CD2L|PDZD3|IFT46|DPAGT1|THY1|HYOU1|HINFP|HMBS|CENATAC|TRAPPC4|TREH|DDX6|MFRP|H2AX|TTC36|FOXR1|C1QTNF5|CCDC153|CBL|USP2|NECTIN1|NLRX1|PHLDB1_118280670-119650105)x3</t>
  </si>
  <si>
    <t>GRCh37/hg19 11q23.3(chr11:118280670-119650105)x3</t>
  </si>
  <si>
    <t>VPS11|ABCG4|RNF26|SLC37A4|TMEM25|ARCN1|CXCR5|RPS25|MCAM|BCL9L|UPK2|KMT2A|C2CD2L|PDZD3|IFT46|DPAGT1|THY1|HYOU1|HINFP|HMBS|CENATAC|TRAPPC4|TREH|DDX6|MFRP|H2AX|TTC36|FOXR1|C1QTNF5|CCDC153|CBL|USP2|NECTIN1|NLRX1|PHLDB1</t>
  </si>
  <si>
    <t>VCV000815474</t>
  </si>
  <si>
    <t>118280670 - 119650105</t>
  </si>
  <si>
    <t>Jul 18, 2018</t>
  </si>
  <si>
    <t>118280670-119650105)x3</t>
  </si>
  <si>
    <t>ABCG4|ACRV1|ADAMTS15|ADAMTS8|APLP2|APOA1|APOA4|APOA5|APOC3|ARCN1|ARHGAP32|ARHGEF12|ATP5MG|BACE1|BACE1-AS|BARX2|BCL9L|BLID|BSX|BUD13|C1QTNF5|C2CD2L|CADM1|CBL|CCDC15|CCDC153|CD3D|CD3E|CD3G|CDON|CENATAC|CEP164|CHEK1|CLMP|CRTAM|CXCR5|DCPS|DDX25|DDX6|DPAGT1|DSCAML1|EI24|ESAM|ETS1|FAM118B|FEZ1|FLI1|FOXR1|FOXRED1|FXYD2|FXYD6|FXYD6-FXYD2|GRAMD1B|GRIK4|H2AX|HEPACAM|HEPN1|HINFP|HMBS|HSPA8|HYLS1|HYOU1|IFT46|IL10RA|JAML|JHY|KCNJ1|KCNJ5|KCNJ5-AS1|KIRREL3|KMT2A|LINC02873|LOC101929473|MCAM|MFRP|MIR100|MIR125B1|MIRLET7A2|MPZL2|MPZL3|MSANTD2|NECTIN1|NFRKB|NHERF4|NLRX1|NRGN|NXPE2|NXPE4|OAF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RPRA|ST14|ST3GAL4|STT3A|TAGLN|TBCEL|TBRG1|TECTA|THY1|TIRAP|TLCD5|TMEM218|TMEM225|TMEM25|TMEM45B|TMPRSS13|TMPRSS4|TP53AIP1|TRAPPC4|TREH|TRIM29|TTC36|UBASH3B|UBE4A|UPK2|USP2|VPS11|VSIG2|VWA5A|ZBTB44|ZNF202|ZPR1_</t>
  </si>
  <si>
    <t>ABCG4|ACRV1|ADAMTS15|ADAMTS8|APLP2|APOA1|APOA4|APOA5|APOC3|ARCN1|ARHGAP32|ARHGEF12|ATP5MG|BACE1|BACE1-AS|BARX2|BCL9L|BLID|BSX|BUD13|C1QTNF5|C2CD2L|CADM1|CBL|CCDC15|CCDC153|CD3D|CD3E|CD3G|CDON|CENATAC|CEP164|CHEK1|CLMP|CRTAM|CXCR5|DCPS|DDX25|DDX6|DPAGT1|DSCAML1|EI24|ESAM|ETS1|FAM118B|FEZ1|FLI1|FOXR1|FOXRED1|FXYD2|FXYD6|FXYD6-FXYD2|GRAMD1B|GRIK4|H2AX|HEPACAM|HEPN1|HINFP|HMBS|HSPA8|HYLS1|HYOU1|IFT46|IL10RA|JAML|JHY|KCNJ1|KCNJ5|KCNJ5-AS1|KIRREL3|KMT2A|LINC02873|LOC101929473|MCAM|MFRP|MIR100|MIR125B1|MIRLET7A2|MPZL2|MPZL3|MSANTD2|NECTIN1|NFRKB|NHERF4|NLRX1|NRGN|NXPE2|NXPE4|OAF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RPRA|ST14|ST3GAL4|STT3A|TAGLN|TBCEL|TBRG1|TECTA|THY1|TIRAP|TLCD5|TMEM218|TMEM225|TMEM25|TMEM45B|TMPRSS13|TMPRSS4|TP53AIP1|TRAPPC4|TREH|TRIM29|TTC36|UBASH3B|UBE4A|UPK2|USP2|VPS11|VSIG2|VWA5A|ZBTB44|ZNF202|ZPR1</t>
  </si>
  <si>
    <t>Neurodevelopmental delay|Thrombocytopenia|Short stature|Failure to thrive|Sparse hair|Strabismus|Splenomegaly|Anemia</t>
  </si>
  <si>
    <t>VCV000812956</t>
  </si>
  <si>
    <t>114433313 - 131230466</t>
  </si>
  <si>
    <t>ABCG4|ACAD8|ACRV1|ADAMTS15|ADAMTS8|APLP2|ARCN1|ARHGAP32|ARHGEF12|ATP5MG|B3GAT1|BARX2|BCL9L|BLID|BSX|C1QTNF5|C2CD2L|CBL|CCDC15|CCDC153|CD3D|CD3E|CD3G|CDON|CENATAC|CHEK1|CLMP|CRTAM|CXCR5|DCPS|DDX25|DDX6|DPAGT1|EI24|ESAM|ETS1|FAM118B|FEZ1|FLI1|FOXR1|FOXRED1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NX3|PATE1|PATE2|PATE3|PATE4|PHLDB1|PKNOX2|POU2F3|PRDM10|PUS3|RNF26|ROBO3|ROBO4|RPS25|RPUSD4|SC5D|SCN2B|SCN3B|SCN4B|SIAE|SLC37A2|SLC37A4|SNX19|SORL1|SPA17|SPATA19|SRPRA|ST14|ST3GAL4|STT3A|TBCEL|TBRG1|TECTA|THY1|THYN1|TIRAP|TLCD5|TMEM218|TMEM225|TMEM25|TMEM45B|TMPRSS4|TP53AIP1|TRAPPC4|TREH|TRIM29|TTC36|UBASH3B|UBE4A|UPK2|USP2|VPS11|VPS26B|VSIG2|VWA5A|ZBTB44|ZNF202_117830263-134938470)x3</t>
  </si>
  <si>
    <t>GRCh37/hg19 11q23.3-25(chr11:117830263-134938470)x3</t>
  </si>
  <si>
    <t>ABCG4|ACAD8|ACRV1|ADAMTS15|ADAMTS8|APLP2|ARCN1|ARHGAP32|ARHGEF12|ATP5MG|B3GAT1|BARX2|BCL9L|BLID|BSX|C1QTNF5|C2CD2L|CBL|CCDC15|CCDC153|CD3D|CD3E|CD3G|CDON|CENATAC|CHEK1|CLMP|CRTAM|CXCR5|DCPS|DDX25|DDX6|DPAGT1|EI24|ESAM|ETS1|FAM118B|FEZ1|FLI1|FOXR1|FOXRED1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NX3|PATE1|PATE2|PATE3|PATE4|PHLDB1|PKNOX2|POU2F3|PRDM10|PUS3|RNF26|ROBO3|ROBO4|RPS25|RPUSD4|SC5D|SCN2B|SCN3B|SCN4B|SIAE|SLC37A2|SLC37A4|SNX19|SORL1|SPA17|SPATA19|SRPRA|ST14|ST3GAL4|STT3A|TBCEL|TBRG1|TECTA|THY1|THYN1|TIRAP|TLCD5|TMEM218|TMEM225|TMEM25|TMEM45B|TMPRSS4|TP53AIP1|TRAPPC4|TREH|TRIM29|TTC36|UBASH3B|UBE4A|UPK2|USP2|VPS11|VPS26B|VSIG2|VWA5A|ZBTB44|ZNF202</t>
  </si>
  <si>
    <t>VCV000687452</t>
  </si>
  <si>
    <t>117830263 - 134938470</t>
  </si>
  <si>
    <t>Nov 14, 2017</t>
  </si>
  <si>
    <t>117830263-134938470)x3</t>
  </si>
  <si>
    <t>IFT46|JAML|TREH|TTC36|UBE4A|UPK2|SLC37A4|TMEM25|RPS25|SCN2B|SCN4B|TRAPPC4|ABCG4|ARCN1|ATP5MG|BCL9L|C2CD2L|CBL|CD3D|CD3E|CD3G|CENATAC|CXCR5|DDX6|DPAGT1|DRC12|FOXR1|H2AX|HINFP|HMBS|HYOU1|KMT2A|MPZL2|MPZL3|NHERF4|NLRX1|PHLDB1|VPS11_g.</t>
  </si>
  <si>
    <t>NC_000011.9:g.(?_118007722)_(119170511_?)del</t>
  </si>
  <si>
    <t>IFT46|JAML|TREH|TTC36|UBE4A|UPK2|SLC37A4|TMEM25|RPS25|SCN2B|SCN4B|TRAPPC4|ABCG4|ARCN1|ATP5MG|BCL9L|C2CD2L|CBL|CD3D|CD3E|CD3G|CENATAC|CXCR5|DDX6|DPAGT1|DRC12|FOXR1|H2AX|HINFP|HMBS|HYOU1|KMT2A|MPZL2|MPZL3|NHERF4|NLRX1|PHLDB1|VPS11</t>
  </si>
  <si>
    <t>Long QT syndrome 10</t>
  </si>
  <si>
    <t>VCV000659604</t>
  </si>
  <si>
    <t>118007722 - 119170511</t>
  </si>
  <si>
    <t>119170511_?)del</t>
  </si>
  <si>
    <t>ABCG4|ACAD8|ACRV1|ADAMTS15|ADAMTS8|APLP2|APOA1|APOC3|ARCN1|ARHGAP32|ARHGEF12|ATP5MG|B3GAT1|BACE1|BACE1-AS|BARX2|BCL9L|BLID|BSX|C1QTNF5|C2CD2L|CBL|CCDC15|CCDC153|CD3D|CD3E|CD3G|CDON|CENATAC|CEP164|CHEK1|CLMP|CRTAM|CXCR5|DCPS|DDX25|DDX6|DPAGT1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_116700253-134904063)</t>
  </si>
  <si>
    <t>GRCh37/hg19 11q23.3-25(chr11:116700253-134904063)</t>
  </si>
  <si>
    <t>ABCG4|ACAD8|ACRV1|ADAMTS15|ADAMTS8|APLP2|APOA1|APOC3|ARCN1|ARHGAP32|ARHGEF12|ATP5MG|B3GAT1|BACE1|BACE1-AS|BARX2|BCL9L|BLID|BSX|C1QTNF5|C2CD2L|CBL|CCDC15|CCDC153|CD3D|CD3E|CD3G|CDON|CENATAC|CEP164|CHEK1|CLMP|CRTAM|CXCR5|DCPS|DDX25|DDX6|DPAGT1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</t>
  </si>
  <si>
    <t>VCV000625808</t>
  </si>
  <si>
    <t>116700253 - 134904063</t>
  </si>
  <si>
    <t>116700253-134904063)</t>
  </si>
  <si>
    <t>ABCG4|ACAD8|ACRV1|ADAMTS15|ADAMTS8|APLP2|APOA1|APOA4|APOC3|ARCN1|ARHGAP32|ARHGEF12|ATP5MG|B3GAT1|BACE1|BACE1-AS|BARX2|BCL9L|BLID|BSX|C1QTNF5|C2CD2L|CBL|CCDC15|CCDC153|CD3D|CD3E|CD3G|CDON|CENATAC|CEP164|CHEK1|CLMP|CRTAM|CXCR5|DCPS|DDX25|DDX6|DPAGT1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_116691675-134889485)</t>
  </si>
  <si>
    <t>GRCh37/hg19 11q23.3-25(chr11:116691675-134889485)</t>
  </si>
  <si>
    <t>ABCG4|ACAD8|ACRV1|ADAMTS15|ADAMTS8|APLP2|APOA1|APOA4|APOC3|ARCN1|ARHGAP32|ARHGEF12|ATP5MG|B3GAT1|BACE1|BACE1-AS|BARX2|BCL9L|BLID|BSX|C1QTNF5|C2CD2L|CBL|CCDC15|CCDC153|CD3D|CD3E|CD3G|CDON|CENATAC|CEP164|CHEK1|CLMP|CRTAM|CXCR5|DCPS|DDX25|DDX6|DPAGT1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</t>
  </si>
  <si>
    <t>VCV000625659</t>
  </si>
  <si>
    <t>116691675 - 134889485</t>
  </si>
  <si>
    <t>116691675-134889485)</t>
  </si>
  <si>
    <t>ABCG4|ACAD8|ACRV1|ADAMTS15|ADAMTS8|APLP2|APOA1|APOA4|APOC3|ARCN1|ARHGAP32|ARHGEF12|ATP5MG|B3GAT1|BACE1|BACE1-AS|BARX2|BCL9L|BLID|BSX|C1QTNF5|C2CD2L|CBL|CCDC15|CCDC153|CD3D|CD3E|CD3G|CDON|CENATAC|CEP164|CHEK1|CLMP|CRTAM|CXCR5|DCPS|DDX25|DDX6|DPAGT1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MSANTD2|NCAPD3|NECTIN1|NFRKB|NHERF4|NLRX1|NRGN|NTM|OAF|OPCML|OR10G4|OR10G7|OR10G8|OR10G9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_116681007-134938470)x3</t>
  </si>
  <si>
    <t>GRCh37/hg19 11q23.3-25(chr11:116681007-134938470)x3</t>
  </si>
  <si>
    <t>VCV000563884</t>
  </si>
  <si>
    <t>116681007 - 134938470</t>
  </si>
  <si>
    <t>Feb 23, 2018</t>
  </si>
  <si>
    <t>116681007-134938470)x3</t>
  </si>
  <si>
    <t>APOC3|TBCEL|TREH|HMBS|CD3E|PDZD3|TRAPPC4|BCL9L|DDX6|CBL|HINFP|ARCN1|TECTA|BACE1|TTC36|DPAGT1|H2AX|TMEM25|RPS25|OAF|FXYD6|SCN4B|HYOU1|C2CD2L|APOA4|CXCR5|MPZL2|PAFAH1B2|USP2|IL10RA|TMPRSS13|SIDT2|MPZL3|UBE4A|TRIM29|SIK3|NECTIN1|FXYD6-FXYD2|PHLDB1|ABCG4|ARHGEF12|NLRX1|SCN2B|PCSK7|C1QTNF5|RNF26|ATP5MG|GRIK4|CEP164|APOA1|UPK2|MFRP|CD3G|POU2F3|RNF214|SLC37A4|MCAM|DSCAML1|FXYD2|BACE1-AS|CCDC153|FOXR1|CD3D|TAGLN|TLCD5|IFT46|THY1|TMPRSS4|KMT2A|JAML|CENATAC|VPS11_116669751-120979377)x3</t>
  </si>
  <si>
    <t>GRCh37/hg19 11q23.3(chr11:116669751-120979377)x3</t>
  </si>
  <si>
    <t>APOC3|TBCEL|TREH|HMBS|CD3E|PDZD3|TRAPPC4|BCL9L|DDX6|CBL|HINFP|ARCN1|TECTA|BACE1|TTC36|DPAGT1|H2AX|TMEM25|RPS25|OAF|FXYD6|SCN4B|HYOU1|C2CD2L|APOA4|CXCR5|MPZL2|PAFAH1B2|USP2|IL10RA|TMPRSS13|SIDT2|MPZL3|UBE4A|TRIM29|SIK3|NECTIN1|FXYD6-FXYD2|PHLDB1|ABCG4|ARHGEF12|NLRX1|SCN2B|PCSK7|C1QTNF5|RNF26|ATP5MG|GRIK4|CEP164|APOA1|UPK2|MFRP|CD3G|POU2F3|RNF214|SLC37A4|MCAM|DSCAML1|FXYD2|BACE1-AS|CCDC153|FOXR1|CD3D|TAGLN|TLCD5|IFT46|THY1|TMPRSS4|KMT2A|JAML|CENATAC|VPS11</t>
  </si>
  <si>
    <t>VCV000563876</t>
  </si>
  <si>
    <t>116669751 - 120979377</t>
  </si>
  <si>
    <t>Jan 18, 2018</t>
  </si>
  <si>
    <t>116669751-120979377)x3</t>
  </si>
  <si>
    <t>ACP2|CREBZF|IFITM2|NKAPD1|NLRP10|P2RY6|P4HA3|PAAF1|PATE4|PATL1|PDE3B|PDGFD|PDHX|PELI3|PARVA|PATE1|PANX3|PATE2|PATE3|NLRP14|NLRP6|NTM|NUCB2|NPAS4|NNMT|NOX4|INPPL1|IRAG1|IFTAP|NPAT|NR1H3|NRGN|NRIP3|NRXN2|NLRX1|CSKMT|CTR9|CTSC|CTSD|CSNK2A3|CSRP3|CST6|CSTF3|CSTPP1|CTNND1|CRY2|CRYAB|IFITM3|IFITM5|IFT46|IL18|IL18BP|ILK|IMMP1L|ACRV1|ACTN3|ALDH3B1|ALDH3B2|ALG8|ALG9|ALKBH3|ALKBH8|ACY3|ADAMTS15|ADAMTS8|ADM|AGBL2|AHNAK|AIP|AKIP1|INCENP|CRTAM|AAMDC|AASDHPPT|ABCC8|ABCG4|ABTB2|ACAD8|ACAT1|ACCS|ACCSL|ACER3|ALX4|AMBRA1|AMOTL1|AMPD3|ANAPC15|ANGPTL5|ANKK1|ANKRD13D|ANKRD42|ANKRD49|ANO1|ANO3|ANO5|ANO9|AP2A2|AP5B1|APBB1|API5|APIP|APLNR|APLP2|APOA1|APOA4|APOA5|APOC3|AQP11|ARAP1|ARAP1-AS2|ARCN1|ARFGAP2|ARFIP2|ARHGAP1|ARHGAP20|ARHGAP32|ARHGAP42|ARHGEF12|ARHGEF17|ARHGEF17-AS1|ARL14EP|ARL2|ARRB1|ART1|ART5|ASCL2|ASCL3|ASRGL1|ATG13|ATG16L2|ATG2A|ATL3|ATM|ATP5MG|B3GAT1|B3GAT3|B3GNT6|B4GALNT4|B4GAT1|BACE1|BACE1-AS|BAD|BANF1|BARX2|BATF2|BBOX1|BBS1|BCL9L|BCO2|BDNF|BDNF-AS|BEST1|BIRC2|BIRC3|BLID|BMAL1|BRMS1|BRSK2|BSCL2|BSX|BTBD10|BTBD18|BTG4|BUD13|C11orf16|C11orf21|C11orf24|C11orf40|C11orf42|C11orf52|C11orf54|C11orf58|C11orf65|C11orf68|C11orf71|C11orf86|C11orf87|C11orf91|C11orf96|C1QTNF4|C1QTNF5|C2CD2L|C2CD3|CABP2|CABP4|CADM1|CALCA|CALCB|CAPN1|CAPN5|CAPRIN1|CARD16|CARD17|CARD18|CARNS1|CARS1|CASP1|CASP12|CASP4|CASP5|CAT|CATSPER1|CATSPERZ|CAVIN3|CBL|CBLIF|CCDC15|CCDC179|CCDC34|CCDC73|CCDC81|CCDC82|CCDC83|CCDC85B|CCDC86|CCDC87|CCDC88B|CCDC89|CCDC90B|CCKBR|CCND1|CCS|CD151|CD248|CD3D|CD3E|CD3G|CD44|CD5|CD59|CD6|CD81|CD82|CDC42BPG|CDC42EP2|CDCA5|CDHR5|CDK2AP2|CDKN1C|CDON|CELF1|CENATAC|CEND1|CEP126|CEP164|CEP295|CEP57|CFAP300|CFAP68|CFL1|CHEK1|CHID1|CHKA|CHORDC1|CHRDL2|CHRM1|CHRM4|CHRNA10|CHST1|CKAP5|CLCF1|CLDN25|CLMP|CLNS1A|CLP1|CLPB|CNGA4|CNIH2|CNTF|CNTN5|COA4|COMMD9|COPB1|CORO1B|COX8A|CPSF7|CPT1A|CRACR2B|CREB3L1|CTSF|CTSW|CTTN|CUL5|CWC15|CWF19L2|CXCR5|CYB561A3|CYB5R2|CYP2R1|DAGLA|DBX1|DCDC1|DCHS1|DCPS|DCUN1D5|DDB1|DDB2|DDI1|DDIAS|DDX10|DDX25|DDX6|DEAF1|DEFB108B|DENND2B|DENND5A|DEPDC7|DEUP1|DGAT2|DGKZ|DHCR7|DIXDC1|DKK3|DLAT|DLG2|DNAJB13|DNAJC24|DNAJC4|DNHD1|DPAGT1|DPF2|DPP3|DRAP1|DRC12|DRD2|DRD4|DSCAML1|DTX4|DUSP8|DYNC2H1|E2F8|EED|EEF1G|EFEMP2|EHBP1L1|EHD1|EHF|EI24|EIF1AD|EIF3F|EIF3M|EIF4G2|ELF5|ELMOD1|ELP4|EML3|EMSY|ENDOD1|EPS8L2|ESAM|ESRRA|ETS1|EXPH5|EXT2|F2|FADD|FADS1|FADS2|FADS3|FAM111A|FAM111B|FAM118B|FAM168A|FAM180B|FAM181B|FAM76B|FAM86C1P|FAM89B|FANCF|FAR1|FAT3|FAU|FBXO3|FCHSD2|FDX1|FDXACB1|FEN1|FERMT3|FEZ1|FGF19|FGF3|FGF4|FHIP1B|FIBIN|FIBP|FJX1|FKBP2|FLI1|FLRT1|FNBP4|FOLH1|FOLH1B|FOLR1|FOLR2|FOLR3|FOSL1|FOXR1|FOXRED1|FREY1|FRMD8|FSHB|FTH1|FUT4|FXYD2|FXYD6|FXYD6-FXYD2|FZD4|GAB2|GAL|GAL3ST3|GALNT18|GANAB|GAS2|GATD1|GDPD4|GDPD5|GLB1L2|GLB1L3|GLYAT|GLYATL1|GLYATL2|GNG3|GPHA2|GPR137|GPR152|GPR83|GRAMD1B|GRIA4|GRIK4|GRK2|GRM5|GSTP1|GTF2H1|GUCY1A2|HBG1|H19|H2AX|HARBI1|HBB|HBD|HBE1|HBG2|HEPACAM|HEPHL1|HEPN1|HIKESHI|HINFP|HIPK3|HMBS|HNRNPUL2|HOATZ|HPS5|HPX|HRAS|HSD17B12|HSPA8|HSPB2|HTATIP2|HTR3A|HTR3B|HYLS1|HYOU1|IFITM1|IFITM10|IGF2|IGF2-AS|IGHMBP2|IGSF22|IGSF9B|IL10RA|INS|INS-IGF2|INSC|INTS4|INTS5|IPO7|IRF7|IZUMO1R|JAM3|JAML|JHY|JRKL|KAT5|KBTBD3|KBTBD4|KCNA4|KCNC1|KCNE3|KCNJ1|KCNJ11|KCNJ5|KCNJ5-AS1|KCNK4|KCNK7|KCNQ1|KCNQ1DN|KCNQ1OT1|KCTD14|KCTD21|KDM2A|KDM4D|KDM4E|KIAA1549L|KIF18A|KIRREL3|KLC2|KLHL35|KMT2A|KMT5B|KRTAP5-1|KRTAP5-10|KRTAP5-11|KRTAP5-2|KRTAP5-3|KRTAP5-4|KRTAP5-5|KRTAP5-6|KRTAP5-7|KRTAP5-8|KRTAP5-9|LAMTOR1|LARGE2|LAYN|LBHD1|LDHA|LDHAL6A|LDHC|LDLRAD3|LGALS12|LGR4|LIN7C|LINC00294|LINC02714|LINC02743|LINC02873|LIPT2|LMNTD2|LMNTD2-AS1|LMO1|LMO2|LOC100132686|LOC101929473|LPXN|LRFN4|LRP4|LRP5|LRRC10B|LRRC32|LRRC4C|LRRC55|LRRC56|LRRN4CL|LRTOMT|LSP1|LTBP3|LTO1|LUZP2|LYVE1|MACROD1|MADD|MADD-AS1|MAJIN|MALAT1|MAML2|MAP3K11|MAP4K2|MAP6|MAPK8IP1|MARK2|MCAM|MDK|ME3|MED17|MED19|MEN1|METTL15|MFRP|MICAL2|MICALCL|MIR100|MIR125B1|MIR130A|MIR139|MIR192|MIR194-2|MIR210|MIR210HG|MIR326|MIR34B|MIR34BHG|MIR34C|MIR610|MIRLET7A2|MMP1|MMP10|MMP12|MMP13|MMP20|MMP26|MMP27|MMP3|MMP7|MMP8|MOB2|MOGAT2|MPEG1|MPPED2|MPZL2|MPZL3|MRE11|MRGPRD|MRGPRE|MRGPRF|MRGPRG|MRGPRX1|MRGPRX2|MRGPRX3|MRGPRX4|MRPL11|MRPL16|MRPL17|MRPL21|MRPL23|MRPL48|MRPL49|MS4A1|MS4A10|MS4A12|MS4A13|MS4A14|MS4A15|MS4A18|MS4A2|MS4A3|MS4A4A|MS4A4E|MS4A5|MS4A6A|MS4A6E|MS4A7|MS4A8|MSANTD2|MSANTD4|MTA2|MTCH2|MTMR2|MTNR1B|MTRNR2L8|MUC15|MUC2|MUC5AC|MUC5B|MYOD1|MUC6|MUS81|MYBPC3|MYEOV|MYO7A|MYRF|NAA40|NAALAD2|NAALADL1|NADSYN1|NAP1L4|NARS2|NAT10|NAV2|NCAM1|NCAPD3|NCR3LG1|NDUFC2|NDUFC2-KCTD14|NDUFS3|NDUFS8|NDUFV1|NDUFV1-DT|NEAT1|NECTIN1|NELL1|NEU3|NFRKB|NHERF4|NUDT22|NUDT8|NUMA1|NUP160|NUP98|NXF1|NXPE1|NXPE2|NXPE4|OAF|OLFML1|OMP|OOSP2|OPCML|OR10A2|OR10A3|OR10A4|OR10A5|OR10A6|OR10AG1|OR10G4|OR10G7|OR10G8|OR10G9|OR10Q1|OR10S1|OR10V1|OR10W1|OR1S1|OR1S2|OR2AG1|OR2AG2|OR2AT4|OR2D2|OR2D3|OR4A15|OR4A16|OR4A47|OR4A5|OR4B1|OR4C11|OR4C12|OR4C13|OR4C15|OR4C16|OR4C3|OR4C46|OR4C6|OR4D10|OR4D11|OR4D5|OR4D6|OR4D9|OR4P4|OR4S1|OR4S2|OR4X1|OR4X2|OR51A2|OR51A4|OR51A7|OR51B2|OR51B4|OR51B5|OR51B6|OR51D1|OR51E1|OR51E2|OR51F1|OR51F2|OR51G1|OR51G2|OR51I1|OR51I2|OR51L1|OR51M1|OR51Q1|OR51S1|OR51T1|OR51V1|OR52A1|OR52A5|OR52B2|OR52B4|OR52B6|OR52D1|OR52E2|OR52E4|OR52E6|OR52E8|OR52H1|OR52I1|OR52I2|OR52J3|OR52K1|OR52K2|OR52L1|OR52M1|OR52N1|OR52N2|OR52N4|OR52N5|OR52R1|OR52W1|OR56A1|OR56A3|OR56A4|OR56A5|OR56B1|OR56B4|OR5A1|OR5A2|OR5AK2|OR5AN1|OR5AP2|OR5AR1|OR5AS1|OR5B12|OR5B17|OR5B2|OR5B21|OR5B3|OR5D13|OR5D14|OR5D16|OR5D18|OR5F1|OR5I1|OR5J2|OR5L1|OR5L2|OR5M1|OR5M10|OR5M11|OR5M3|OR5M8|OR5M9|OR5P2|OR5P3|OR5T1|OR5T2|OR5T3|OR5W2|OR6A2|OR6M1|OR6Q1|OR6T1|OR6X1|OR8A1|OR8B12|OR8B2|OR8B3|OR8B4|OR8B8|OR8D1|OR8D2|OR8D4|OR8G1|OR8G5|OR8H1|OR8H2|OR8H3|OR8I2|OR8J1|OR8J3|OR8K1|OR8K3|OR8K5|OR8U1|OR8U3|OR9G1|OR9G4|OR9I1|OR9Q1|OR9Q2|OSBP|OSBPL5|OTOG|OTUB1|OVCH2|OVOL1|P2RX3|P2RY2|PACS1|PACSIN3|PAFAH1B2|PAK1|PAMR1|PANX1|PAX6|PC|PCF11|PCNX3|PCSK7|PDE2A|PEX16|PGA3|PGA4|PGA5|PGAP2|PGGHG|PGM2L1|PGR|PHF21A|PHLDA2|PHLDB1|PHOX2A|PHRF1|PICALM|PIDD1|PIH1D2|PIK3C2A|PITPNM1|PIWIL4|PKNOX2|PKP3|PLAAT2|PLAAT3|PLAAT4|PLAAT5|PLCB3|PLEKHA7|PLEKHB1|PLET1|PNPLA2|POGLUT3|POLA2|POLD3|POLD4|POLR2G|POLR2L|POU2AF1|POU2AF2|POU2AF3|POU2F3|PPFIA1|PPFIBP2|PPME1|PPP1CA|PPP1R14B|PPP2R1B|PPP2R5B|PPP6R3|PRCP|PRDM10|PRDM11|PRDX5|PRG2|PRG3|PRMT3|PRPF19|PRR5L|PRRG4|PRSS23|PSMA1|PSMC3|PSMD13|PTDSS2|PTGDR2|PTH|PTPMT1|PTPN5|PTPRCAP|PTPRJ|PTS|PUS3|PYGM|QSER1|RAB1B|RAB30|RAB38|RAB39A|RAB3IL1|RAB6A|RAD9A|RAG1|RAG2|RAPSN|RASGRP2|RASSF10|RASSF7|RBM14|RBM14-RBM4|RBM4|RBM4B|RBM7|RBMXL2|RCE1|RCN1|RCOR2|RDX|RELA|RELT|REXO2|RHOD|RHOG|RIC3|RIN1|RNASEH2C|RNF121|RNF141|RNF169|RNF214|RNF26|RNH1|ROBO3|ROBO4|ROM1|RPL27A|RPLP2|RPS13|RPS25|RPS3|RPS6KA4|RPS6KB2|RPUSD4|RRAS2|RRM1|RRP8|RSF1|RTN3|RTN4RL2|SAA1|SAA2|SAA2-SAA4|SAA4|SAAL1|SAC3D1|SART1|SAXO4|SBF2|SC5D|SCGB1A1|SCGB1D1|SCGB1D2|SCGB1D4|SCGB2A1|SCGB2A2|SCN2B|SCN3B|SCN4B|SCT|SCUBE2|SCYL1|SDHAF2|SDHD|SELENOH|SERGEF|SERPING1|SERPINH1|SESN3|SF1|SF3B2|SHANK2|SIAE|SIDT2|SIGIRR|SIK2|SIK3|SIPA1|SIRT3|SLC15A3|SLC17A6|SLC1A2|SLC22A10|SLC22A11|SLC22A12|SLC22A18|SLC22A18AS|SLC22A24|SLC22A25|SLC22A6|SLC22A8|SLC22A9|SLC25A22|SLC25A45|SLC29A2|SLC35C1|SLC35F2|SLC36A4|SLC37A2|SLC37A4|SLC39A13|SLC3A2|SLC43A1|SLC43A3|SLC5A12|SLC6A5|SLCO2B1|SLN|SMCO4|SMPD1|SMTNL1|SNHG1|SNORA3B|SNORD15A|SNORD22|SNORD25|SNORD26|SNORD27|SNORD28|SNORD29|SNORD30|SNORD31|SNX15|SNX19|SNX32|SORL1|SOX6|SPA17|SPATA19|SPCS2|SPDYC|SPI1|SPINDOC|SPON1|SPTBN2|SPTY2D1|SRPRA|SRSF8|SSH3|SSRP1|ST14|ST3GAL4|STARD10|STIM1|STIP1|STK33|STT3A|STX3|STX5|SVIP|SWAP70|SYT12|SYT13|SYT7|SYT8|SYT9|SYTL2|SYVN1|TAF10|TAF1D|TAF6L|TAGLN|TALDO1|TBC1D10C|TBCEL|TBRG1|TBX10|TCIRG1|TCN1|TCP11L1|TEAD1|TECTA|TENM4|TESMIN|TEX12|TH|THAP12|THRSP|THY1|THYN1|TIGD3|TIMM10|TIMM10B|TIMM8B|TIRAP|TKFC|TLCD5|TM7SF2|TMEM109|TMEM123|TMEM126A|TMEM126B|TMEM132A|TMEM133|TMEM134|TMEM135|TMEM138|TMEM151A|TMEM179B|TMEM216|TMEM218|TMEM223|TMEM225|TMEM25|TMEM258|TMEM41B|TMEM45B|TMEM80|TMEM86A|TMEM9B|TMPRSS13|TMPRSS4|TMPRSS5|TMX2|TNKS1BP1|TNNI2|TNNT3|TOLLIP|TOP6BL|TP53AIP1|TP53I11|TPBGL|TPCN2|TPH1|TPP1|TRAF6|TRAPPC4|TREH|TRIM21|TRIM22|TRIM29|TRIM3|TRIM34|TRIM44|TRIM48|TRIM49|TRIM49B|TRIM49C|TRIM49D1|TRIM49D2|TRIM5|TRIM51|TRIM6|TRIM64|TRIM64B|TRIM64C|TRIM66|TRIM68|TRIM77|TRMT112|TRPC6|TRPM5|TRPT1|TSG101|TSGA10IP|TSKU|TSPAN18|TSPAN32|TSPAN4|TSSC4|TTC12|TTC17|TTC36|TTC9C|TUB|TUT1|TYR|UBASH3B|UBE2L6|UBE4A|UBQLN3|UBQLNL|UBTFL1|UBXN1|UCP2|UCP3|UEVLD|UNC93B1|UPK2|UQCC3|USH1C|USP2|USP28|USP35|USP47|UVRAG|VEGFB|VPS11|VPS26B|VPS37C|VPS51|VSIG2|VSTM5|VWA5A|VWCE|WDR74|WEE1|WNT11|WT1|WT1-AS|XRRA1|YAP1|YIF1A|YPEL4|ZBED5|ZBTB16|ZBTB3|ZBTB44|ZC3H12C|ZDHHC13|ZDHHC24|ZDHHC5|ZFP91|ZFPL1|ZFTA|ZNF143|ZNF195|ZNF202|ZNF214|ZNF215|ZNF408|ZNF705E|ZNHIT2|ZNRD2|ZP1|ZPR1|ZW10_230616-134938470)</t>
  </si>
  <si>
    <t>GRCh37/hg19 11p15.5-q25(chr11:230616-134938470)</t>
  </si>
  <si>
    <t>ACP2|CREBZF|IFITM2|NKAPD1|NLRP10|P2RY6|P4HA3|PAAF1|PATE4|PATL1|PDE3B|PDGFD|PDHX|PELI3|PARVA|PATE1|PANX3|PATE2|PATE3|NLRP14|NLRP6|NTM|NUCB2|NPAS4|NNMT|NOX4|INPPL1|IRAG1|IFTAP|NPAT|NR1H3|NRGN|NRIP3|NRXN2|NLRX1|CSKMT|CTR9|CTSC|CTSD|CSNK2A3|CSRP3|CST6|CSTF3|CSTPP1|CTNND1|CRY2|CRYAB|IFITM3|IFITM5|IFT46|IL18|IL18BP|ILK|IMMP1L|ACRV1|ACTN3|ALDH3B1|ALDH3B2|ALG8|ALG9|ALKBH3|ALKBH8|ACY3|ADAMTS15|ADAMTS8|ADM|AGBL2|AHNAK|AIP|AKIP1|INCENP|CRTAM|AAMDC|AASDHPPT|ABCC8|ABCG4|ABTB2|ACAD8|ACAT1|ACCS|ACCSL|ACER3|ALX4|AMBRA1|AMOTL1|AMPD3|ANAPC15|ANGPTL5|ANKK1|ANKRD13D|ANKRD42|ANKRD49|ANO1|ANO3|ANO5|ANO9|AP2A2|AP5B1|APBB1|API5|APIP|APLNR|APLP2|APOA1|APOA4|APOA5|APOC3|AQP11|ARAP1|ARAP1-AS2|ARCN1|ARFGAP2|ARFIP2|ARHGAP1|ARHGAP20|ARHGAP32|ARHGAP42|ARHGEF12|ARHGEF17|ARHGEF17-AS1|ARL14EP|ARL2|ARRB1|ART1|ART5|ASCL2|ASCL3|ASRGL1|ATG13|ATG16L2|ATG2A|ATL3|ATM|ATP5MG|B3GAT1|B3GAT3|B3GNT6|B4GALNT4|B4GAT1|BACE1|BACE1-AS|BAD|BANF1|BARX2|BATF2|BBOX1|BBS1|BCL9L|BCO2|BDNF|BDNF-AS|BEST1|BIRC2|BIRC3|BLID|BMAL1|BRMS1|BRSK2|BSCL2|BSX|BTBD10|BTBD18|BTG4|BUD13|C11orf16|C11orf21|C11orf24|C11orf40|C11orf42|C11orf52|C11orf54|C11orf58|C11orf65|C11orf68|C11orf71|C11orf86|C11orf87|C11orf91|C11orf96|C1QTNF4|C1QTNF5|C2CD2L|C2CD3|CABP2|CABP4|CADM1|CALCA|CALCB|CAPN1|CAPN5|CAPRIN1|CARD16|CARD17|CARD18|CARNS1|CARS1|CASP1|CASP12|CASP4|CASP5|CAT|CATSPER1|CATSPERZ|CAVIN3|CBL|CBLIF|CCDC15|CCDC179|CCDC34|CCDC73|CCDC81|CCDC82|CCDC83|CCDC85B|CCDC86|CCDC87|CCDC88B|CCDC89|CCDC90B|CCKBR|CCND1|CCS|CD151|CD248|CD3D|CD3E|CD3G|CD44|CD5|CD59|CD6|CD81|CD82|CDC42BPG|CDC42EP2|CDCA5|CDHR5|CDK2AP2|CDKN1C|CDON|CELF1|CENATAC|CEND1|CEP126|CEP164|CEP295|CEP57|CFAP300|CFAP68|CFL1|CHEK1|CHID1|CHKA|CHORDC1|CHRDL2|CHRM1|CHRM4|CHRNA10|CHST1|CKAP5|CLCF1|CLDN25|CLMP|CLNS1A|CLP1|CLPB|CNGA4|CNIH2|CNTF|CNTN5|COA4|COMMD9|COPB1|CORO1B|COX8A|CPSF7|CPT1A|CRACR2B|CREB3L1|CTSF|CTSW|CTTN|CUL5|CWC15|CWF19L2|CXCR5|CYB561A3|CYB5R2|CYP2R1|DAGLA|DBX1|DCDC1|DCHS1|DCPS|DCUN1D5|DDB1|DDB2|DDI1|DDIAS|DDX10|DDX25|DDX6|DEAF1|DEFB108B|DENND2B|DENND5A|DEPDC7|DEUP1|DGAT2|DGKZ|DHCR7|DIXDC1|DKK3|DLAT|DLG2|DNAJB13|DNAJC24|DNAJC4|DNHD1|DPAGT1|DPF2|DPP3|DRAP1|DRC12|DRD2|DRD4|DSCAML1|DTX4|DUSP8|DYNC2H1|E2F8|EED|EEF1G|EFEMP2|EHBP1L1|EHD1|EHF|EI24|EIF1AD|EIF3F|EIF3M|EIF4G2|ELF5|ELMOD1|ELP4|EML3|EMSY|ENDOD1|EPS8L2|ESAM|ESRRA|ETS1|EXPH5|EXT2|F2|FADD|FADS1|FADS2|FADS3|FAM111A|FAM111B|FAM118B|FAM168A|FAM180B|FAM181B|FAM76B|FAM86C1P|FAM89B|FANCF|FAR1|FAT3|FAU|FBXO3|FCHSD2|FDX1|FDXACB1|FEN1|FERMT3|FEZ1|FGF19|FGF3|FGF4|FHIP1B|FIBIN|FIBP|FJX1|FKBP2|FLI1|FLRT1|FNBP4|FOLH1|FOLH1B|FOLR1|FOLR2|FOLR3|FOSL1|FOXR1|FOXRED1|FREY1|FRMD8|FSHB|FTH1|FUT4|FXYD2|FXYD6|FXYD6-FXYD2|FZD4|GAB2|GAL|GAL3ST3|GALNT18|GANAB|GAS2|GATD1|GDPD4|GDPD5|GLB1L2|GLB1L3|GLYAT|GLYATL1|GLYATL2|GNG3|GPHA2|GPR137|GPR152|GPR83|GRAMD1B|GRIA4|GRIK4|GRK2|GRM5|GSTP1|GTF2H1|GUCY1A2|HBG1|H19|H2AX|HARBI1|HBB|HBD|HBE1|HBG2|HEPACAM|HEPHL1|HEPN1|HIKESHI|HINFP|HIPK3|HMBS|HNRNPUL2|HOATZ|HPS5|HPX|HRAS|HSD17B12|HSPA8|HSPB2|HTATIP2|HTR3A|HTR3B|HYLS1|HYOU1|IFITM1|IFITM10|IGF2|IGF2-AS|IGHMBP2|IGSF22|IGSF9B|IL10RA|INS|INS-IGF2|INSC|INTS4|INTS5|IPO7|IRF7|IZUMO1R|JAM3|JAML|JHY|JRKL|KAT5|KBTBD3|KBTBD4|KCNA4|KCNC1|KCNE3|KCNJ1|KCNJ11|KCNJ5|KCNJ5-AS1|KCNK4|KCNK7|KCNQ1|KCNQ1DN|KCNQ1OT1|KCTD14|KCTD21|KDM2A|KDM4D|KDM4E|KIAA1549L|KIF18A|KIRREL3|KLC2|KLHL35|KMT2A|KMT5B|KRTAP5-1|KRTAP5-10|KRTAP5-11|KRTAP5-2|KRTAP5-3|KRTAP5-4|KRTAP5-5|KRTAP5-6|KRTAP5-7|KRTAP5-8|KRTAP5-9|LAMTOR1|LARGE2|LAYN|LBHD1|LDHA|LDHAL6A|LDHC|LDLRAD3|LGALS12|LGR4|LIN7C|LINC00294|LINC02714|LINC02743|LINC02873|LIPT2|LMNTD2|LMNTD2-AS1|LMO1|LMO2|LOC100132686|LOC101929473|LPXN|LRFN4|LRP4|LRP5|LRRC10B|LRRC32|LRRC4C|LRRC55|LRRC56|LRRN4CL|LRTOMT|LSP1|LTBP3|LTO1|LUZP2|LYVE1|MACROD1|MADD|MADD-AS1|MAJIN|MALAT1|MAML2|MAP3K11|MAP4K2|MAP6|MAPK8IP1|MARK2|MCAM|MDK|ME3|MED17|MED19|MEN1|METTL15|MFRP|MICAL2|MICALCL|MIR100|MIR125B1|MIR130A|MIR139|MIR192|MIR194-2|MIR210|MIR210HG|MIR326|MIR34B|MIR34BHG|MIR34C|MIR610|MIRLET7A2|MMP1|MMP10|MMP12|MMP13|MMP20|MMP26|MMP27|MMP3|MMP7|MMP8|MOB2|MOGAT2|MPEG1|MPPED2|MPZL2|MPZL3|MRE11|MRGPRD|MRGPRE|MRGPRF|MRGPRG|MRGPRX1|MRGPRX2|MRGPRX3|MRGPRX4|MRPL11|MRPL16|MRPL17|MRPL21|MRPL23|MRPL48|MRPL49|MS4A1|MS4A10|MS4A12|MS4A13|MS4A14|MS4A15|MS4A18|MS4A2|MS4A3|MS4A4A|MS4A4E|MS4A5|MS4A6A|MS4A6E|MS4A7|MS4A8|MSANTD2|MSANTD4|MTA2|MTCH2|MTMR2|MTNR1B|MTRNR2L8|MUC15|MUC2|MUC5AC|MUC5B|MYOD1|MUC6|MUS81|MYBPC3|MYEOV|MYO7A|MYRF|NAA40|NAALAD2|NAALADL1|NADSYN1|NAP1L4|NARS2|NAT10|NAV2|NCAM1|NCAPD3|NCR3LG1|NDUFC2|NDUFC2-KCTD14|NDUFS3|NDUFS8|NDUFV1|NDUFV1-DT|NEAT1|NECTIN1|NELL1|NEU3|NFRKB|NHERF4|NUDT22|NUDT8|NUMA1|NUP160|NUP98|NXF1|NXPE1|NXPE2|NXPE4|OAF|OLFML1|OMP|OOSP2|OPCML|OR10A2|OR10A3|OR10A4|OR10A5|OR10A6|OR10AG1|OR10G4|OR10G7|OR10G8|OR10G9|OR10Q1|OR10S1|OR10V1|OR10W1|OR1S1|OR1S2|OR2AG1|OR2AG2|OR2AT4|OR2D2|OR2D3|OR4A15|OR4A16|OR4A47|OR4A5|OR4B1|OR4C11|OR4C12|OR4C13|OR4C15|OR4C16|OR4C3|OR4C46|OR4C6|OR4D10|OR4D11|OR4D5|OR4D6|OR4D9|OR4P4|OR4S1|OR4S2|OR4X1|OR4X2|OR51A2|OR51A4|OR51A7|OR51B2|OR51B4|OR51B5|OR51B6|OR51D1|OR51E1|OR51E2|OR51F1|OR51F2|OR51G1|OR51G2|OR51I1|OR51I2|OR51L1|OR51M1|OR51Q1|OR51S1|OR51T1|OR51V1|OR52A1|OR52A5|OR52B2|OR52B4|OR52B6|OR52D1|OR52E2|OR52E4|OR52E6|OR52E8|OR52H1|OR52I1|OR52I2|OR52J3|OR52K1|OR52K2|OR52L1|OR52M1|OR52N1|OR52N2|OR52N4|OR52N5|OR52R1|OR52W1|OR56A1|OR56A3|OR56A4|OR56A5|OR56B1|OR56B4|OR5A1|OR5A2|OR5AK2|OR5AN1|OR5AP2|OR5AR1|OR5AS1|OR5B12|OR5B17|OR5B2|OR5B21|OR5B3|OR5D13|OR5D14|OR5D16|OR5D18|OR5F1|OR5I1|OR5J2|OR5L1|OR5L2|OR5M1|OR5M10|OR5M11|OR5M3|OR5M8|OR5M9|OR5P2|OR5P3|OR5T1|OR5T2|OR5T3|OR5W2|OR6A2|OR6M1|OR6Q1|OR6T1|OR6X1|OR8A1|OR8B12|OR8B2|OR8B3|OR8B4|OR8B8|OR8D1|OR8D2|OR8D4|OR8G1|OR8G5|OR8H1|OR8H2|OR8H3|OR8I2|OR8J1|OR8J3|OR8K1|OR8K3|OR8K5|OR8U1|OR8U3|OR9G1|OR9G4|OR9I1|OR9Q1|OR9Q2|OSBP|OSBPL5|OTOG|OTUB1|OVCH2|OVOL1|P2RX3|P2RY2|PACS1|PACSIN3|PAFAH1B2|PAK1|PAMR1|PANX1|PAX6|PC|PCF11|PCNX3|PCSK7|PDE2A|PEX16|PGA3|PGA4|PGA5|PGAP2|PGGHG|PGM2L1|PGR|PHF21A|PHLDA2|PHLDB1|PHOX2A|PHRF1|PICALM|PIDD1|PIH1D2|PIK3C2A|PITPNM1|PIWIL4|PKNOX2|PKP3|PLAAT2|PLAAT3|PLAAT4|PLAAT5|PLCB3|PLEKHA7|PLEKHB1|PLET1|PNPLA2|POGLUT3|POLA2|POLD3|POLD4|POLR2G|POLR2L|POU2AF1|POU2AF2|POU2AF3|POU2F3|PPFIA1|PPFIBP2|PPME1|PPP1CA|PPP1R14B|PPP2R1B|PPP2R5B|PPP6R3|PRCP|PRDM10|PRDM11|PRDX5|PRG2|PRG3|PRMT3|PRPF19|PRR5L|PRRG4|PRSS23|PSMA1|PSMC3|PSMD13|PTDSS2|PTGDR2|PTH|PTPMT1|PTPN5|PTPRCAP|PTPRJ|PTS|PUS3|PYGM|QSER1|RAB1B|RAB30|RAB38|RAB39A|RAB3IL1|RAB6A|RAD9A|RAG1|RAG2|RAPSN|RASGRP2|RASSF10|RASSF7|RBM14|RBM14-RBM4|RBM4|RBM4B|RBM7|RBMXL2|RCE1|RCN1|RCOR2|RDX|RELA|RELT|REXO2|RHOD|RHOG|RIC3|RIN1|RNASEH2C|RNF121|RNF141|RNF169|RNF214|RNF26|RNH1|ROBO3|ROBO4|ROM1|RPL27A|RPLP2|RPS13|RPS25|RPS3|RPS6KA4|RPS6KB2|RPUSD4|RRAS2|RRM1|RRP8|RSF1|RTN3|RTN4RL2|SAA1|SAA2|SAA2-SAA4|SAA4|SAAL1|SAC3D1|SART1|SAXO4|SBF2|SC5D|SCGB1A1|SCGB1D1|SCGB1D2|SCGB1D4|SCGB2A1|SCGB2A2|SCN2B|SCN3B|SCN4B|SCT|SCUBE2|SCYL1|SDHAF2|SDHD|SELENOH|SERGEF|SERPING1|SERPINH1|SESN3|SF1|SF3B2|SHANK2|SIAE|SIDT2|SIGIRR|SIK2|SIK3|SIPA1|SIRT3|SLC15A3|SLC17A6|SLC1A2|SLC22A10|SLC22A11|SLC22A12|SLC22A18|SLC22A18AS|SLC22A24|SLC22A25|SLC22A6|SLC22A8|SLC22A9|SLC25A22|SLC25A45|SLC29A2|SLC35C1|SLC35F2|SLC36A4|SLC37A2|SLC37A4|SLC39A13|SLC3A2|SLC43A1|SLC43A3|SLC5A12|SLC6A5|SLCO2B1|SLN|SMCO4|SMPD1|SMTNL1|SNHG1|SNORA3B|SNORD15A|SNORD22|SNORD25|SNORD26|SNORD27|SNORD28|SNORD29|SNORD30|SNORD31|SNX15|SNX19|SNX32|SORL1|SOX6|SPA17|SPATA19|SPCS2|SPDYC|SPI1|SPINDOC|SPON1|SPTBN2|SPTY2D1|SRPRA|SRSF8|SSH3|SSRP1|ST14|ST3GAL4|STARD10|STIM1|STIP1|STK33|STT3A|STX3|STX5|SVIP|SWAP70|SYT12|SYT13|SYT7|SYT8|SYT9|SYTL2|SYVN1|TAF10|TAF1D|TAF6L|TAGLN|TALDO1|TBC1D10C|TBCEL|TBRG1|TBX10|TCIRG1|TCN1|TCP11L1|TEAD1|TECTA|TENM4|TESMIN|TEX12|TH|THAP12|THRSP|THY1|THYN1|TIGD3|TIMM10|TIMM10B|TIMM8B|TIRAP|TKFC|TLCD5|TM7SF2|TMEM109|TMEM123|TMEM126A|TMEM126B|TMEM132A|TMEM133|TMEM134|TMEM135|TMEM138|TMEM151A|TMEM179B|TMEM216|TMEM218|TMEM223|TMEM225|TMEM25|TMEM258|TMEM41B|TMEM45B|TMEM80|TMEM86A|TMEM9B|TMPRSS13|TMPRSS4|TMPRSS5|TMX2|TNKS1BP1|TNNI2|TNNT3|TOLLIP|TOP6BL|TP53AIP1|TP53I11|TPBGL|TPCN2|TPH1|TPP1|TRAF6|TRAPPC4|TREH|TRIM21|TRIM22|TRIM29|TRIM3|TRIM34|TRIM44|TRIM48|TRIM49|TRIM49B|TRIM49C|TRIM49D1|TRIM49D2|TRIM5|TRIM51|TRIM6|TRIM64|TRIM64B|TRIM64C|TRIM66|TRIM68|TRIM77|TRMT112|TRPC6|TRPM5|TRPT1|TSG101|TSGA10IP|TSKU|TSPAN18|TSPAN32|TSPAN4|TSSC4|TTC12|TTC17|TTC36|TTC9C|TUB|TUT1|TYR|UBASH3B|UBE2L6|UBE4A|UBQLN3|UBQLNL|UBTFL1|UBXN1|UCP2|UCP3|UEVLD|UNC93B1|UPK2|UQCC3|USH1C|USP2|USP28|USP35|USP47|UVRAG|VEGFB|VPS11|VPS26B|VPS37C|VPS51|VSIG2|VSTM5|VWA5A|VWCE|WDR74|WEE1|WNT11|WT1|WT1-AS|XRRA1|YAP1|YIF1A|YPEL4|ZBED5|ZBTB16|ZBTB3|ZBTB44|ZC3H12C|ZDHHC13|ZDHHC24|ZDHHC5|ZFP91|ZFPL1|ZFTA|ZNF143|ZNF195|ZNF202|ZNF214|ZNF215|ZNF408|ZNF705E|ZNHIT2|ZNRD2|ZP1|ZPR1|ZW10</t>
  </si>
  <si>
    <t>VCV000441904</t>
  </si>
  <si>
    <t>230616 - 134938470</t>
  </si>
  <si>
    <t>GRCh37/hg19 11p15.5-q25(chr11</t>
  </si>
  <si>
    <t>230616-134938470)</t>
  </si>
  <si>
    <t>GALNT18|MPZL3|MRE11|MRGPRX4|MRPL11|MRPL16|MRGPRD|MRGPRE|GLYATL2|GNG3|GPHA2|GPR137|GDPD4|GPR152|GPR83|GDPD5|GLB1L2|GLB1L3|GLYAT|MRGPRF|MRGPRG|MRGPRX1|MRGPRX2|MRGPRX3|MRPL17|GANAB|GAS2|GATD1|GLYATL1|CLP1|CLPB|CNGA4|CNIH2|CNTF|CNTN5|COA4|COMMD9|COPB1|CORO1B|COX8A|CPSF7|CPT1A|CRACR2B|CREB3L1|CREBZF|CRTAM|CRY2|CRYAB|CSKMT|CSNK2A3|CSRP3|CST6|CSTF3|CSTPP1|CTNND1|CTR9|CTSC|CTSD|CTSF|CTSW|CTTN|CUL5|CWC15|CWF19L2|CXCR5|CYB561A3|CYB5R2|CYP2R1|DAGLA|DBX1|DCDC1|DCHS1|DCPS|DCUN1D5|DDB1|DDB2|DDI1|DDIAS|DDX10|DDX25|DDX6|DEAF1|DEFB108B|DENND2B|DENND5A|DEPDC7|DEUP1|DGAT2|DGKZ|DHCR7|DIXDC1|DKK3|DLAT|DLG2|DNAJB13|DNAJC24|DNAJC4|DNHD1|DPAGT1|DPF2|DPP3|DRAP1|DRC12|DRD2|DRD4|DSCAML1|DTX4|DUSP8|DYNC2H1|E2F8|EED|EEF1G|EFEMP2|EHBP1L1|EHD1|EHF|EI24|EIF1AD|EIF3F|EIF3M|EIF4G2|ELF5|ELMOD1|ELP4|EML3|EMSY|ENDOD1|EPS8L2|ESAM|ESRRA|ETS1|EXPH5|EXT2|F2|FADD|FADS1|FADS2|FADS3|FAM111A|FAM111B|FAM118B|FAM168A|FAM180B|FAM181B|FAM76B|FAM86C1P|FAM89B|FANCF|FAR1|FAT3|FAU|FBXO3|FCHSD2|FDX1|FDXACB1|FEN1|FERMT3|FEZ1|FGF19|FGF3|FGF4|FHIP1B|FIBIN|FIBP|FJX1|FKBP2|FLI1|FLRT1|FNBP4|FOLH1|FOLH1B|FOLR1|FOLR2|FOLR3|FOSL1|FOXR1|FOXRED1|FREY1|FRMD8|FSHB|FTH1|FUT4|FXYD2|FXYD6|FXYD6-FXYD2|FZD4|GAB2|GAL|GAL3ST3|GRAMD1B|GRIA4|GRIK4|GRK2|GRM5|GSTP1|GTF2H1|GUCY1A2|H19|H2AX|HARBI1|HBB|HBD|HBE1|HBG1|HBG2|HEPACAM|HEPHL1|HEPN1|HIKESHI|HINFP|HIPK3|HMBS|HNRNPUL2|HOATZ|HPS5|HPX|HRAS|HSD17B12|HSPA8|HSPB2|HTATIP2|HTR3A|HTR3B|HYLS1|HYOU1|IFITM1|IFITM10|IFITM2|IFITM3|IFITM5|IFT46|IFTAP|IGF2|IGF2-AS|IGHMBP2|IGSF22|IGSF9B|IL10RA|IL18|IL18BP|ILK|IMMP1L|INCENP|INPPL1|INS|INS-IGF2|INSC|INTS4|INTS5|IPO7|IRAG1|IRF7|IZUMO1R|JAM3|JAML|JHY|JRKL|KAT5|KBTBD3|KBTBD4|KCNA4|KCNC1|KCNE3|KCNJ1|KCNJ11|KCNJ5|KCNJ5-AS1|KCNK4|KCNK7|KCNQ1|KCNQ1DN|KCNQ1OT1|KCTD14|KCTD21|KDM2A|KDM4D|KDM4E|KIAA1549L|KIF18A|KIRREL3|KLC2|KLHL35|KMT2A|KMT5B|KRTAP5-1|KRTAP5-10|KRTAP5-11|KRTAP5-2|KRTAP5-3|KRTAP5-4|KRTAP5-5|KRTAP5-6|KRTAP5-7|KRTAP5-8|KRTAP5-9|LAMTOR1|LARGE2|LAYN|LBHD1|LDHA|LDHAL6A|LDHC|LDLRAD3|LGALS12|LGR4|LIN7C|LINC00294|LINC02714|LINC02743|LINC02873|LIPT2|LMNTD2|LMNTD2-AS1|LMO1|LMO2|LOC100132686|LOC101929473|LPXN|LRFN4|LRP4|LRP5|LRRC10B|LRRC32|LRRC4C|LRRC55|LRRC56|LRRN4CL|LRTOMT|LSP1|LTBP3|LTO1|LUZP2|LYVE1|MACROD1|MADD|MADD-AS1|MAJIN|MALAT1|MAML2|MAP3K11|MAP4K2|MAP6|MAPK8IP1|MARK2|MCAM|MDK|ME3|MED17|MED19|MEN1|METTL15|MFRP|MICAL2|MICALCL|MIR100|MIR125B1|MIR130A|MIR139|MIR192|MIR194-2|MIR210|MIR210HG|MIR326|MIR34B|MIR34BHG|MIR34C|MIR610|MIRLET7A2|MMP1|MMP10|MMP12|MMP13|MMP20|MMP26|MMP27|MMP3|MMP7|MMP8|MOB2|MOGAT2|MPEG1|MPPED2|MPZL2|MRPL21|MRPL23|MRPL48|MRPL49|MS4A1|MS4A10|MS4A12|MS4A13|MS4A14|MS4A15|MS4A18|MS4A2|MS4A3|MS4A4A|MS4A4E|MS4A5|MS4A6A|MS4A6E|MS4A7|MS4A8|MSANTD2|MSANTD4|MTA2|MTCH2|MTMR2|MTNR1B|MTRNR2L8|MUC15|MUC2|MUC5AC|MUC5B|MUC6|MUS81|MYBPC3|MYEOV|MYO7A|MYOD1|MYRF|NAA40|NAALAD2|NAALADL1|NADSYN1|NAP1L4|NARS2|NAT10|NAV2|NCAM1|NCAPD3|NCR3LG1|NDUFC2|NDUFC2-KCTD14|NDUFS3|NDUFS8|NDUFV1|NDUFV1-DT|NEAT1|NECTIN1|NELL1|NEU3|NFRKB|NHERF4|NKAPD1|NLRP10|NLRP14|NLRP6|NLRX1|NNMT|NOX4|NPAS4|NPAT|NR1H3|NRGN|NRIP3|NRXN2|NTM|NUCB2|NUDT22|NUDT8|NUMA1|NUP160|NUP98|NXF1|NXPE1|NXPE2|NXPE4|OAF|OLFML1|OMP|OOSP2|OPCML|OR10A2|OR10A3|OR10A4|OR10A5|OR10A6|OR10AG1|OR10G4|OR10G7|OR10G8|OR10G9|OR10Q1|OR10S1|OR10V1|OR10W1|OR1S1|OR1S2|OR2AG1|OR2AG2|OR2AT4|OR2D2|OR2D3|OR4A15|OR4A16|OR4A47|OR4A5|OR4B1|OR4C11|OR4C12|OR4C13|OR4C15|OR4C16|OR4C3|OR4C46|OR4C6|OR4D10|OR4D11|OR4D5|OR4D6|OR4D9|OR4P4|OR4S1|OR4S2|OR4X1|OR4X2|OR51A2|OR51A4|OR51A7|OR51B2|OR51B4|OR51B5|OR51B6|VPS11|VPS26B|VPS37C|VPS51|VSIG2|VSTM5|VWA5A|VWCE|WDR74|WEE1|WNT11|WT1|WT1-AS|XRRA1|YAP1|YIF1A|YPEL4|ZBED5|ZBTB16|ZBTB3|ZBTB44|ZC3H12C|ZDHHC13|ZDHHC24|ZDHHC5|ZFP91|ZFPL1|ZFTA|ZNF143|ZNF195|ZNF202|ZNF214|ZNF215|ZNF408|ZNF705E|ZNHIT2|ZNRD2|ZP1|ZPR1|ZW10|OR51D1|OR51E1|OR51E2|OR51F1|OR51F2|OR51G1|OR51G2|OR51I1|OR51I2|OR51L1|OR51M1|OR51Q1|OR51S1|OR51T1|OR51V1|OR52A1|OR52A5|OR52B2|OR52B4|OR52B6|OR52D1|OR52E2|OR52E4|OR52E6|OR52E8|OR52H1|OR52I1|OR52I2|OR52J3|OR52K1|OR52K2|OR52L1|OR52M1|OR52N1|OR52N2|OR52N4|OR52N5|OR52R1|OR52W1|OR56A1|OR56A3|OR56A4|OR56A5|OR56B1|OR56B4|OR5A1|OR5A2|OR5AK2|OR5AN1|OR5AP2|OR5AR1|OR5AS1|OR5B12|OR5B17|OR5B2|OR5B21|OR5B3|OR5D13|OR5D14|OR5D16|OR5D18|OR5F1|OR5I1|OR5J2|OR5L1|OR5L2|OR5M1|OR5M10|OR5M11|OR5M3|OR5M8|OR5M9|OR5P2|OR5P3|OR5T1|OR5T2|OR5T3|OR5W2|OR6A2|OR6M1|OR6Q1|OR6T1|OR6X1|OR8A1|OR8B12|OR8B2|OR8B3|OR8B4|OR8B8|OR8D1|OR8D2|OR8D4|OR8G1|OR8G5|OR8H1|OR8H2|OR8H3|OR8I2|OR8J1|OR8J3|OR8K1|OR8K3|OR8K5|OR8U1|OR8U3|OR9G1|OR9G4|OR9I1|OR9Q1|OR9Q2|OSBP|OSBPL5|OTOG|OTUB1|OVCH2|OVOL1|P2RX3|P2RY2|P2RY6|P4HA3|PAAF1|PACS1|PACSIN3|PAFAH1B2|PAK1|PAMR1|PANX1|PANX3|PARVA|PATE1|PATE2|PATE3|PATE4|PATL1|PAX6|PC|PCF11|PCNX3|PCSK7|PDE2A|PDE3B|PDGFD|PDHX|PELI3|PEX16|PGA3|PGA4|PGA5|PGAP2|PGGHG|PGM2L1|PGR|PHF21A|PHLDA2|PHLDB1|PHOX2A|PHRF1|PICALM|PIDD1|PIH1D2|PIK3C2A|PITPNM1|PIWIL4|PKNOX2|PKP3|PLAAT2|PLAAT3|PLAAT4|PLAAT5|PLCB3|PLEKHA7|PLEKHB1|PLET1|PNPLA2|POGLUT3|POLA2|POLD3|POLD4|POLR2G|POLR2L|POU2AF1|POU2AF2|POU2AF3|POU2F3|PPFIA1|PPFIBP2|PPME1|PPP1CA|PPP1R14B|PPP2R1B|PPP2R5B|PPP6R3|PRCP|PRDM10|PRDM11|PRDX5|PRG2|PRG3|PRMT3|PRPF19|PRR5L|PRRG4|PRSS23|PSMA1|PSMC3|PSMD13|PTDSS2|PTGDR2|PTH|PTPMT1|PTPN5|PTPRCAP|PTPRJ|PTS|PUS3|PYGM|QSER1|RAB1B|RAB30|RAB38|RAB39A|RAB3IL1|RAB6A|RAD9A|RAG1|RAG2|RAPSN|RASGRP2|RASSF10|RASSF7|RBM14|RBM14-RBM4|RBM4|RBM4B|RBM7|RBMXL2|RCE1|RCN1|RCOR2|RDX|RELA|RELT|REXO2|RHOD|RHOG|RIC3|RIN1|RNASEH2C|RNF121|RNF141|RNF169|RNF214|RNF26|RNH1|ROBO3|ROBO4|ROM1|RPL27A|RPLP2|RPS13|RPS25|RPS3|RPS6KA4|RPS6KB2|RPUSD4|RRAS2|RRM1|RRP8|RSF1|RTN3|RTN4RL2|SAA1|SAA2|SAA2-SAA4|SAA4|SAAL1|SAC3D1|SART1|SAXO4|SBF2|SC5D|SCGB1A1|SCGB1D1|SCGB1D2|SCGB1D4|SCGB2A1|SCGB2A2|SCN2B|SCN3B|SCN4B|SCT|SCUBE2|SCYL1|SDHAF2|SDHD|SELENOH|SERGEF|SERPING1|SERPINH1|SESN3|SF1|SF3B2|SHANK2|SIAE|SIDT2|SIGIRR|SIK2|SIK3|SIPA1|SIRT3|SLC15A3|SLC17A6|SLC1A2|SLC22A10|SLC22A11|SLC22A12|SLC22A18|SLC22A18AS|SLC22A24|SLC22A25|SLC22A6|SLC22A8|SLC22A9|SLC25A22|SLC25A45|SLC29A2|SLC35C1|SLC35F2|SLC36A4|SLC37A2|SLC37A4|SLC39A13|SLC3A2|SLC43A1|SLC43A3|SLC5A12|SLC6A5|SLCO2B1|SLN|SMCO4|SMPD1|SMTNL1|SNHG1|SNORA3B|SNORD15A|SNORD22|SNORD25|SNORD26|SNORD27|SNORD28|SNORD29|SNORD30|SNORD31|SNX15|SNX19|SNX32|SORL1|SOX6|SPA17|SPATA19|SPCS2|SPDYC|SPI1|SPINDOC|SPON1|SPTBN2|SPTY2D1|SRPRA|SRSF8|SSH3|SSRP1|ST14|ST3GAL4|STARD10|STIM1|STIP1|STK33|STT3A|STX3|STX5|SVIP|SWAP70|SYT12|SYT13|SYT7|SYT8|SYT9|SYTL2|SYVN1|TAF10|TAF1D|TAF6L|TAGLN|TALDO1|TBC1D10C|TBCEL|TBRG1|TBX10|TCIRG1|TCN1|TCP11L1|TEAD1|TECTA|TENM4|TESMIN|TEX12|TH|THAP12|THRSP|THY1|THYN1|TIGD3|TIMM10|TIMM10B|TIMM8B|TIRAP|TKFC|TLCD5|TM7SF2|TMEM109|TMEM123|TMEM126A|TMEM126B|TMEM132A|TMEM133|TMEM134|TMEM135|TMEM138|TMEM151A|TMEM179B|TMEM216|TMEM218|TMEM223|TMEM225|TMEM25|TMEM258|TMEM41B|TMEM45B|TMEM80|TMEM86A|TMEM9B|TMPRSS13|TMPRSS4|TMPRSS5|TMX2|TNKS1BP1|TNNI2|TNNT3|TOLLIP|TOP6BL|TP53AIP1|TP53I11|TPBGL|TPCN2|TPH1|TPP1|TRAF6|TRAPPC4|TREH|TRIM21|TRIM22|TRIM29|TRIM3|TRIM34|TRIM44|TRIM48|TRIM49|TRIM49B|TRIM49C|TRIM49D1|TRIM49D2|TRIM5|TRIM51|TRIM6|TRIM64|TRIM64B|TRIM64C|TRIM66|TRIM68|TRIM77|TRMT112|TRPC6|TRPM5|TRPT1|TSG101|TSGA10IP|TSKU|TSPAN18|TSPAN32|TSPAN4|TSSC4|TTC12|TTC17|TTC36|TTC9C|TUB|TUT1|TYR|UBASH3B|UBE2L6|UBE4A|UBQLN3|UBQLNL|UBTFL1|UBXN1|UCP2|UCP3|UEVLD|UNC93B1|UPK2|UQCC3|USH1C|USP2|USP28|USP35|USP47|UVRAG|VEGFB|AAMDC|AASDHPPT|ABCC8|ABCG4|ABTB2|ACAD8|ACAT1|ACCS|ACCSL|ACER3|ACP2|ACRV1|ACTN3|ACY3|ADAMTS15|ADAMTS8|ADM|AGBL2|AHNAK|AIP|AKIP1|ALDH3B1|ALDH3B2|ALG8|ALG9|ALKBH3|ALKBH8|ALX4|AMBRA1|AMOTL1|AMPD3|ANAPC15|ANGPTL5|ANKK1|ANKRD13D|ANKRD42|ANKRD49|ANO1|ANO3|ANO5|ANO9|AP2A2|AP5B1|APBB1|API5|APIP|APLNR|APLP2|APOA1|APOA4|APOA5|APOC3|AQP11|ARAP1|ARAP1-AS2|ARCN1|ARFGAP2|ARFIP2|ARHGAP1|ARHGAP20|ARHGAP32|ARHGAP42|ARHGEF12|ARHGEF17|ARHGEF17-AS1|ARL14EP|ARL2|ARRB1|ART1|ART5|ASCL2|ASCL3|ASRGL1|ATG13|ATG16L2|ATG2A|ATL3|ATM|ATP5MG|B3GAT1|B3GAT3|B3GNT6|B4GALNT4|B4GAT1|BACE1|BACE1-AS|BAD|BANF1|BARX2|BATF2|BBOX1|BBS1|BCL9L|BCO2|BDNF|BDNF-AS|BEST1|BIRC2|BIRC3|BLID|BMAL1|BRMS1|BRSK2|BSCL2|BSX|BTBD10|BTBD18|BTG4|BUD13|C11orf16|C11orf21|C11orf24|C11orf40|C11orf42|C11orf52|C11orf54|C11orf58|C11orf65|C11orf68|C11orf71|C11orf86|C11orf87|C11orf91|C11orf96|C1QTNF4|C1QTNF5|C2CD2L|C2CD3|CABP2|CABP4|CADM1|CALCA|CALCB|CAPN1|CAPN5|CAPRIN1|CARD16|CARD17|CARD18|CARNS1|CARS1|CASP1|CASP12|CASP4|CASP5|CAT|CATSPER1|CATSPERZ|CAVIN3|CBL|CBLIF|CCDC15|CCDC179|CCDC34|CCDC73|CCDC81|CCDC82|CCDC83|CCDC85B|CCDC86|CCDC87|CCDC88B|CCDC89|CCDC90B|CCKBR|CCND1|CCS|CD151|CD248|CD3D|CD3E|CD3G|CD44|CD5|CD59|CD6|CD81|CD82|CDC42BPG|CDC42EP2|CDCA5|CDHR5|CDK2AP2|CDKN1C|CDON|CELF1|CENATAC|CEND1|CEP126|CEP164|CEP295|CEP57|CFAP300|CFAP68|CFL1|CHEK1|CHID1|CHKA|CHORDC1|CHRDL2|CHRM1|CHRM4|CHRNA10|CHST1|CKAP5|CLCF1|CLDN25|CLMP|CLNS1A_230616-134938470)x3</t>
  </si>
  <si>
    <t>GRCh37/hg19 11p15.5-q25(chr11:230616-134938470)x3</t>
  </si>
  <si>
    <t>GALNT18|MPZL3|MRE11|MRGPRX4|MRPL11|MRPL16|MRGPRD|MRGPRE|GLYATL2|GNG3|GPHA2|GPR137|GDPD4|GPR152|GPR83|GDPD5|GLB1L2|GLB1L3|GLYAT|MRGPRF|MRGPRG|MRGPRX1|MRGPRX2|MRGPRX3|MRPL17|GANAB|GAS2|GATD1|GLYATL1|CLP1|CLPB|CNGA4|CNIH2|CNTF|CNTN5|COA4|COMMD9|COPB1|CORO1B|COX8A|CPSF7|CPT1A|CRACR2B|CREB3L1|CREBZF|CRTAM|CRY2|CRYAB|CSKMT|CSNK2A3|CSRP3|CST6|CSTF3|CSTPP1|CTNND1|CTR9|CTSC|CTSD|CTSF|CTSW|CTTN|CUL5|CWC15|CWF19L2|CXCR5|CYB561A3|CYB5R2|CYP2R1|DAGLA|DBX1|DCDC1|DCHS1|DCPS|DCUN1D5|DDB1|DDB2|DDI1|DDIAS|DDX10|DDX25|DDX6|DEAF1|DEFB108B|DENND2B|DENND5A|DEPDC7|DEUP1|DGAT2|DGKZ|DHCR7|DIXDC1|DKK3|DLAT|DLG2|DNAJB13|DNAJC24|DNAJC4|DNHD1|DPAGT1|DPF2|DPP3|DRAP1|DRC12|DRD2|DRD4|DSCAML1|DTX4|DUSP8|DYNC2H1|E2F8|EED|EEF1G|EFEMP2|EHBP1L1|EHD1|EHF|EI24|EIF1AD|EIF3F|EIF3M|EIF4G2|ELF5|ELMOD1|ELP4|EML3|EMSY|ENDOD1|EPS8L2|ESAM|ESRRA|ETS1|EXPH5|EXT2|F2|FADD|FADS1|FADS2|FADS3|FAM111A|FAM111B|FAM118B|FAM168A|FAM180B|FAM181B|FAM76B|FAM86C1P|FAM89B|FANCF|FAR1|FAT3|FAU|FBXO3|FCHSD2|FDX1|FDXACB1|FEN1|FERMT3|FEZ1|FGF19|FGF3|FGF4|FHIP1B|FIBIN|FIBP|FJX1|FKBP2|FLI1|FLRT1|FNBP4|FOLH1|FOLH1B|FOLR1|FOLR2|FOLR3|FOSL1|FOXR1|FOXRED1|FREY1|FRMD8|FSHB|FTH1|FUT4|FXYD2|FXYD6|FXYD6-FXYD2|FZD4|GAB2|GAL|GAL3ST3|GRAMD1B|GRIA4|GRIK4|GRK2|GRM5|GSTP1|GTF2H1|GUCY1A2|H19|H2AX|HARBI1|HBB|HBD|HBE1|HBG1|HBG2|HEPACAM|HEPHL1|HEPN1|HIKESHI|HINFP|HIPK3|HMBS|HNRNPUL2|HOATZ|HPS5|HPX|HRAS|HSD17B12|HSPA8|HSPB2|HTATIP2|HTR3A|HTR3B|HYLS1|HYOU1|IFITM1|IFITM10|IFITM2|IFITM3|IFITM5|IFT46|IFTAP|IGF2|IGF2-AS|IGHMBP2|IGSF22|IGSF9B|IL10RA|IL18|IL18BP|ILK|IMMP1L|INCENP|INPPL1|INS|INS-IGF2|INSC|INTS4|INTS5|IPO7|IRAG1|IRF7|IZUMO1R|JAM3|JAML|JHY|JRKL|KAT5|KBTBD3|KBTBD4|KCNA4|KCNC1|KCNE3|KCNJ1|KCNJ11|KCNJ5|KCNJ5-AS1|KCNK4|KCNK7|KCNQ1|KCNQ1DN|KCNQ1OT1|KCTD14|KCTD21|KDM2A|KDM4D|KDM4E|KIAA1549L|KIF18A|KIRREL3|KLC2|KLHL35|KMT2A|KMT5B|KRTAP5-1|KRTAP5-10|KRTAP5-11|KRTAP5-2|KRTAP5-3|KRTAP5-4|KRTAP5-5|KRTAP5-6|KRTAP5-7|KRTAP5-8|KRTAP5-9|LAMTOR1|LARGE2|LAYN|LBHD1|LDHA|LDHAL6A|LDHC|LDLRAD3|LGALS12|LGR4|LIN7C|LINC00294|LINC02714|LINC02743|LINC02873|LIPT2|LMNTD2|LMNTD2-AS1|LMO1|LMO2|LOC100132686|LOC101929473|LPXN|LRFN4|LRP4|LRP5|LRRC10B|LRRC32|LRRC4C|LRRC55|LRRC56|LRRN4CL|LRTOMT|LSP1|LTBP3|LTO1|LUZP2|LYVE1|MACROD1|MADD|MADD-AS1|MAJIN|MALAT1|MAML2|MAP3K11|MAP4K2|MAP6|MAPK8IP1|MARK2|MCAM|MDK|ME3|MED17|MED19|MEN1|METTL15|MFRP|MICAL2|MICALCL|MIR100|MIR125B1|MIR130A|MIR139|MIR192|MIR194-2|MIR210|MIR210HG|MIR326|MIR34B|MIR34BHG|MIR34C|MIR610|MIRLET7A2|MMP1|MMP10|MMP12|MMP13|MMP20|MMP26|MMP27|MMP3|MMP7|MMP8|MOB2|MOGAT2|MPEG1|MPPED2|MPZL2|MRPL21|MRPL23|MRPL48|MRPL49|MS4A1|MS4A10|MS4A12|MS4A13|MS4A14|MS4A15|MS4A18|MS4A2|MS4A3|MS4A4A|MS4A4E|MS4A5|MS4A6A|MS4A6E|MS4A7|MS4A8|MSANTD2|MSANTD4|MTA2|MTCH2|MTMR2|MTNR1B|MTRNR2L8|MUC15|MUC2|MUC5AC|MUC5B|MUC6|MUS81|MYBPC3|MYEOV|MYO7A|MYOD1|MYRF|NAA40|NAALAD2|NAALADL1|NADSYN1|NAP1L4|NARS2|NAT10|NAV2|NCAM1|NCAPD3|NCR3LG1|NDUFC2|NDUFC2-KCTD14|NDUFS3|NDUFS8|NDUFV1|NDUFV1-DT|NEAT1|NECTIN1|NELL1|NEU3|NFRKB|NHERF4|NKAPD1|NLRP10|NLRP14|NLRP6|NLRX1|NNMT|NOX4|NPAS4|NPAT|NR1H3|NRGN|NRIP3|NRXN2|NTM|NUCB2|NUDT22|NUDT8|NUMA1|NUP160|NUP98|NXF1|NXPE1|NXPE2|NXPE4|OAF|OLFML1|OMP|OOSP2|OPCML|OR10A2|OR10A3|OR10A4|OR10A5|OR10A6|OR10AG1|OR10G4|OR10G7|OR10G8|OR10G9|OR10Q1|OR10S1|OR10V1|OR10W1|OR1S1|OR1S2|OR2AG1|OR2AG2|OR2AT4|OR2D2|OR2D3|OR4A15|OR4A16|OR4A47|OR4A5|OR4B1|OR4C11|OR4C12|OR4C13|OR4C15|OR4C16|OR4C3|OR4C46|OR4C6|OR4D10|OR4D11|OR4D5|OR4D6|OR4D9|OR4P4|OR4S1|OR4S2|OR4X1|OR4X2|OR51A2|OR51A4|OR51A7|OR51B2|OR51B4|OR51B5|OR51B6|VPS11|VPS26B|VPS37C|VPS51|VSIG2|VSTM5|VWA5A|VWCE|WDR74|WEE1|WNT11|WT1|WT1-AS|XRRA1|YAP1|YIF1A|YPEL4|ZBED5|ZBTB16|ZBTB3|ZBTB44|ZC3H12C|ZDHHC13|ZDHHC24|ZDHHC5|ZFP91|ZFPL1|ZFTA|ZNF143|ZNF195|ZNF202|ZNF214|ZNF215|ZNF408|ZNF705E|ZNHIT2|ZNRD2|ZP1|ZPR1|ZW10|OR51D1|OR51E1|OR51E2|OR51F1|OR51F2|OR51G1|OR51G2|OR51I1|OR51I2|OR51L1|OR51M1|OR51Q1|OR51S1|OR51T1|OR51V1|OR52A1|OR52A5|OR52B2|OR52B4|OR52B6|OR52D1|OR52E2|OR52E4|OR52E6|OR52E8|OR52H1|OR52I1|OR52I2|OR52J3|OR52K1|OR52K2|OR52L1|OR52M1|OR52N1|OR52N2|OR52N4|OR52N5|OR52R1|OR52W1|OR56A1|OR56A3|OR56A4|OR56A5|OR56B1|OR56B4|OR5A1|OR5A2|OR5AK2|OR5AN1|OR5AP2|OR5AR1|OR5AS1|OR5B12|OR5B17|OR5B2|OR5B21|OR5B3|OR5D13|OR5D14|OR5D16|OR5D18|OR5F1|OR5I1|OR5J2|OR5L1|OR5L2|OR5M1|OR5M10|OR5M11|OR5M3|OR5M8|OR5M9|OR5P2|OR5P3|OR5T1|OR5T2|OR5T3|OR5W2|OR6A2|OR6M1|OR6Q1|OR6T1|OR6X1|OR8A1|OR8B12|OR8B2|OR8B3|OR8B4|OR8B8|OR8D1|OR8D2|OR8D4|OR8G1|OR8G5|OR8H1|OR8H2|OR8H3|OR8I2|OR8J1|OR8J3|OR8K1|OR8K3|OR8K5|OR8U1|OR8U3|OR9G1|OR9G4|OR9I1|OR9Q1|OR9Q2|OSBP|OSBPL5|OTOG|OTUB1|OVCH2|OVOL1|P2RX3|P2RY2|P2RY6|P4HA3|PAAF1|PACS1|PACSIN3|PAFAH1B2|PAK1|PAMR1|PANX1|PANX3|PARVA|PATE1|PATE2|PATE3|PATE4|PATL1|PAX6|PC|PCF11|PCNX3|PCSK7|PDE2A|PDE3B|PDGFD|PDHX|PELI3|PEX16|PGA3|PGA4|PGA5|PGAP2|PGGHG|PGM2L1|PGR|PHF21A|PHLDA2|PHLDB1|PHOX2A|PHRF1|PICALM|PIDD1|PIH1D2|PIK3C2A|PITPNM1|PIWIL4|PKNOX2|PKP3|PLAAT2|PLAAT3|PLAAT4|PLAAT5|PLCB3|PLEKHA7|PLEKHB1|PLET1|PNPLA2|POGLUT3|POLA2|POLD3|POLD4|POLR2G|POLR2L|POU2AF1|POU2AF2|POU2AF3|POU2F3|PPFIA1|PPFIBP2|PPME1|PPP1CA|PPP1R14B|PPP2R1B|PPP2R5B|PPP6R3|PRCP|PRDM10|PRDM11|PRDX5|PRG2|PRG3|PRMT3|PRPF19|PRR5L|PRRG4|PRSS23|PSMA1|PSMC3|PSMD13|PTDSS2|PTGDR2|PTH|PTPMT1|PTPN5|PTPRCAP|PTPRJ|PTS|PUS3|PYGM|QSER1|RAB1B|RAB30|RAB38|RAB39A|RAB3IL1|RAB6A|RAD9A|RAG1|RAG2|RAPSN|RASGRP2|RASSF10|RASSF7|RBM14|RBM14-RBM4|RBM4|RBM4B|RBM7|RBMXL2|RCE1|RCN1|RCOR2|RDX|RELA|RELT|REXO2|RHOD|RHOG|RIC3|RIN1|RNASEH2C|RNF121|RNF141|RNF169|RNF214|RNF26|RNH1|ROBO3|ROBO4|ROM1|RPL27A|RPLP2|RPS13|RPS25|RPS3|RPS6KA4|RPS6KB2|RPUSD4|RRAS2|RRM1|RRP8|RSF1|RTN3|RTN4RL2|SAA1|SAA2|SAA2-SAA4|SAA4|SAAL1|SAC3D1|SART1|SAXO4|SBF2|SC5D|SCGB1A1|SCGB1D1|SCGB1D2|SCGB1D4|SCGB2A1|SCGB2A2|SCN2B|SCN3B|SCN4B|SCT|SCUBE2|SCYL1|SDHAF2|SDHD|SELENOH|SERGEF|SERPING1|SERPINH1|SESN3|SF1|SF3B2|SHANK2|SIAE|SIDT2|SIGIRR|SIK2|SIK3|SIPA1|SIRT3|SLC15A3|SLC17A6|SLC1A2|SLC22A10|SLC22A11|SLC22A12|SLC22A18|SLC22A18AS|SLC22A24|SLC22A25|SLC22A6|SLC22A8|SLC22A9|SLC25A22|SLC25A45|SLC29A2|SLC35C1|SLC35F2|SLC36A4|SLC37A2|SLC37A4|SLC39A13|SLC3A2|SLC43A1|SLC43A3|SLC5A12|SLC6A5|SLCO2B1|SLN|SMCO4|SMPD1|SMTNL1|SNHG1|SNORA3B|SNORD15A|SNORD22|SNORD25|SNORD26|SNORD27|SNORD28|SNORD29|SNORD30|SNORD31|SNX15|SNX19|SNX32|SORL1|SOX6|SPA17|SPATA19|SPCS2|SPDYC|SPI1|SPINDOC|SPON1|SPTBN2|SPTY2D1|SRPRA|SRSF8|SSH3|SSRP1|ST14|ST3GAL4|STARD10|STIM1|STIP1|STK33|STT3A|STX3|STX5|SVIP|SWAP70|SYT12|SYT13|SYT7|SYT8|SYT9|SYTL2|SYVN1|TAF10|TAF1D|TAF6L|TAGLN|TALDO1|TBC1D10C|TBCEL|TBRG1|TBX10|TCIRG1|TCN1|TCP11L1|TEAD1|TECTA|TENM4|TESMIN|TEX12|TH|THAP12|THRSP|THY1|THYN1|TIGD3|TIMM10|TIMM10B|TIMM8B|TIRAP|TKFC|TLCD5|TM7SF2|TMEM109|TMEM123|TMEM126A|TMEM126B|TMEM132A|TMEM133|TMEM134|TMEM135|TMEM138|TMEM151A|TMEM179B|TMEM216|TMEM218|TMEM223|TMEM225|TMEM25|TMEM258|TMEM41B|TMEM45B|TMEM80|TMEM86A|TMEM9B|TMPRSS13|TMPRSS4|TMPRSS5|TMX2|TNKS1BP1|TNNI2|TNNT3|TOLLIP|TOP6BL|TP53AIP1|TP53I11|TPBGL|TPCN2|TPH1|TPP1|TRAF6|TRAPPC4|TREH|TRIM21|TRIM22|TRIM29|TRIM3|TRIM34|TRIM44|TRIM48|TRIM49|TRIM49B|TRIM49C|TRIM49D1|TRIM49D2|TRIM5|TRIM51|TRIM6|TRIM64|TRIM64B|TRIM64C|TRIM66|TRIM68|TRIM77|TRMT112|TRPC6|TRPM5|TRPT1|TSG101|TSGA10IP|TSKU|TSPAN18|TSPAN32|TSPAN4|TSSC4|TTC12|TTC17|TTC36|TTC9C|TUB|TUT1|TYR|UBASH3B|UBE2L6|UBE4A|UBQLN3|UBQLNL|UBTFL1|UBXN1|UCP2|UCP3|UEVLD|UNC93B1|UPK2|UQCC3|USH1C|USP2|USP28|USP35|USP47|UVRAG|VEGFB|AAMDC|AASDHPPT|ABCC8|ABCG4|ABTB2|ACAD8|ACAT1|ACCS|ACCSL|ACER3|ACP2|ACRV1|ACTN3|ACY3|ADAMTS15|ADAMTS8|ADM|AGBL2|AHNAK|AIP|AKIP1|ALDH3B1|ALDH3B2|ALG8|ALG9|ALKBH3|ALKBH8|ALX4|AMBRA1|AMOTL1|AMPD3|ANAPC15|ANGPTL5|ANKK1|ANKRD13D|ANKRD42|ANKRD49|ANO1|ANO3|ANO5|ANO9|AP2A2|AP5B1|APBB1|API5|APIP|APLNR|APLP2|APOA1|APOA4|APOA5|APOC3|AQP11|ARAP1|ARAP1-AS2|ARCN1|ARFGAP2|ARFIP2|ARHGAP1|ARHGAP20|ARHGAP32|ARHGAP42|ARHGEF12|ARHGEF17|ARHGEF17-AS1|ARL14EP|ARL2|ARRB1|ART1|ART5|ASCL2|ASCL3|ASRGL1|ATG13|ATG16L2|ATG2A|ATL3|ATM|ATP5MG|B3GAT1|B3GAT3|B3GNT6|B4GALNT4|B4GAT1|BACE1|BACE1-AS|BAD|BANF1|BARX2|BATF2|BBOX1|BBS1|BCL9L|BCO2|BDNF|BDNF-AS|BEST1|BIRC2|BIRC3|BLID|BMAL1|BRMS1|BRSK2|BSCL2|BSX|BTBD10|BTBD18|BTG4|BUD13|C11orf16|C11orf21|C11orf24|C11orf40|C11orf42|C11orf52|C11orf54|C11orf58|C11orf65|C11orf68|C11orf71|C11orf86|C11orf87|C11orf91|C11orf96|C1QTNF4|C1QTNF5|C2CD2L|C2CD3|CABP2|CABP4|CADM1|CALCA|CALCB|CAPN1|CAPN5|CAPRIN1|CARD16|CARD17|CARD18|CARNS1|CARS1|CASP1|CASP12|CASP4|CASP5|CAT|CATSPER1|CATSPERZ|CAVIN3|CBL|CBLIF|CCDC15|CCDC179|CCDC34|CCDC73|CCDC81|CCDC82|CCDC83|CCDC85B|CCDC86|CCDC87|CCDC88B|CCDC89|CCDC90B|CCKBR|CCND1|CCS|CD151|CD248|CD3D|CD3E|CD3G|CD44|CD5|CD59|CD6|CD81|CD82|CDC42BPG|CDC42EP2|CDCA5|CDHR5|CDK2AP2|CDKN1C|CDON|CELF1|CENATAC|CEND1|CEP126|CEP164|CEP295|CEP57|CFAP300|CFAP68|CFL1|CHEK1|CHID1|CHKA|CHORDC1|CHRDL2|CHRM1|CHRM4|CHRNA10|CHST1|CKAP5|CLCF1|CLDN25|CLMP|CLNS1A</t>
  </si>
  <si>
    <t>VCV000441903</t>
  </si>
  <si>
    <t>230616-134938470)x3</t>
  </si>
  <si>
    <t>MSANTD2|NCAPD3|NECTIN1|NFRKB|NHERF4|NLRX1|NRGN|NTM|OAF|OR10G7|OR10G9|OPCML|OR10G4|OR10G8|ABCG4|ACAD8|ACRV1|ADAMTS15|ADAMTS8|APLP2|APOA1|APOA4|APOC3|ARCN1|ARHGAP32|ARHGEF12|ATP5MG|B3GAT1|BACE1|BACE1-AS|BARX2|BCL9L|BLID|BSX|C1QTNF5|C2CD2L|CBL|CCDC15|CD3D|CD3E|CD3G|CDON|CENATAC|CEP164|CHEK1|CLMP|CRTAM|CXCR5|DCPS|DDX25|DDX6|DPAGT1|DRC12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_116681007-134938470)x3</t>
  </si>
  <si>
    <t>MSANTD2|NCAPD3|NECTIN1|NFRKB|NHERF4|NLRX1|NRGN|NTM|OAF|OR10G7|OR10G9|OPCML|OR10G4|OR10G8|ABCG4|ACAD8|ACRV1|ADAMTS15|ADAMTS8|APLP2|APOA1|APOA4|APOC3|ARCN1|ARHGAP32|ARHGEF12|ATP5MG|B3GAT1|BACE1|BACE1-AS|BARX2|BCL9L|BLID|BSX|C1QTNF5|C2CD2L|CBL|CCDC15|CD3D|CD3E|CD3G|CDON|CENATAC|CEP164|CHEK1|CLMP|CRTAM|CXCR5|DCPS|DDX25|DDX6|DPAGT1|DRC12|DSCAML1|EI24|ESAM|ETS1|FAM118B|FEZ1|FLI1|FOXR1|FOXRED1|FXYD2|FXYD6|FXYD6-FXYD2|GLB1L2|GLB1L3|GRAMD1B|GRIK4|H2AX|HEPACAM|HEPN1|HINFP|HMBS|HSPA8|HYLS1|HYOU1|IFT46|IGSF9B|IL10RA|JAM3|JAML|JHY|KCNJ1|KCNJ5|KCNJ5-AS1|KIRREL3|KMT2A|LINC02714|LINC02743|LINC02873|LOC101929473|MCAM|MFRP|MIR100|MIR125B1|MIRLET7A2|MPZL2|MPZL3|OR10S1|OR4D5|OR6M1|OR6T1|OR6X1|OR8A1|OR8B12|OR8B2|OR8B3|OR8B4|OR8B8|OR8D1|OR8D2|OR8D4|OR8G1|OR8G5|PAFAH1B2|PANX3|PATE1|PATE2|PATE3|PATE4|PCSK7|PHLDB1|PKNOX2|POU2F3|PRDM10|PUS3|RNF214|RNF26|ROBO3|ROBO4|RPS25|RPUSD4|SC5D|SCN2B|SCN3B|SCN4B|SIAE|SIDT2|SIK3|SLC37A2|SLC37A4|SNX19|SORL1|SPA17|SPATA19|SRPRA|ST14|ST3GAL4|STT3A|TAGLN|TBCEL|TBRG1|TECTA|THY1|THYN1|TIRAP|TLCD5|TMEM218|TMEM225|TMEM25|TMEM45B|TMPRSS13|TMPRSS4|TP53AIP1|TRAPPC4|TREH|TRIM29|TTC36|UBASH3B|UBE4A|UPK2|USP2|VPS11|VPS26B|VSIG2|VWA5A|ZBTB44|ZNF202</t>
  </si>
  <si>
    <t>VCV000441664</t>
  </si>
  <si>
    <t>Mar 31, 2015</t>
  </si>
  <si>
    <t>FXYD2|POU2F3|PAFAH1B2|PCSK7|VPS11|ABCG4|ARCN1|HINFP|ZPR1|NLRX1|RPS25|CD3E|SCN4B|OAF|CENATAC|MPZL2|APOA4|APOC3|TLCD5|PDZD3|TAGLN|MPZL3|APOA1|TRAPPC4|ATP5MG|TMEM25|CCDC153|CD3G|RNF26|DPAGT1|MFRP|MCAM|NECTIN1|CD3D|USP2|SIK3|BCL9L|DSCAML1|TMPRSS4|PHLDB1|DDX6|H2AX|CXCR5|GRIK4|SCN2B|C2CD2L|C1QTNF5|CADM1|ARHGEF12|JAML|RNF214|TMPRSS13|IFT46|BUD13|IL10RA|FOXR1|CEP164|CBL|HYOU1|BACE1|THY1|TRIM29|FXYD6-FXYD2|HMBS|FXYD6|APOA5|UBE4A|BACE1-AS|KMT2A|SIDT2|TREH|TTC36|UPK2|SLC37A4_115215434-120559928)x3</t>
  </si>
  <si>
    <t>GRCh37/hg19 11q23.3(chr11:115215434-120559928)x3</t>
  </si>
  <si>
    <t>FXYD2|POU2F3|PAFAH1B2|PCSK7|VPS11|ABCG4|ARCN1|HINFP|ZPR1|NLRX1|RPS25|CD3E|SCN4B|OAF|CENATAC|MPZL2|APOA4|APOC3|TLCD5|PDZD3|TAGLN|MPZL3|APOA1|TRAPPC4|ATP5MG|TMEM25|CCDC153|CD3G|RNF26|DPAGT1|MFRP|MCAM|NECTIN1|CD3D|USP2|SIK3|BCL9L|DSCAML1|TMPRSS4|PHLDB1|DDX6|H2AX|CXCR5|GRIK4|SCN2B|C2CD2L|C1QTNF5|CADM1|ARHGEF12|JAML|RNF214|TMPRSS13|IFT46|BUD13|IL10RA|FOXR1|CEP164|CBL|HYOU1|BACE1|THY1|TRIM29|FXYD6-FXYD2|HMBS|FXYD6|APOA5|UBE4A|BACE1-AS|KMT2A|SIDT2|TREH|TTC36|UPK2|SLC37A4</t>
  </si>
  <si>
    <t>VCV000253520</t>
  </si>
  <si>
    <t>115215434 - 120559928</t>
  </si>
  <si>
    <t>Jan 20, 2016</t>
  </si>
  <si>
    <t>115215434-120559928)x3</t>
  </si>
  <si>
    <t>PPOX_</t>
  </si>
  <si>
    <t>PPOX, IVS11DS, G-A, -1</t>
  </si>
  <si>
    <t>VCV000008702</t>
  </si>
  <si>
    <t>HMBS_g.9237_9238insAluYa59225_9237dup</t>
  </si>
  <si>
    <t>NG_008093.1:g.9237_9238insAluYa59225_9237dup</t>
  </si>
  <si>
    <t>VCV000001480</t>
  </si>
  <si>
    <t>NG_008093.1</t>
  </si>
  <si>
    <t>g.9237_9238insAluYa59225_9237dup</t>
  </si>
  <si>
    <t>Gene</t>
  </si>
  <si>
    <t>HGVS_nucleotide</t>
  </si>
  <si>
    <t>c.5G&gt;A</t>
  </si>
  <si>
    <t>c.5G&gt;C</t>
  </si>
  <si>
    <t>c.7C&gt;T</t>
  </si>
  <si>
    <t>c.11C&gt;G</t>
  </si>
  <si>
    <t>c.16G&gt;C</t>
  </si>
  <si>
    <t>c.19G&gt;A</t>
  </si>
  <si>
    <t>c.31G&gt;A</t>
  </si>
  <si>
    <t>c.32G&gt;A</t>
  </si>
  <si>
    <t>c.35T&gt;C</t>
  </si>
  <si>
    <t>c.40G&gt;A</t>
  </si>
  <si>
    <t>c.45G&gt;C</t>
  </si>
  <si>
    <t>c.46G&gt;A</t>
  </si>
  <si>
    <t>c.47C&gt;A</t>
  </si>
  <si>
    <t>c.49G&gt;T</t>
  </si>
  <si>
    <t>c.59A&gt;C</t>
  </si>
  <si>
    <t>c.65G&gt;C</t>
  </si>
  <si>
    <t>c.68G&gt;A</t>
  </si>
  <si>
    <t>c.71C&gt;T</t>
  </si>
  <si>
    <t>c.79C&gt;G</t>
  </si>
  <si>
    <t>c.82C&gt;A</t>
  </si>
  <si>
    <t>c.82C&gt;G</t>
  </si>
  <si>
    <t>c.82C&gt;T</t>
  </si>
  <si>
    <t>c.83C&gt;A</t>
  </si>
  <si>
    <t>c.83C&gt;G</t>
  </si>
  <si>
    <t>c.97G&gt;C</t>
  </si>
  <si>
    <t>c.101A&gt;T</t>
  </si>
  <si>
    <t>c.107G&gt;A</t>
  </si>
  <si>
    <t>c.109G&gt;C</t>
  </si>
  <si>
    <t>c.112C&gt;T</t>
  </si>
  <si>
    <t>c.113G&gt;C</t>
  </si>
  <si>
    <t>c.119G&gt;A</t>
  </si>
  <si>
    <t>c.119G&gt;C</t>
  </si>
  <si>
    <t>c.143G&gt;T</t>
  </si>
  <si>
    <t>c.145C&gt;T</t>
  </si>
  <si>
    <t>c.146C&gt;T</t>
  </si>
  <si>
    <t>c.148A&gt;G</t>
  </si>
  <si>
    <t>c.151G&gt;A</t>
  </si>
  <si>
    <t>c.152G&gt;A</t>
  </si>
  <si>
    <t>c.155C&gt;G</t>
  </si>
  <si>
    <t>c.157A&gt;C</t>
  </si>
  <si>
    <t>c.167T&gt;C</t>
  </si>
  <si>
    <t>c.169G&gt;A</t>
  </si>
  <si>
    <t>c.169G&gt;C</t>
  </si>
  <si>
    <t>c.175C&gt;T</t>
  </si>
  <si>
    <t>c.191C&gt;T</t>
  </si>
  <si>
    <t>c.200T&gt;C</t>
  </si>
  <si>
    <t>c.205G&gt;A</t>
  </si>
  <si>
    <t>c.209G&gt;A</t>
  </si>
  <si>
    <t>c.217C&gt;G</t>
  </si>
  <si>
    <t>c.218T&gt;C</t>
  </si>
  <si>
    <t>c.221T&gt;C</t>
  </si>
  <si>
    <t>c.223G&gt;A</t>
  </si>
  <si>
    <t>c.226T&gt;C</t>
  </si>
  <si>
    <t>c.227C&gt;T</t>
  </si>
  <si>
    <t>c.232C&gt;T</t>
  </si>
  <si>
    <t>c.251T&gt;G</t>
  </si>
  <si>
    <t>c.254T&gt;C</t>
  </si>
  <si>
    <t>c.263G&gt;T</t>
  </si>
  <si>
    <t>c.265G&gt;A</t>
  </si>
  <si>
    <t>c.274C&gt;T</t>
  </si>
  <si>
    <t>c.281C&gt;T</t>
  </si>
  <si>
    <t>c.292T&gt;C</t>
  </si>
  <si>
    <t>c.301G&gt;C</t>
  </si>
  <si>
    <t>c.301G&gt;T</t>
  </si>
  <si>
    <t>c.305G&gt;C</t>
  </si>
  <si>
    <t>c.307G&gt;A</t>
  </si>
  <si>
    <t>c.308G&gt;A</t>
  </si>
  <si>
    <t>c.317A&gt;C</t>
  </si>
  <si>
    <t>c.322C&gt;G</t>
  </si>
  <si>
    <t>c.323T&gt;C</t>
  </si>
  <si>
    <t>c.340G&gt;A</t>
  </si>
  <si>
    <t>c.349C&gt;T</t>
  </si>
  <si>
    <t>c.350G&gt;A</t>
  </si>
  <si>
    <t>c.350G&gt;T</t>
  </si>
  <si>
    <t>c.361C&gt;A</t>
  </si>
  <si>
    <t>c.361C&gt;T</t>
  </si>
  <si>
    <t>c.362C&gt;A</t>
  </si>
  <si>
    <t>c.362C&gt;G</t>
  </si>
  <si>
    <t>c.362C&gt;T</t>
  </si>
  <si>
    <t>c.374C&gt;G</t>
  </si>
  <si>
    <t>c.384G&gt;C</t>
  </si>
  <si>
    <t>c.394A&gt;T</t>
  </si>
  <si>
    <t>c.412C&gt;T</t>
  </si>
  <si>
    <t>c.413G&gt;A</t>
  </si>
  <si>
    <t>c.413G&gt;C</t>
  </si>
  <si>
    <t>c.416G&gt;A</t>
  </si>
  <si>
    <t>c.419A&gt;G</t>
  </si>
  <si>
    <t>c.421G&gt;A</t>
  </si>
  <si>
    <t>c.422A&gt;G</t>
  </si>
  <si>
    <t>c.428A&gt;T</t>
  </si>
  <si>
    <t>c.453G&gt;C</t>
  </si>
  <si>
    <t>c.454C&gt;T</t>
  </si>
  <si>
    <t>c.457C&gt;T</t>
  </si>
  <si>
    <t>c.458G&gt;A</t>
  </si>
  <si>
    <t>c.460C&gt;T</t>
  </si>
  <si>
    <t>c.461T&gt;C</t>
  </si>
  <si>
    <t>c.472G&gt;A</t>
  </si>
  <si>
    <t>c.472G&gt;C</t>
  </si>
  <si>
    <t>c.494G&gt;A</t>
  </si>
  <si>
    <t>c.502C&gt;T</t>
  </si>
  <si>
    <t>c.503G&gt;A</t>
  </si>
  <si>
    <t>c.506G&gt;A</t>
  </si>
  <si>
    <t>c.508G&gt;C</t>
  </si>
  <si>
    <t>c.512T&gt;G</t>
  </si>
  <si>
    <t>c.514G&gt;A</t>
  </si>
  <si>
    <t>c.515C&gt;T</t>
  </si>
  <si>
    <t>c.518G&gt;T</t>
  </si>
  <si>
    <t>c.526C&gt;G</t>
  </si>
  <si>
    <t>c.526C&gt;T</t>
  </si>
  <si>
    <t>c.527G&gt;A</t>
  </si>
  <si>
    <t>c.532C&gt;G</t>
  </si>
  <si>
    <t>c.533T&gt;G</t>
  </si>
  <si>
    <t>c.536G&gt;C</t>
  </si>
  <si>
    <t>c.539T&gt;C</t>
  </si>
  <si>
    <t>c.545C&gt;G</t>
  </si>
  <si>
    <t>c.554C&gt;T</t>
  </si>
  <si>
    <t>c.560T&gt;C</t>
  </si>
  <si>
    <t>c.567A&gt;C</t>
  </si>
  <si>
    <t>c.568G&gt;A</t>
  </si>
  <si>
    <t>c.574C&gt;G</t>
  </si>
  <si>
    <t>c.580C&gt;T</t>
  </si>
  <si>
    <t>c.589A&gt;G</t>
  </si>
  <si>
    <t>c.598G&gt;A</t>
  </si>
  <si>
    <t>c.602T&gt;G</t>
  </si>
  <si>
    <t>c.611G&gt;A</t>
  </si>
  <si>
    <t>c.614C&gt;T</t>
  </si>
  <si>
    <t>c.619C&gt;T</t>
  </si>
  <si>
    <t>c.620G&gt;A</t>
  </si>
  <si>
    <t>c.626C&gt;A</t>
  </si>
  <si>
    <t>c.631C&gt;T</t>
  </si>
  <si>
    <t>c.636C&gt;G</t>
  </si>
  <si>
    <t>c.646A&gt;G</t>
  </si>
  <si>
    <t>c.649C&gt;A</t>
  </si>
  <si>
    <t>c.649C&gt;T</t>
  </si>
  <si>
    <t>c.650G&gt;A</t>
  </si>
  <si>
    <t>c.650G&gt;T</t>
  </si>
  <si>
    <t>c.653A&gt;G</t>
  </si>
  <si>
    <t>c.658T&gt;G</t>
  </si>
  <si>
    <t>c.665A&gt;G</t>
  </si>
  <si>
    <t>c.667C&gt;T</t>
  </si>
  <si>
    <t>c.668G&gt;A</t>
  </si>
  <si>
    <t>c.670T&gt;A</t>
  </si>
  <si>
    <t>c.670T&gt;G</t>
  </si>
  <si>
    <t>c.688C&gt;G</t>
  </si>
  <si>
    <t>c.688C&gt;T</t>
  </si>
  <si>
    <t>c.689G&gt;A</t>
  </si>
  <si>
    <t>c.694G&gt;A</t>
  </si>
  <si>
    <t>c.694G&gt;C</t>
  </si>
  <si>
    <t>c.703A&gt;G</t>
  </si>
  <si>
    <t>c.707T&gt;C</t>
  </si>
  <si>
    <t>c.718C&gt;T</t>
  </si>
  <si>
    <t>c.725C&gt;A</t>
  </si>
  <si>
    <t>c.741G&gt;T</t>
  </si>
  <si>
    <t>c.742G&gt;C</t>
  </si>
  <si>
    <t>c.751G&gt;A</t>
  </si>
  <si>
    <t>c.754C&gt;G</t>
  </si>
  <si>
    <t>c.760G&gt;A</t>
  </si>
  <si>
    <t>c.761G&gt;T</t>
  </si>
  <si>
    <t>c.767C&gt;G</t>
  </si>
  <si>
    <t>c.767C&gt;T</t>
  </si>
  <si>
    <t>c.781A&gt;C</t>
  </si>
  <si>
    <t>c.781A&gt;G</t>
  </si>
  <si>
    <t>c.784C&gt;T</t>
  </si>
  <si>
    <t>c.796G&gt;A</t>
  </si>
  <si>
    <t>c.799C&gt;T</t>
  </si>
  <si>
    <t>c.800G&gt;A</t>
  </si>
  <si>
    <t>c.807G&gt;T</t>
  </si>
  <si>
    <t>c.812C&gt;T</t>
  </si>
  <si>
    <t>c.824G&gt;A</t>
  </si>
  <si>
    <t>c.834G&gt;C</t>
  </si>
  <si>
    <t>c.842A&gt;G</t>
  </si>
  <si>
    <t>c.844G&gt;A</t>
  </si>
  <si>
    <t>c.845T&gt;A</t>
  </si>
  <si>
    <t>c.848T&gt;A</t>
  </si>
  <si>
    <t>c.850A&gt;G</t>
  </si>
  <si>
    <t>c.851G&gt;T</t>
  </si>
  <si>
    <t>c.862G&gt;T</t>
  </si>
  <si>
    <t>c.868G&gt;A</t>
  </si>
  <si>
    <t>c.884T&gt;C</t>
  </si>
  <si>
    <t>c.892G&gt;A</t>
  </si>
  <si>
    <t>c.894G&gt;T</t>
  </si>
  <si>
    <t>c.896C&gt;A</t>
  </si>
  <si>
    <t>c.910C&gt;G</t>
  </si>
  <si>
    <t>c.911G&gt;A</t>
  </si>
  <si>
    <t>c.911G&gt;C</t>
  </si>
  <si>
    <t>c.914C&gt;T</t>
  </si>
  <si>
    <t>c.917T&gt;C</t>
  </si>
  <si>
    <t>c.919A&gt;C</t>
  </si>
  <si>
    <t>c.919A&gt;G</t>
  </si>
  <si>
    <t>c.920G&gt;T</t>
  </si>
  <si>
    <t>c.922G&gt;A</t>
  </si>
  <si>
    <t>c.928A&gt;C</t>
  </si>
  <si>
    <t>c.935T&gt;C</t>
  </si>
  <si>
    <t>c.940G&gt;A</t>
  </si>
  <si>
    <t>c.968G&gt;A</t>
  </si>
  <si>
    <t>c.973C&gt;T</t>
  </si>
  <si>
    <t>c.980C&gt;T</t>
  </si>
  <si>
    <t>c.988G&gt;C</t>
  </si>
  <si>
    <t>c.995G&gt;C</t>
  </si>
  <si>
    <t>c.1004T&gt;G</t>
  </si>
  <si>
    <t>c.1010C&gt;G</t>
  </si>
  <si>
    <t>c.1015G&gt;A</t>
  </si>
  <si>
    <t>c.1024G&gt;A</t>
  </si>
  <si>
    <t>c.1039G&gt;A</t>
  </si>
  <si>
    <t>c.1043A&gt;G</t>
  </si>
  <si>
    <t>c.1046A&gt;C</t>
  </si>
  <si>
    <t>c.1048T&gt;C</t>
  </si>
  <si>
    <t>c.1063G&gt;A</t>
  </si>
  <si>
    <t>c.1065G&gt;C</t>
  </si>
  <si>
    <t>c.1068G&gt;C</t>
  </si>
  <si>
    <t>c.1071C&gt;G</t>
  </si>
  <si>
    <t>c.1072G&gt;A</t>
  </si>
  <si>
    <t>c.1076G&gt;A</t>
  </si>
  <si>
    <t>c.1081C&gt;G</t>
  </si>
  <si>
    <t>c.1081C&gt;T</t>
  </si>
  <si>
    <t>c.1082C&gt;G</t>
  </si>
  <si>
    <t>c.1096A&gt;T</t>
  </si>
  <si>
    <t>c.1114T&gt;C</t>
  </si>
  <si>
    <t>c.1117T&gt;C</t>
  </si>
  <si>
    <t>c.1126A&gt;T</t>
  </si>
  <si>
    <t>c.1138A&gt;G</t>
  </si>
  <si>
    <t>c.1139G&gt;C</t>
  </si>
  <si>
    <t>c.1147G&gt;A</t>
  </si>
  <si>
    <t>c.1153T&gt;C</t>
  </si>
  <si>
    <t>c.1154C&gt;T</t>
  </si>
  <si>
    <t>c.1161G&gt;C</t>
  </si>
  <si>
    <t>c.1167T&gt;A</t>
  </si>
  <si>
    <t>c.1168C&gt;G</t>
  </si>
  <si>
    <t>c.1174C&gt;T</t>
  </si>
  <si>
    <t>c.1175G&gt;A</t>
  </si>
  <si>
    <t>c.1187C&gt;A</t>
  </si>
  <si>
    <t>c.1190C&gt;A</t>
  </si>
  <si>
    <t>c.1203A&gt;C</t>
  </si>
  <si>
    <t>c.1203A&gt;T</t>
  </si>
  <si>
    <t>c.1211A&gt;G</t>
  </si>
  <si>
    <t>c.1211A&gt;T</t>
  </si>
  <si>
    <t>c.1220C&gt;T</t>
  </si>
  <si>
    <t>c.1223G&gt;A</t>
  </si>
  <si>
    <t>c.1241T&gt;C</t>
  </si>
  <si>
    <t>c.1243C&gt;T</t>
  </si>
  <si>
    <t>c.1247A&gt;G</t>
  </si>
  <si>
    <t>c.1248G&gt;C</t>
  </si>
  <si>
    <t>c.1251C&gt;G</t>
  </si>
  <si>
    <t>c.1252T&gt;C</t>
  </si>
  <si>
    <t>c.1258C&gt;T</t>
  </si>
  <si>
    <t>c.1259C&gt;G</t>
  </si>
  <si>
    <t>c.1263G&gt;C</t>
  </si>
  <si>
    <t>c.1265A&gt;G</t>
  </si>
  <si>
    <t>c.1268C&gt;T</t>
  </si>
  <si>
    <t>c.1289T&gt;C</t>
  </si>
  <si>
    <t>c.481G&gt;A</t>
  </si>
  <si>
    <t>c.1297G&gt;C</t>
  </si>
  <si>
    <t>c.1298C&gt;T</t>
  </si>
  <si>
    <t>c.1304A&gt;G</t>
  </si>
  <si>
    <t>c.1308C&gt;A</t>
  </si>
  <si>
    <t>c.1315G&gt;A</t>
  </si>
  <si>
    <t>c.1322G&gt;C</t>
  </si>
  <si>
    <t>c.1325T&gt;G</t>
  </si>
  <si>
    <t>c.1331T&gt;C</t>
  </si>
  <si>
    <t>c.1336C&gt;G</t>
  </si>
  <si>
    <t>c.1337T&gt;C</t>
  </si>
  <si>
    <t>c.1342G&gt;A</t>
  </si>
  <si>
    <t>c.1345G&gt;A</t>
  </si>
  <si>
    <t>c.1346C&gt;A</t>
  </si>
  <si>
    <t>c.1348T&gt;C</t>
  </si>
  <si>
    <t>c.1352A&gt;G</t>
  </si>
  <si>
    <t>c.1354G&gt;A</t>
  </si>
  <si>
    <t>c.1358G&gt;T</t>
  </si>
  <si>
    <t>c.1361T&gt;C</t>
  </si>
  <si>
    <t>c.1376G&gt;A</t>
  </si>
  <si>
    <t>c.1390C&gt;T</t>
  </si>
  <si>
    <t>c.1391G&gt;A</t>
  </si>
  <si>
    <t>c.1395G&gt;C</t>
  </si>
  <si>
    <t>c.1405A&gt;G</t>
  </si>
  <si>
    <t>c.1420G&gt;A</t>
  </si>
  <si>
    <t>c.1421A&gt;G</t>
  </si>
  <si>
    <t>c.1427A&gt;C</t>
  </si>
  <si>
    <t>c.1428C&gt;A</t>
  </si>
  <si>
    <t>c.488A&gt;C</t>
  </si>
  <si>
    <t>c.493C&gt;G</t>
  </si>
  <si>
    <t>c.512G&gt;A</t>
  </si>
  <si>
    <t>c.517G&gt;A</t>
  </si>
  <si>
    <t>c.518A&gt;G</t>
  </si>
  <si>
    <t>c.527T&gt;G</t>
  </si>
  <si>
    <t>c.536C&gt;A</t>
  </si>
  <si>
    <t>c.551G&gt;A</t>
  </si>
  <si>
    <t>c.556A&gt;C</t>
  </si>
  <si>
    <t>c.587T&gt;A</t>
  </si>
  <si>
    <t>c.587T&gt;C</t>
  </si>
  <si>
    <t>c.608G&gt;A</t>
  </si>
  <si>
    <t>c.616G&gt;A</t>
  </si>
  <si>
    <t>c.620G&gt;C</t>
  </si>
  <si>
    <t>c.629T&gt;C</t>
  </si>
  <si>
    <t>c.631G&gt;A</t>
  </si>
  <si>
    <t>c.647A&gt;G</t>
  </si>
  <si>
    <t>c.655A&gt;G</t>
  </si>
  <si>
    <t>c.664G&gt;C</t>
  </si>
  <si>
    <t>c.670A&gt;G</t>
  </si>
  <si>
    <t>c.677G&gt;C</t>
  </si>
  <si>
    <t>c.679G&gt;T</t>
  </si>
  <si>
    <t>c.692C&gt;T</t>
  </si>
  <si>
    <t>c.706C&gt;T</t>
  </si>
  <si>
    <t>c.707C&gt;T</t>
  </si>
  <si>
    <t>c.709C&gt;T</t>
  </si>
  <si>
    <t>c.202A&gt;G</t>
  </si>
  <si>
    <t>c.201G&gt;A</t>
  </si>
  <si>
    <t>c.201G&gt;C</t>
  </si>
  <si>
    <t>c.200G&gt;T</t>
  </si>
  <si>
    <t>c.195G&gt;T</t>
  </si>
  <si>
    <t>c.190A&gt;G</t>
  </si>
  <si>
    <t>c.180C&gt;A</t>
  </si>
  <si>
    <t>c.172C&gt;T</t>
  </si>
  <si>
    <t>c.1361G&gt;A</t>
  </si>
  <si>
    <t>c.1361G&gt;T</t>
  </si>
  <si>
    <t>c.1360C&gt;T</t>
  </si>
  <si>
    <t>c.1343A&gt;G</t>
  </si>
  <si>
    <t>c.1340G&gt;A</t>
  </si>
  <si>
    <t>c.1339C&gt;T</t>
  </si>
  <si>
    <t>c.1334T&gt;A</t>
  </si>
  <si>
    <t>c.1318G&gt;A</t>
  </si>
  <si>
    <t>c.1312A&gt;G</t>
  </si>
  <si>
    <t>c.1292A&gt;G</t>
  </si>
  <si>
    <t>c.1292A&gt;T</t>
  </si>
  <si>
    <t>c.1288A&gt;C</t>
  </si>
  <si>
    <t>c.1288A&gt;G</t>
  </si>
  <si>
    <t>c.1282G&gt;C</t>
  </si>
  <si>
    <t>c.1279T&gt;C</t>
  </si>
  <si>
    <t>c.1273G&gt;T</t>
  </si>
  <si>
    <t>c.1257G&gt;A</t>
  </si>
  <si>
    <t>c.1247G&gt;A</t>
  </si>
  <si>
    <t>c.1232G&gt;T</t>
  </si>
  <si>
    <t>c.1228C&gt;G</t>
  </si>
  <si>
    <t>c.1210A&gt;G</t>
  </si>
  <si>
    <t>c.1207A&gt;T</t>
  </si>
  <si>
    <t>c.1201C&gt;T</t>
  </si>
  <si>
    <t>c.1196A&gt;G</t>
  </si>
  <si>
    <t>c.1193T&gt;C</t>
  </si>
  <si>
    <t>c.1175A&gt;G</t>
  </si>
  <si>
    <t>c.1172G&gt;A</t>
  </si>
  <si>
    <t>c.1171C&gt;T</t>
  </si>
  <si>
    <t>c.1139A&gt;C</t>
  </si>
  <si>
    <t>c.1138C&gt;A</t>
  </si>
  <si>
    <t>c.1138C&gt;G</t>
  </si>
  <si>
    <t>c.1136C&gt;A</t>
  </si>
  <si>
    <t>c.1136C&gt;G</t>
  </si>
  <si>
    <t>c.1136C&gt;T</t>
  </si>
  <si>
    <t>c.1127C&gt;T</t>
  </si>
  <si>
    <t>c.1118G&gt;A</t>
  </si>
  <si>
    <t>c.1118G&gt;T</t>
  </si>
  <si>
    <t>c.1114C&gt;T</t>
  </si>
  <si>
    <t>c.1111A&gt;C</t>
  </si>
  <si>
    <t>c.1108A&gt;G</t>
  </si>
  <si>
    <t>c.1099C&gt;G</t>
  </si>
  <si>
    <t>c.1082T&gt;C</t>
  </si>
  <si>
    <t>c.1073C&gt;G</t>
  </si>
  <si>
    <t>c.1072G&gt;C</t>
  </si>
  <si>
    <t>c.1070G&gt;A</t>
  </si>
  <si>
    <t>c.1067G&gt;A</t>
  </si>
  <si>
    <t>c.1064A&gt;G</t>
  </si>
  <si>
    <t>c.1057T&gt;A</t>
  </si>
  <si>
    <t>c.1055G&gt;A</t>
  </si>
  <si>
    <t>c.1054C&gt;A</t>
  </si>
  <si>
    <t>c.1054C&gt;T</t>
  </si>
  <si>
    <t>c.1045G&gt;A</t>
  </si>
  <si>
    <t>c.1040A&gt;C</t>
  </si>
  <si>
    <t>c.1034C&gt;T</t>
  </si>
  <si>
    <t>c.1031C&gt;T</t>
  </si>
  <si>
    <t>c.1028A&gt;T</t>
  </si>
  <si>
    <t>c.1013T&gt;A</t>
  </si>
  <si>
    <t>c.1009A&gt;G</t>
  </si>
  <si>
    <t>c.995G&gt;A</t>
  </si>
  <si>
    <t>c.992G&gt;A</t>
  </si>
  <si>
    <t>c.991C&gt;T</t>
  </si>
  <si>
    <t>c.983G&gt;A</t>
  </si>
  <si>
    <t>c.982C&gt;T</t>
  </si>
  <si>
    <t>c.980A&gt;G</t>
  </si>
  <si>
    <t>c.979C&gt;T</t>
  </si>
  <si>
    <t>c.970T&gt;C</t>
  </si>
  <si>
    <t>c.955T&gt;C</t>
  </si>
  <si>
    <t>c.932T&gt;C</t>
  </si>
  <si>
    <t>c.923G&gt;T</t>
  </si>
  <si>
    <t>c.908C&gt;A</t>
  </si>
  <si>
    <t>c.904G&gt;C</t>
  </si>
  <si>
    <t>c.899T&gt;C</t>
  </si>
  <si>
    <t>c.893G&gt;A</t>
  </si>
  <si>
    <t>c.883C&gt;G</t>
  </si>
  <si>
    <t>c.880G&gt;A</t>
  </si>
  <si>
    <t>c.878C&gt;T</t>
  </si>
  <si>
    <t>c.877G&gt;C</t>
  </si>
  <si>
    <t>c.877G&gt;A</t>
  </si>
  <si>
    <t>c.873A&gt;C</t>
  </si>
  <si>
    <t>c.866A&gt;G</t>
  </si>
  <si>
    <t>c.863T&gt;G</t>
  </si>
  <si>
    <t>c.857C&gt;A</t>
  </si>
  <si>
    <t>c.854C&gt;T</t>
  </si>
  <si>
    <t>c.845A&gt;C</t>
  </si>
  <si>
    <t>c.845A&gt;G</t>
  </si>
  <si>
    <t>c.839G&gt;C</t>
  </si>
  <si>
    <t>c.838G&gt;A</t>
  </si>
  <si>
    <t>c.835G&gt;C</t>
  </si>
  <si>
    <t>c.823T&gt;C</t>
  </si>
  <si>
    <t>c.822G&gt;C</t>
  </si>
  <si>
    <t>c.817A&gt;G</t>
  </si>
  <si>
    <t>c.814A&gt;C</t>
  </si>
  <si>
    <t>c.812G&gt;A</t>
  </si>
  <si>
    <t>c.805G&gt;A</t>
  </si>
  <si>
    <t>c.801A&gt;C</t>
  </si>
  <si>
    <t>c.785G&gt;C</t>
  </si>
  <si>
    <t>c.784A&gt;G</t>
  </si>
  <si>
    <t>c.778A&gt;C</t>
  </si>
  <si>
    <t>c.769A&gt;G</t>
  </si>
  <si>
    <t>c.766A&gt;G</t>
  </si>
  <si>
    <t>c.761C&gt;T</t>
  </si>
  <si>
    <t>c.760G&gt;T</t>
  </si>
  <si>
    <t>c.758A&gt;G</t>
  </si>
  <si>
    <t>c.746C&gt;G</t>
  </si>
  <si>
    <t>c.745C&gt;T</t>
  </si>
  <si>
    <t>c.734C&gt;G</t>
  </si>
  <si>
    <t>c.734C&gt;T</t>
  </si>
  <si>
    <t>c.727G&gt;A</t>
  </si>
  <si>
    <t>c.724G&gt;T</t>
  </si>
  <si>
    <t>c.721A&gt;C</t>
  </si>
  <si>
    <t>c.716G&gt;A</t>
  </si>
  <si>
    <t>c.710C&gt;T</t>
  </si>
  <si>
    <t>c.708G&gt;C</t>
  </si>
  <si>
    <t>c.698A&gt;G</t>
  </si>
  <si>
    <t>c.682G&gt;C</t>
  </si>
  <si>
    <t>c.666G&gt;A</t>
  </si>
  <si>
    <t>c.664A&gt;G</t>
  </si>
  <si>
    <t>c.658A&gt;G</t>
  </si>
  <si>
    <t>c.651A&gt;T</t>
  </si>
  <si>
    <t>c.644C&gt;T</t>
  </si>
  <si>
    <t>c.641T&gt;G</t>
  </si>
  <si>
    <t>c.641T&gt;A</t>
  </si>
  <si>
    <t>c.632A&gt;G</t>
  </si>
  <si>
    <t>c.631C&gt;A</t>
  </si>
  <si>
    <t>c.628G&gt;T</t>
  </si>
  <si>
    <t>c.623C&gt;T</t>
  </si>
  <si>
    <t>c.617G&gt;A</t>
  </si>
  <si>
    <t>c.613G&gt;T</t>
  </si>
  <si>
    <t>c.611G&gt;C</t>
  </si>
  <si>
    <t>c.607G&gt;A</t>
  </si>
  <si>
    <t>c.601G&gt;A</t>
  </si>
  <si>
    <t>c.598T&gt;C</t>
  </si>
  <si>
    <t>c.589G&gt;T</t>
  </si>
  <si>
    <t>c.575G&gt;C</t>
  </si>
  <si>
    <t>c.574T&gt;C</t>
  </si>
  <si>
    <t>c.568A&gt;T</t>
  </si>
  <si>
    <t>c.565G&gt;A</t>
  </si>
  <si>
    <t>c.551A&gt;G</t>
  </si>
  <si>
    <t>c.542G&gt;T</t>
  </si>
  <si>
    <t>c.525C&gt;G</t>
  </si>
  <si>
    <t>c.524A&gt;T</t>
  </si>
  <si>
    <t>c.523A&gt;G</t>
  </si>
  <si>
    <t>c.520G&gt;A</t>
  </si>
  <si>
    <t>c.518G&gt;C</t>
  </si>
  <si>
    <t>c.513C&gt;G</t>
  </si>
  <si>
    <t>c.512A&gt;C</t>
  </si>
  <si>
    <t>c.511G&gt;A</t>
  </si>
  <si>
    <t>c.487G&gt;C</t>
  </si>
  <si>
    <t>c.487G&gt;T</t>
  </si>
  <si>
    <t>c.485A&gt;C</t>
  </si>
  <si>
    <t>c.482C&gt;G</t>
  </si>
  <si>
    <t>c.476C&gt;G</t>
  </si>
  <si>
    <t>c.454A&gt;G</t>
  </si>
  <si>
    <t>c.449C&gt;A</t>
  </si>
  <si>
    <t>c.446A&gt;C</t>
  </si>
  <si>
    <t>c.437G&gt;A</t>
  </si>
  <si>
    <t>c.415G&gt;C</t>
  </si>
  <si>
    <t>c.411C&gt;G</t>
  </si>
  <si>
    <t>c.404T&gt;C</t>
  </si>
  <si>
    <t>c.401C&gt;A</t>
  </si>
  <si>
    <t>c.398C&gt;A</t>
  </si>
  <si>
    <t>c.397C&gt;A</t>
  </si>
  <si>
    <t>c.395C&gt;T</t>
  </si>
  <si>
    <t>c.394G&gt;C</t>
  </si>
  <si>
    <t>c.392T&gt;C</t>
  </si>
  <si>
    <t>c.379T&gt;C</t>
  </si>
  <si>
    <t>c.377G&gt;C</t>
  </si>
  <si>
    <t>c.376C&gt;T</t>
  </si>
  <si>
    <t>c.374A&gt;C</t>
  </si>
  <si>
    <t>c.364G&gt;A</t>
  </si>
  <si>
    <t>c.363T&gt;G</t>
  </si>
  <si>
    <t>c.355G&gt;A</t>
  </si>
  <si>
    <t>c.349G&gt;C</t>
  </si>
  <si>
    <t>c.347C&gt;A</t>
  </si>
  <si>
    <t>c.343A&gt;T</t>
  </si>
  <si>
    <t>c.332C&gt;G</t>
  </si>
  <si>
    <t>c.326G&gt;T</t>
  </si>
  <si>
    <t>c.325C&gt;T</t>
  </si>
  <si>
    <t>c.317C&gt;T</t>
  </si>
  <si>
    <t>c.314C&gt;T</t>
  </si>
  <si>
    <t>c.301A&gt;T</t>
  </si>
  <si>
    <t>c.299A&gt;T</t>
  </si>
  <si>
    <t>c.296C&gt;T</t>
  </si>
  <si>
    <t>c.290A&gt;C</t>
  </si>
  <si>
    <t>c.284A&gt;G</t>
  </si>
  <si>
    <t>c.275C&gt;T</t>
  </si>
  <si>
    <t>c.269C&gt;T</t>
  </si>
  <si>
    <t>c.268A&gt;G</t>
  </si>
  <si>
    <t>c.263T&gt;A</t>
  </si>
  <si>
    <t>c.257T&gt;C</t>
  </si>
  <si>
    <t>c.241G&gt;T</t>
  </si>
  <si>
    <t>c.233T&gt;A</t>
  </si>
  <si>
    <t>c.230G&gt;C</t>
  </si>
  <si>
    <t>c.220G&gt;C</t>
  </si>
  <si>
    <t>c.219G&gt;C</t>
  </si>
  <si>
    <t>c.212G&gt;C</t>
  </si>
  <si>
    <t>c.211G&gt;A</t>
  </si>
  <si>
    <t>c.211G&gt;T</t>
  </si>
  <si>
    <t>c.203C&gt;G</t>
  </si>
  <si>
    <t>c.193G&gt;A</t>
  </si>
  <si>
    <t>c.178C&gt;G</t>
  </si>
  <si>
    <t>c.176G&gt;C</t>
  </si>
  <si>
    <t>c.166A&gt;G</t>
  </si>
  <si>
    <t>c.158C&gt;T</t>
  </si>
  <si>
    <t>c.155G&gt;A</t>
  </si>
  <si>
    <t>c.151C&gt;T</t>
  </si>
  <si>
    <t>c.137G&gt;A</t>
  </si>
  <si>
    <t>c.81G&gt;T</t>
  </si>
  <si>
    <t>c.79T&gt;G</t>
  </si>
  <si>
    <t>c.73C&gt;G</t>
  </si>
  <si>
    <t>c.65G&gt;A</t>
  </si>
  <si>
    <t>c.62G&gt;A</t>
  </si>
  <si>
    <t>c.58G&gt;A</t>
  </si>
  <si>
    <t>c.55G&gt;A</t>
  </si>
  <si>
    <t>c.52C&gt;T</t>
  </si>
  <si>
    <t>c.47T&gt;G</t>
  </si>
  <si>
    <t>c.42G&gt;C</t>
  </si>
  <si>
    <t>c.34C&gt;T</t>
  </si>
  <si>
    <t>c.5C&gt;T</t>
  </si>
  <si>
    <t xml:space="preserve">c.3G&gt;A </t>
  </si>
  <si>
    <t>c.4T&gt;C</t>
  </si>
  <si>
    <t>c.7G&gt;A</t>
  </si>
  <si>
    <t>c.8G&gt;T</t>
  </si>
  <si>
    <t>c.16A&gt;C</t>
  </si>
  <si>
    <t>c.20C&gt;A</t>
  </si>
  <si>
    <t>c.23C&gt;A</t>
  </si>
  <si>
    <t>c.26C&gt;A</t>
  </si>
  <si>
    <t>c.29C&gt;A</t>
  </si>
  <si>
    <t>c.29C&gt;T</t>
  </si>
  <si>
    <t>c.35A&gt;C</t>
  </si>
  <si>
    <t>c.47C&gt;G</t>
  </si>
  <si>
    <t>c.58G&gt;T</t>
  </si>
  <si>
    <t>c.64C&gt;G</t>
  </si>
  <si>
    <t>c.64C&gt;T</t>
  </si>
  <si>
    <t>c.67G&gt;A</t>
  </si>
  <si>
    <t>c.70G&gt;A</t>
  </si>
  <si>
    <t>c.71G&gt;A</t>
  </si>
  <si>
    <t>c.71G&gt;C</t>
  </si>
  <si>
    <t>c.76C&gt;T</t>
  </si>
  <si>
    <t>c.77G&gt;A</t>
  </si>
  <si>
    <t>c.77G&gt;T</t>
  </si>
  <si>
    <t>c.83G&gt;A</t>
  </si>
  <si>
    <t>c.87G&gt;T</t>
  </si>
  <si>
    <t>c.88C&gt;A</t>
  </si>
  <si>
    <t>c.88C&gt;T</t>
  </si>
  <si>
    <t>c.89T&gt;C</t>
  </si>
  <si>
    <t>c.89T&gt;G</t>
  </si>
  <si>
    <t>c.91G&gt;A</t>
  </si>
  <si>
    <t>c.91G&gt;C</t>
  </si>
  <si>
    <t>c.92C&gt;T</t>
  </si>
  <si>
    <t>c.94 C&gt;T</t>
  </si>
  <si>
    <t>c.95G&gt;A</t>
  </si>
  <si>
    <t>c.95G&gt;C</t>
  </si>
  <si>
    <t>c.99A&gt;G</t>
  </si>
  <si>
    <t>c.100C&gt;A</t>
  </si>
  <si>
    <t>c.101A&gt;C</t>
  </si>
  <si>
    <t>c.101A&gt;G</t>
  </si>
  <si>
    <t>c.104C&gt;T</t>
  </si>
  <si>
    <t>c.118G&gt;A</t>
  </si>
  <si>
    <t>c.119C&gt;T</t>
  </si>
  <si>
    <t>c.121A&gt;C</t>
  </si>
  <si>
    <t>c.124T&gt;A</t>
  </si>
  <si>
    <t>c.125T&gt;C</t>
  </si>
  <si>
    <t>c.126G&gt;T</t>
  </si>
  <si>
    <t>c.131C&gt;T</t>
  </si>
  <si>
    <t>c.134 C&gt;T</t>
  </si>
  <si>
    <t>c.143G&gt;C</t>
  </si>
  <si>
    <t>c.149A&gt;G</t>
  </si>
  <si>
    <t>c.152T&gt;C</t>
  </si>
  <si>
    <t>c.160A&gt;C</t>
  </si>
  <si>
    <t>c.163G&gt;T</t>
  </si>
  <si>
    <t>c.170C&gt;G</t>
  </si>
  <si>
    <t>c.173C&gt;A</t>
  </si>
  <si>
    <t>c.176C&gt;T</t>
  </si>
  <si>
    <t>c.178G&gt;A</t>
  </si>
  <si>
    <t>c.162G&gt;C</t>
  </si>
  <si>
    <t>c.181G&gt;A</t>
  </si>
  <si>
    <t>c.181G&gt;C</t>
  </si>
  <si>
    <t>c.181G&gt;T</t>
  </si>
  <si>
    <t>c.186G&gt;C</t>
  </si>
  <si>
    <t>c.193G&gt;C</t>
  </si>
  <si>
    <t>c.199G&gt;A</t>
  </si>
  <si>
    <t>c.202C&gt;T</t>
  </si>
  <si>
    <t>c.212T&gt;C</t>
  </si>
  <si>
    <t>c.214G&gt;A</t>
  </si>
  <si>
    <t>c.223A&gt;T</t>
  </si>
  <si>
    <t>c.224G&gt;A</t>
  </si>
  <si>
    <t>c.231T&gt;G</t>
  </si>
  <si>
    <t>c.232A&gt;C</t>
  </si>
  <si>
    <t>c.232A&gt;T</t>
  </si>
  <si>
    <t>c.238G&gt;A</t>
  </si>
  <si>
    <t>c.239A&gt;G</t>
  </si>
  <si>
    <t>c.241C&gt;T</t>
  </si>
  <si>
    <t>c.242T&gt;C</t>
  </si>
  <si>
    <t>c.244G&gt;C</t>
  </si>
  <si>
    <t>c.254T&gt;G</t>
  </si>
  <si>
    <t>c.256G&gt;A</t>
  </si>
  <si>
    <t>c.257A&gt;T</t>
  </si>
  <si>
    <t>c.263A&gt;T</t>
  </si>
  <si>
    <t>c.269T&gt;G</t>
  </si>
  <si>
    <t>c.275T&gt;C</t>
  </si>
  <si>
    <t>c.277G&gt;T</t>
  </si>
  <si>
    <t>c.278T&gt;A</t>
  </si>
  <si>
    <t>c.287C&gt;T</t>
  </si>
  <si>
    <t>c.290T&gt;C</t>
  </si>
  <si>
    <t>c.292A&gt;G</t>
  </si>
  <si>
    <t>c.293A&gt;G</t>
  </si>
  <si>
    <t>c.295G&gt;A</t>
  </si>
  <si>
    <t>c.295G&gt;C</t>
  </si>
  <si>
    <t>c.296A&gt;G</t>
  </si>
  <si>
    <t>c.299T&gt;C</t>
  </si>
  <si>
    <t>c.305C&gt;T</t>
  </si>
  <si>
    <t>c.324C&gt;A</t>
  </si>
  <si>
    <t>c.331G&gt;A</t>
  </si>
  <si>
    <t>c.332G&gt;C</t>
  </si>
  <si>
    <t>c.334G&gt;A</t>
  </si>
  <si>
    <t>c.334G&gt;C</t>
  </si>
  <si>
    <t>c.335C&gt;A</t>
  </si>
  <si>
    <t>c.338T&gt;C</t>
  </si>
  <si>
    <t>c.343A&gt;C</t>
  </si>
  <si>
    <t>c.346C&gt;T</t>
  </si>
  <si>
    <t>c.347G&gt;A</t>
  </si>
  <si>
    <t>c.354C&gt;G</t>
  </si>
  <si>
    <t>c.356C&gt;T</t>
  </si>
  <si>
    <t>c.358C&gt;A</t>
  </si>
  <si>
    <t>c.358C&gt;G</t>
  </si>
  <si>
    <t>c.361G&gt;T</t>
  </si>
  <si>
    <t>c.364G&gt;C</t>
  </si>
  <si>
    <t>c.365C&gt;A</t>
  </si>
  <si>
    <t>c.365C&gt;G</t>
  </si>
  <si>
    <t>c.370G&gt;C</t>
  </si>
  <si>
    <t>c.371T&gt;A</t>
  </si>
  <si>
    <t>c.379C&gt;G</t>
  </si>
  <si>
    <t>c.380C&gt;A</t>
  </si>
  <si>
    <t>c.382A&gt;G</t>
  </si>
  <si>
    <t>c.395A&gt;G</t>
  </si>
  <si>
    <t>c.396G&gt;C</t>
  </si>
  <si>
    <t>c.420G&gt;T</t>
  </si>
  <si>
    <t>c.422G&gt;A</t>
  </si>
  <si>
    <t>c.423T&gt;A</t>
  </si>
  <si>
    <t>c.424G&gt;A</t>
  </si>
  <si>
    <t>c.427G&gt;A</t>
  </si>
  <si>
    <t>c.434C&gt;A</t>
  </si>
  <si>
    <t>c.434C&gt;T</t>
  </si>
  <si>
    <t>c.439T&gt;C</t>
  </si>
  <si>
    <t>c.446G&gt;A</t>
  </si>
  <si>
    <t>c.446G&gt;C</t>
  </si>
  <si>
    <t>c.446G&gt;T</t>
  </si>
  <si>
    <t>c.455C&gt;T</t>
  </si>
  <si>
    <t>c.471G&gt;T</t>
  </si>
  <si>
    <t>c.476C&gt;T</t>
  </si>
  <si>
    <t>c.482T&gt;C</t>
  </si>
  <si>
    <t>c.490A&gt;G</t>
  </si>
  <si>
    <t>c.492G&gt;T</t>
  </si>
  <si>
    <t>c.499C&gt;T</t>
  </si>
  <si>
    <t>c.500G&gt;A</t>
  </si>
  <si>
    <t>c.502G&gt;A</t>
  </si>
  <si>
    <t>c.509T&gt;C</t>
  </si>
  <si>
    <t>c.514A&gt;G</t>
  </si>
  <si>
    <t>c.517C&gt;G</t>
  </si>
  <si>
    <t>c.517C&gt;T</t>
  </si>
  <si>
    <t>c.518G&gt;A</t>
  </si>
  <si>
    <t>c.523C&gt;T</t>
  </si>
  <si>
    <t>c.524G&gt;A</t>
  </si>
  <si>
    <t>c.528G&gt;T</t>
  </si>
  <si>
    <t>c.530T&gt;G</t>
  </si>
  <si>
    <t>c.532G&gt;A</t>
  </si>
  <si>
    <t>c.532G&gt;C</t>
  </si>
  <si>
    <t>c.535G&gt;A</t>
  </si>
  <si>
    <t>c.538C&gt;G</t>
  </si>
  <si>
    <t>c.556A&gt;G</t>
  </si>
  <si>
    <t>c.566C&gt;G</t>
  </si>
  <si>
    <t>c.569C&gt;T</t>
  </si>
  <si>
    <t>c.572C&gt;T</t>
  </si>
  <si>
    <t>c.575G&gt;A</t>
  </si>
  <si>
    <t>c.583C&gt;T</t>
  </si>
  <si>
    <t>c.584G&gt;A</t>
  </si>
  <si>
    <t>c.598A&gt;T</t>
  </si>
  <si>
    <t>c.599A&gt;G</t>
  </si>
  <si>
    <t>c.600C&gt;A</t>
  </si>
  <si>
    <t>c.601C&gt;G</t>
  </si>
  <si>
    <t>c.601C&gt;T</t>
  </si>
  <si>
    <t>c.604G&gt;T</t>
  </si>
  <si>
    <t>c.610C&gt;A</t>
  </si>
  <si>
    <t>c.615C&gt;G</t>
  </si>
  <si>
    <t>c.617T&gt;C</t>
  </si>
  <si>
    <t>c.625G&gt;A</t>
  </si>
  <si>
    <t>c.632G&gt;T</t>
  </si>
  <si>
    <t>c.634A&gt;G</t>
  </si>
  <si>
    <t>c.635T&gt;G</t>
  </si>
  <si>
    <t>c.636G&gt;A</t>
  </si>
  <si>
    <t>c.643G&gt;A</t>
  </si>
  <si>
    <t>c.644T&gt;A</t>
  </si>
  <si>
    <t>c.647G&gt;A</t>
  </si>
  <si>
    <t>c.650A&gt;G</t>
  </si>
  <si>
    <t>c.650A&gt;T</t>
  </si>
  <si>
    <t>c.651G&gt;T</t>
  </si>
  <si>
    <t>c.652G&gt;A</t>
  </si>
  <si>
    <t>c.652G&gt;T</t>
  </si>
  <si>
    <t>c.655G&gt;A</t>
  </si>
  <si>
    <t>c.655G&gt;C</t>
  </si>
  <si>
    <t>c.655G&gt;T</t>
  </si>
  <si>
    <t>c.656C&gt;A</t>
  </si>
  <si>
    <t>c.656C&gt;T</t>
  </si>
  <si>
    <t>c.661G&gt;A</t>
  </si>
  <si>
    <t>c.662G&gt;A</t>
  </si>
  <si>
    <t>c.664G&gt;A</t>
  </si>
  <si>
    <t>c.664G&gt;T</t>
  </si>
  <si>
    <t>c.667G&gt;A</t>
  </si>
  <si>
    <t>c.671T&gt;A</t>
  </si>
  <si>
    <t>c.673C&gt;G</t>
  </si>
  <si>
    <t>c.674G&gt;A</t>
  </si>
  <si>
    <t>c.676G&gt;A</t>
  </si>
  <si>
    <t>c.677C&gt;T</t>
  </si>
  <si>
    <t>c.688G&gt;T</t>
  </si>
  <si>
    <t>c.690C&gt;G</t>
  </si>
  <si>
    <t>c.691A&gt;G</t>
  </si>
  <si>
    <t>c.701T&gt;C</t>
  </si>
  <si>
    <t>c.703G&gt;T</t>
  </si>
  <si>
    <t>c.704T&gt;A</t>
  </si>
  <si>
    <t>c.706G&gt;A</t>
  </si>
  <si>
    <t>c.709G&gt;A</t>
  </si>
  <si>
    <t>c.713T&gt;C</t>
  </si>
  <si>
    <t>c.713T&gt;G</t>
  </si>
  <si>
    <t>c.715C&gt;T</t>
  </si>
  <si>
    <t>c.718G&gt;A</t>
  </si>
  <si>
    <t>c.719A&gt;G</t>
  </si>
  <si>
    <t>c.721C&gt;T</t>
  </si>
  <si>
    <t>c.724G&gt;A</t>
  </si>
  <si>
    <t>c.731T&gt;C</t>
  </si>
  <si>
    <t>c.731T&gt;G</t>
  </si>
  <si>
    <t>c.734T&gt;G</t>
  </si>
  <si>
    <t>c.736C&gt;A</t>
  </si>
  <si>
    <t>c.736C&gt;T</t>
  </si>
  <si>
    <t>c.737G&gt;A</t>
  </si>
  <si>
    <t>c.739T&gt;C</t>
  </si>
  <si>
    <t>c.740G&gt;T</t>
  </si>
  <si>
    <t>c.744C&gt;G</t>
  </si>
  <si>
    <t>c.745G&gt;A</t>
  </si>
  <si>
    <t>c.748G&gt;A</t>
  </si>
  <si>
    <t>c.748G&gt;C</t>
  </si>
  <si>
    <t>c.749A&gt;C</t>
  </si>
  <si>
    <t>c.749A&gt;T</t>
  </si>
  <si>
    <t>c.750A&gt;T</t>
  </si>
  <si>
    <t>c.753G&gt;C</t>
  </si>
  <si>
    <t>c.754G&gt;A</t>
  </si>
  <si>
    <t>c.754G&gt;C</t>
  </si>
  <si>
    <t>c.755C&gt;T</t>
  </si>
  <si>
    <t>c.761T&gt;C</t>
  </si>
  <si>
    <t>c.764G&gt;A</t>
  </si>
  <si>
    <t>c.766C&gt;A</t>
  </si>
  <si>
    <t>c.766C&gt;T</t>
  </si>
  <si>
    <t>c.768C&gt;A</t>
  </si>
  <si>
    <t>c.773A&gt;G</t>
  </si>
  <si>
    <t>c.778G&gt;C</t>
  </si>
  <si>
    <t>c.778G&gt;T</t>
  </si>
  <si>
    <t>c.779G&gt;A</t>
  </si>
  <si>
    <t>c.782G&gt;A</t>
  </si>
  <si>
    <t>c.784A&gt;C</t>
  </si>
  <si>
    <t>c.785G&gt;A</t>
  </si>
  <si>
    <t>c.794T&gt;C</t>
  </si>
  <si>
    <t>c.797C&gt;G</t>
  </si>
  <si>
    <t>c.799G&gt;A</t>
  </si>
  <si>
    <t>c.805A&gt;C</t>
  </si>
  <si>
    <t>c.806C&gt;G</t>
  </si>
  <si>
    <t>c.806C&gt;T</t>
  </si>
  <si>
    <t>c.809C&gt;A</t>
  </si>
  <si>
    <t>c.809C&gt;G</t>
  </si>
  <si>
    <t>c.809C&gt;T</t>
  </si>
  <si>
    <t>c.811A&gt;G</t>
  </si>
  <si>
    <t>c.815A&gt;C</t>
  </si>
  <si>
    <t>c.817G&gt;A</t>
  </si>
  <si>
    <t>c.818A&gt;G</t>
  </si>
  <si>
    <t>c.820G&gt;A</t>
  </si>
  <si>
    <t>c.821G&gt;C</t>
  </si>
  <si>
    <t>c.827T&gt;G</t>
  </si>
  <si>
    <t>c.833T&gt;C</t>
  </si>
  <si>
    <t>c.839G&gt;A</t>
  </si>
  <si>
    <t>c.844G&gt;C</t>
  </si>
  <si>
    <t>c.849G&gt;C</t>
  </si>
  <si>
    <t>c.851G&gt;A</t>
  </si>
  <si>
    <t>c.853C&gt;A</t>
  </si>
  <si>
    <t>c.854T&gt;G</t>
  </si>
  <si>
    <t>c.858C&gt;G</t>
  </si>
  <si>
    <t>c.859G&gt;A</t>
  </si>
  <si>
    <t>c.871A&gt;G</t>
  </si>
  <si>
    <t>c.885G&gt;A</t>
  </si>
  <si>
    <t>c.887A&gt;G</t>
  </si>
  <si>
    <t>c.889G&gt;T</t>
  </si>
  <si>
    <t>c.893C&gt;A</t>
  </si>
  <si>
    <t>c.893C&gt;T</t>
  </si>
  <si>
    <t>c.896T&gt;C</t>
  </si>
  <si>
    <t>c.899A&gt;G</t>
  </si>
  <si>
    <t>c.902T&gt;G</t>
  </si>
  <si>
    <t>c.904C&gt;T</t>
  </si>
  <si>
    <t>c.907G&gt;A</t>
  </si>
  <si>
    <t>c.914A&gt;C</t>
  </si>
  <si>
    <t>c.919G&gt;A</t>
  </si>
  <si>
    <t>c.925C&gt;T</t>
  </si>
  <si>
    <t>c.926C&gt;G</t>
  </si>
  <si>
    <t>c.928G&gt;C</t>
  </si>
  <si>
    <t>c.934G&gt;A</t>
  </si>
  <si>
    <t>c.937C&gt;G</t>
  </si>
  <si>
    <t>c.947T&gt;C</t>
  </si>
  <si>
    <t>c.949G&gt;A</t>
  </si>
  <si>
    <t>c.950G&gt;A</t>
  </si>
  <si>
    <t>c.961C&gt;T</t>
  </si>
  <si>
    <t>c.962G&gt;A</t>
  </si>
  <si>
    <t>c.962G&gt;C</t>
  </si>
  <si>
    <t>c.970C&gt;G</t>
  </si>
  <si>
    <t>c.974G&gt;A</t>
  </si>
  <si>
    <t>c.984G&gt;C</t>
  </si>
  <si>
    <t>c.992C&gt;T</t>
  </si>
  <si>
    <t>c.1003G&gt;A</t>
  </si>
  <si>
    <t>c.1004G&gt;A</t>
  </si>
  <si>
    <t>c.1013T&gt;C</t>
  </si>
  <si>
    <t>c.1013T&gt;G</t>
  </si>
  <si>
    <t>c.1028T&gt;C</t>
  </si>
  <si>
    <t>c.1034A&gt;G</t>
  </si>
  <si>
    <t>c.1036G&gt;A</t>
  </si>
  <si>
    <t>c.1039G&gt;C</t>
  </si>
  <si>
    <t>c.1054G&gt;A</t>
  </si>
  <si>
    <t>c.1057G&gt;A</t>
  </si>
  <si>
    <t>c.1060G&gt;T</t>
  </si>
  <si>
    <t>c.1063C&gt;T</t>
  </si>
  <si>
    <t>c.1064G&gt;A</t>
  </si>
  <si>
    <t>c.1075G&gt;A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</si>
</sst>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0"/>
  <sheetViews>
    <sheetView workbookViewId="0">
      <selection sqref="A1:A1048576"/>
    </sheetView>
  </sheetViews>
  <sheetFormatPr defaultRowHeight="14.4" x14ac:dyDescent="0.3"/>
  <cols>
    <col min="1" max="1" width="255.77734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</v>
      </c>
      <c r="AB1" t="s">
        <v>0</v>
      </c>
    </row>
    <row r="2" spans="1:29" x14ac:dyDescent="0.3">
      <c r="A2" t="s">
        <v>25</v>
      </c>
      <c r="B2" t="s">
        <v>26</v>
      </c>
      <c r="C2" t="s">
        <v>27</v>
      </c>
      <c r="E2" t="s">
        <v>28</v>
      </c>
      <c r="F2" t="s">
        <v>29</v>
      </c>
      <c r="G2">
        <v>1</v>
      </c>
      <c r="H2" t="s">
        <v>30</v>
      </c>
      <c r="I2">
        <v>1</v>
      </c>
      <c r="J2" t="s">
        <v>31</v>
      </c>
      <c r="K2">
        <v>155448</v>
      </c>
      <c r="L2">
        <v>165202</v>
      </c>
      <c r="O2" t="s">
        <v>32</v>
      </c>
      <c r="Q2" t="s">
        <v>33</v>
      </c>
      <c r="R2" t="s">
        <v>34</v>
      </c>
      <c r="S2" t="s">
        <v>35</v>
      </c>
      <c r="Z2" t="s">
        <v>36</v>
      </c>
      <c r="AA2" t="s">
        <v>37</v>
      </c>
      <c r="AB2" t="s">
        <v>25</v>
      </c>
    </row>
    <row r="3" spans="1:29" x14ac:dyDescent="0.3">
      <c r="A3" t="s">
        <v>38</v>
      </c>
      <c r="B3" t="s">
        <v>39</v>
      </c>
      <c r="C3" t="s">
        <v>40</v>
      </c>
      <c r="E3" t="s">
        <v>28</v>
      </c>
      <c r="F3" t="s">
        <v>41</v>
      </c>
      <c r="G3">
        <v>1</v>
      </c>
      <c r="H3" t="s">
        <v>42</v>
      </c>
      <c r="I3">
        <v>1</v>
      </c>
      <c r="J3" t="s">
        <v>43</v>
      </c>
      <c r="K3">
        <v>58109</v>
      </c>
      <c r="L3">
        <v>72704</v>
      </c>
      <c r="O3" t="s">
        <v>32</v>
      </c>
      <c r="Q3" t="s">
        <v>33</v>
      </c>
      <c r="R3" t="s">
        <v>44</v>
      </c>
      <c r="S3" t="s">
        <v>45</v>
      </c>
      <c r="Z3" t="s">
        <v>46</v>
      </c>
      <c r="AA3" t="s">
        <v>47</v>
      </c>
      <c r="AB3" t="s">
        <v>38</v>
      </c>
    </row>
    <row r="4" spans="1:29" x14ac:dyDescent="0.3">
      <c r="A4" t="s">
        <v>48</v>
      </c>
      <c r="B4" t="s">
        <v>49</v>
      </c>
      <c r="C4" t="s">
        <v>50</v>
      </c>
      <c r="E4" t="s">
        <v>28</v>
      </c>
      <c r="F4" t="s">
        <v>51</v>
      </c>
      <c r="G4">
        <v>1</v>
      </c>
      <c r="H4" t="s">
        <v>52</v>
      </c>
      <c r="I4">
        <v>1</v>
      </c>
      <c r="J4" t="s">
        <v>53</v>
      </c>
      <c r="K4">
        <v>57465</v>
      </c>
      <c r="L4">
        <v>72060</v>
      </c>
      <c r="O4" t="s">
        <v>54</v>
      </c>
      <c r="Q4" t="s">
        <v>33</v>
      </c>
      <c r="R4" t="s">
        <v>44</v>
      </c>
      <c r="S4" t="s">
        <v>45</v>
      </c>
      <c r="Z4" t="s">
        <v>55</v>
      </c>
      <c r="AA4" t="s">
        <v>56</v>
      </c>
      <c r="AB4" t="s">
        <v>48</v>
      </c>
    </row>
    <row r="5" spans="1:29" x14ac:dyDescent="0.3">
      <c r="A5" t="s">
        <v>57</v>
      </c>
      <c r="B5" t="s">
        <v>58</v>
      </c>
      <c r="C5" t="s">
        <v>59</v>
      </c>
      <c r="E5" t="s">
        <v>60</v>
      </c>
      <c r="F5" t="s">
        <v>61</v>
      </c>
      <c r="G5">
        <v>1</v>
      </c>
      <c r="H5" t="s">
        <v>62</v>
      </c>
      <c r="I5">
        <v>1</v>
      </c>
      <c r="J5" t="s">
        <v>63</v>
      </c>
      <c r="K5">
        <v>639872</v>
      </c>
      <c r="L5">
        <v>650551</v>
      </c>
      <c r="O5" t="s">
        <v>64</v>
      </c>
      <c r="Q5" t="s">
        <v>65</v>
      </c>
      <c r="R5" t="s">
        <v>66</v>
      </c>
      <c r="S5" t="s">
        <v>45</v>
      </c>
      <c r="Z5" t="s">
        <v>67</v>
      </c>
      <c r="AA5" t="s">
        <v>68</v>
      </c>
      <c r="AB5" t="s">
        <v>57</v>
      </c>
      <c r="AC5" t="s">
        <v>69</v>
      </c>
    </row>
    <row r="6" spans="1:29" x14ac:dyDescent="0.3">
      <c r="A6" t="s">
        <v>70</v>
      </c>
      <c r="B6" t="s">
        <v>71</v>
      </c>
      <c r="C6" t="s">
        <v>72</v>
      </c>
      <c r="E6" t="s">
        <v>28</v>
      </c>
      <c r="F6" t="s">
        <v>73</v>
      </c>
      <c r="G6">
        <v>1</v>
      </c>
      <c r="H6" t="s">
        <v>74</v>
      </c>
      <c r="I6">
        <v>1</v>
      </c>
      <c r="J6" t="s">
        <v>75</v>
      </c>
      <c r="K6">
        <v>57815</v>
      </c>
      <c r="L6">
        <v>72410</v>
      </c>
      <c r="O6" t="s">
        <v>32</v>
      </c>
      <c r="Q6" t="s">
        <v>65</v>
      </c>
      <c r="R6" t="s">
        <v>44</v>
      </c>
      <c r="S6" t="s">
        <v>45</v>
      </c>
      <c r="Z6" t="s">
        <v>76</v>
      </c>
      <c r="AA6" t="s">
        <v>77</v>
      </c>
      <c r="AB6" t="s">
        <v>70</v>
      </c>
    </row>
    <row r="7" spans="1:29" x14ac:dyDescent="0.3">
      <c r="A7" t="s">
        <v>78</v>
      </c>
      <c r="B7" t="s">
        <v>79</v>
      </c>
      <c r="C7" t="s">
        <v>80</v>
      </c>
      <c r="E7" t="s">
        <v>81</v>
      </c>
      <c r="F7" t="s">
        <v>82</v>
      </c>
      <c r="G7">
        <v>1</v>
      </c>
      <c r="H7">
        <v>161135559</v>
      </c>
      <c r="I7">
        <v>1</v>
      </c>
      <c r="J7">
        <v>161165769</v>
      </c>
      <c r="K7">
        <v>1168302</v>
      </c>
      <c r="L7">
        <v>1153320</v>
      </c>
      <c r="M7" t="s">
        <v>83</v>
      </c>
      <c r="N7" t="s">
        <v>84</v>
      </c>
      <c r="O7" t="s">
        <v>85</v>
      </c>
      <c r="Q7" t="s">
        <v>86</v>
      </c>
      <c r="R7" t="s">
        <v>87</v>
      </c>
      <c r="S7" t="s">
        <v>45</v>
      </c>
      <c r="Z7" t="s">
        <v>88</v>
      </c>
      <c r="AA7" t="s">
        <v>89</v>
      </c>
      <c r="AB7" t="s">
        <v>78</v>
      </c>
    </row>
    <row r="8" spans="1:29" x14ac:dyDescent="0.3">
      <c r="A8" t="s">
        <v>90</v>
      </c>
      <c r="B8" t="s">
        <v>91</v>
      </c>
      <c r="C8" t="s">
        <v>80</v>
      </c>
      <c r="E8" t="s">
        <v>92</v>
      </c>
      <c r="F8" t="s">
        <v>93</v>
      </c>
      <c r="G8">
        <v>1</v>
      </c>
      <c r="H8">
        <v>161136220</v>
      </c>
      <c r="I8">
        <v>1</v>
      </c>
      <c r="J8">
        <v>161166430</v>
      </c>
      <c r="K8">
        <v>293237</v>
      </c>
      <c r="L8">
        <v>277892</v>
      </c>
      <c r="M8" t="s">
        <v>94</v>
      </c>
      <c r="N8" t="s">
        <v>95</v>
      </c>
      <c r="O8" t="s">
        <v>85</v>
      </c>
      <c r="P8" t="s">
        <v>96</v>
      </c>
      <c r="Q8" t="s">
        <v>65</v>
      </c>
      <c r="R8" t="s">
        <v>97</v>
      </c>
      <c r="S8" t="s">
        <v>45</v>
      </c>
      <c r="Z8" t="s">
        <v>98</v>
      </c>
      <c r="AA8" t="s">
        <v>99</v>
      </c>
      <c r="AB8" t="s">
        <v>90</v>
      </c>
    </row>
    <row r="9" spans="1:29" x14ac:dyDescent="0.3">
      <c r="A9" t="s">
        <v>100</v>
      </c>
      <c r="B9" t="s">
        <v>101</v>
      </c>
      <c r="C9" t="s">
        <v>80</v>
      </c>
      <c r="E9" t="s">
        <v>102</v>
      </c>
      <c r="F9" t="s">
        <v>103</v>
      </c>
      <c r="G9">
        <v>1</v>
      </c>
      <c r="H9">
        <v>161136224</v>
      </c>
      <c r="I9">
        <v>1</v>
      </c>
      <c r="J9">
        <v>161166434</v>
      </c>
      <c r="K9">
        <v>293238</v>
      </c>
      <c r="L9">
        <v>277167</v>
      </c>
      <c r="M9" t="s">
        <v>104</v>
      </c>
      <c r="N9" t="s">
        <v>105</v>
      </c>
      <c r="O9" t="s">
        <v>85</v>
      </c>
      <c r="P9" t="s">
        <v>96</v>
      </c>
      <c r="Q9" t="s">
        <v>86</v>
      </c>
      <c r="R9" t="s">
        <v>106</v>
      </c>
      <c r="S9" t="s">
        <v>107</v>
      </c>
      <c r="Z9" t="s">
        <v>98</v>
      </c>
      <c r="AA9" t="s">
        <v>108</v>
      </c>
      <c r="AB9" t="s">
        <v>100</v>
      </c>
    </row>
    <row r="10" spans="1:29" x14ac:dyDescent="0.3">
      <c r="A10" t="s">
        <v>109</v>
      </c>
      <c r="B10" t="s">
        <v>110</v>
      </c>
      <c r="C10" t="s">
        <v>80</v>
      </c>
      <c r="E10" t="s">
        <v>102</v>
      </c>
      <c r="F10" t="s">
        <v>111</v>
      </c>
      <c r="G10">
        <v>1</v>
      </c>
      <c r="H10">
        <v>161136225</v>
      </c>
      <c r="I10">
        <v>1</v>
      </c>
      <c r="J10">
        <v>161166435</v>
      </c>
      <c r="K10">
        <v>293239</v>
      </c>
      <c r="L10">
        <v>277169</v>
      </c>
      <c r="M10" t="s">
        <v>112</v>
      </c>
      <c r="N10" t="s">
        <v>113</v>
      </c>
      <c r="O10" t="s">
        <v>85</v>
      </c>
      <c r="P10" t="s">
        <v>96</v>
      </c>
      <c r="Q10" t="s">
        <v>114</v>
      </c>
      <c r="R10" t="s">
        <v>115</v>
      </c>
      <c r="S10" t="s">
        <v>116</v>
      </c>
      <c r="Z10" t="s">
        <v>98</v>
      </c>
      <c r="AA10" t="s">
        <v>117</v>
      </c>
      <c r="AB10" t="s">
        <v>109</v>
      </c>
    </row>
    <row r="11" spans="1:29" x14ac:dyDescent="0.3">
      <c r="A11" t="s">
        <v>118</v>
      </c>
      <c r="B11" t="s">
        <v>119</v>
      </c>
      <c r="C11" t="s">
        <v>80</v>
      </c>
      <c r="E11" t="s">
        <v>92</v>
      </c>
      <c r="F11" t="s">
        <v>120</v>
      </c>
      <c r="G11">
        <v>1</v>
      </c>
      <c r="H11">
        <v>161136260</v>
      </c>
      <c r="I11">
        <v>1</v>
      </c>
      <c r="J11">
        <v>161166470</v>
      </c>
      <c r="K11">
        <v>877039</v>
      </c>
      <c r="L11">
        <v>862578</v>
      </c>
      <c r="M11" t="s">
        <v>121</v>
      </c>
      <c r="N11" t="s">
        <v>122</v>
      </c>
      <c r="O11" t="s">
        <v>85</v>
      </c>
      <c r="P11" t="s">
        <v>96</v>
      </c>
      <c r="Q11" t="s">
        <v>65</v>
      </c>
      <c r="R11" t="s">
        <v>97</v>
      </c>
      <c r="S11" t="s">
        <v>45</v>
      </c>
      <c r="Z11" t="s">
        <v>98</v>
      </c>
      <c r="AA11" t="s">
        <v>123</v>
      </c>
      <c r="AB11" t="s">
        <v>118</v>
      </c>
    </row>
    <row r="12" spans="1:29" x14ac:dyDescent="0.3">
      <c r="A12" t="s">
        <v>124</v>
      </c>
      <c r="B12" t="s">
        <v>125</v>
      </c>
      <c r="C12" t="s">
        <v>80</v>
      </c>
      <c r="E12" t="s">
        <v>92</v>
      </c>
      <c r="F12" t="s">
        <v>126</v>
      </c>
      <c r="G12">
        <v>1</v>
      </c>
      <c r="H12">
        <v>161136291</v>
      </c>
      <c r="I12">
        <v>1</v>
      </c>
      <c r="J12">
        <v>161166501</v>
      </c>
      <c r="K12">
        <v>293240</v>
      </c>
      <c r="L12">
        <v>277893</v>
      </c>
      <c r="M12" t="s">
        <v>127</v>
      </c>
      <c r="N12" t="s">
        <v>128</v>
      </c>
      <c r="O12" t="s">
        <v>85</v>
      </c>
      <c r="P12" t="s">
        <v>96</v>
      </c>
      <c r="Q12" t="s">
        <v>65</v>
      </c>
      <c r="R12" t="s">
        <v>129</v>
      </c>
      <c r="S12" t="s">
        <v>45</v>
      </c>
      <c r="Z12" t="s">
        <v>98</v>
      </c>
      <c r="AA12" t="s">
        <v>130</v>
      </c>
      <c r="AB12" t="s">
        <v>124</v>
      </c>
    </row>
    <row r="13" spans="1:29" x14ac:dyDescent="0.3">
      <c r="A13" t="s">
        <v>131</v>
      </c>
      <c r="B13" t="s">
        <v>132</v>
      </c>
      <c r="C13" t="s">
        <v>80</v>
      </c>
      <c r="E13" t="s">
        <v>92</v>
      </c>
      <c r="F13" t="s">
        <v>133</v>
      </c>
      <c r="G13">
        <v>1</v>
      </c>
      <c r="H13">
        <v>161136297</v>
      </c>
      <c r="I13">
        <v>1</v>
      </c>
      <c r="J13">
        <v>161166507</v>
      </c>
      <c r="K13">
        <v>293241</v>
      </c>
      <c r="L13">
        <v>276880</v>
      </c>
      <c r="M13" t="s">
        <v>134</v>
      </c>
      <c r="N13" t="s">
        <v>135</v>
      </c>
      <c r="O13" t="s">
        <v>85</v>
      </c>
      <c r="P13" t="s">
        <v>96</v>
      </c>
      <c r="Q13" t="s">
        <v>65</v>
      </c>
      <c r="R13" t="s">
        <v>136</v>
      </c>
      <c r="S13" t="s">
        <v>45</v>
      </c>
      <c r="Z13" t="s">
        <v>98</v>
      </c>
      <c r="AA13" t="s">
        <v>137</v>
      </c>
      <c r="AB13" t="s">
        <v>131</v>
      </c>
    </row>
    <row r="14" spans="1:29" x14ac:dyDescent="0.3">
      <c r="A14" t="s">
        <v>138</v>
      </c>
      <c r="B14" t="s">
        <v>139</v>
      </c>
      <c r="C14" t="s">
        <v>80</v>
      </c>
      <c r="E14" t="s">
        <v>92</v>
      </c>
      <c r="F14" t="s">
        <v>140</v>
      </c>
      <c r="G14">
        <v>1</v>
      </c>
      <c r="H14">
        <v>161136320</v>
      </c>
      <c r="I14">
        <v>1</v>
      </c>
      <c r="J14">
        <v>161166530</v>
      </c>
      <c r="K14">
        <v>293242</v>
      </c>
      <c r="L14">
        <v>277832</v>
      </c>
      <c r="M14" t="s">
        <v>141</v>
      </c>
      <c r="N14" t="s">
        <v>142</v>
      </c>
      <c r="O14" t="s">
        <v>85</v>
      </c>
      <c r="P14" t="s">
        <v>96</v>
      </c>
      <c r="Q14" t="s">
        <v>143</v>
      </c>
      <c r="R14" t="s">
        <v>129</v>
      </c>
      <c r="S14" t="s">
        <v>45</v>
      </c>
      <c r="Z14" t="s">
        <v>98</v>
      </c>
      <c r="AA14" t="s">
        <v>144</v>
      </c>
      <c r="AB14" t="s">
        <v>138</v>
      </c>
    </row>
    <row r="15" spans="1:29" x14ac:dyDescent="0.3">
      <c r="A15" t="s">
        <v>145</v>
      </c>
      <c r="B15" t="s">
        <v>146</v>
      </c>
      <c r="C15" t="s">
        <v>80</v>
      </c>
      <c r="E15" t="s">
        <v>92</v>
      </c>
      <c r="F15" t="s">
        <v>147</v>
      </c>
      <c r="G15">
        <v>1</v>
      </c>
      <c r="H15">
        <v>161136322</v>
      </c>
      <c r="I15">
        <v>1</v>
      </c>
      <c r="J15">
        <v>161166532</v>
      </c>
      <c r="K15">
        <v>293243</v>
      </c>
      <c r="L15">
        <v>276887</v>
      </c>
      <c r="M15" t="s">
        <v>148</v>
      </c>
      <c r="N15" t="s">
        <v>149</v>
      </c>
      <c r="O15" t="s">
        <v>85</v>
      </c>
      <c r="P15" t="s">
        <v>96</v>
      </c>
      <c r="Q15" t="s">
        <v>65</v>
      </c>
      <c r="R15" t="s">
        <v>129</v>
      </c>
      <c r="S15" t="s">
        <v>45</v>
      </c>
      <c r="Z15" t="s">
        <v>98</v>
      </c>
      <c r="AA15" t="s">
        <v>150</v>
      </c>
      <c r="AB15" t="s">
        <v>145</v>
      </c>
    </row>
    <row r="16" spans="1:29" x14ac:dyDescent="0.3">
      <c r="A16" t="s">
        <v>151</v>
      </c>
      <c r="B16" t="s">
        <v>152</v>
      </c>
      <c r="C16" t="s">
        <v>80</v>
      </c>
      <c r="E16" t="s">
        <v>102</v>
      </c>
      <c r="F16" t="s">
        <v>153</v>
      </c>
      <c r="G16">
        <v>1</v>
      </c>
      <c r="H16">
        <v>161136343</v>
      </c>
      <c r="I16">
        <v>1</v>
      </c>
      <c r="J16">
        <v>161166553</v>
      </c>
      <c r="K16">
        <v>293244</v>
      </c>
      <c r="L16">
        <v>277833</v>
      </c>
      <c r="M16" t="s">
        <v>154</v>
      </c>
      <c r="N16" t="s">
        <v>155</v>
      </c>
      <c r="O16" t="s">
        <v>85</v>
      </c>
      <c r="P16" t="s">
        <v>96</v>
      </c>
      <c r="Q16" t="s">
        <v>156</v>
      </c>
      <c r="R16" t="s">
        <v>157</v>
      </c>
      <c r="S16" t="s">
        <v>107</v>
      </c>
      <c r="Z16" t="s">
        <v>98</v>
      </c>
      <c r="AA16" t="s">
        <v>158</v>
      </c>
      <c r="AB16" t="s">
        <v>151</v>
      </c>
    </row>
    <row r="17" spans="1:28" x14ac:dyDescent="0.3">
      <c r="A17" t="s">
        <v>159</v>
      </c>
      <c r="B17" t="s">
        <v>160</v>
      </c>
      <c r="C17" t="s">
        <v>80</v>
      </c>
      <c r="E17" t="s">
        <v>81</v>
      </c>
      <c r="F17" t="s">
        <v>161</v>
      </c>
      <c r="G17">
        <v>1</v>
      </c>
      <c r="H17">
        <v>161136462</v>
      </c>
      <c r="I17">
        <v>1</v>
      </c>
      <c r="J17">
        <v>161166672</v>
      </c>
      <c r="K17">
        <v>2202870</v>
      </c>
      <c r="L17">
        <v>1928520</v>
      </c>
      <c r="N17" t="s">
        <v>162</v>
      </c>
      <c r="O17" t="s">
        <v>85</v>
      </c>
      <c r="P17" t="s">
        <v>163</v>
      </c>
      <c r="Q17" t="s">
        <v>164</v>
      </c>
      <c r="R17" t="s">
        <v>165</v>
      </c>
      <c r="S17" t="s">
        <v>45</v>
      </c>
      <c r="Z17" t="s">
        <v>98</v>
      </c>
      <c r="AA17" t="s">
        <v>166</v>
      </c>
      <c r="AB17" t="s">
        <v>159</v>
      </c>
    </row>
    <row r="18" spans="1:28" x14ac:dyDescent="0.3">
      <c r="A18" t="s">
        <v>167</v>
      </c>
      <c r="B18" t="s">
        <v>168</v>
      </c>
      <c r="C18" t="s">
        <v>80</v>
      </c>
      <c r="E18" t="s">
        <v>92</v>
      </c>
      <c r="F18" t="s">
        <v>169</v>
      </c>
      <c r="G18">
        <v>1</v>
      </c>
      <c r="H18">
        <v>161136636</v>
      </c>
      <c r="I18">
        <v>1</v>
      </c>
      <c r="J18">
        <v>161166846</v>
      </c>
      <c r="K18">
        <v>293245</v>
      </c>
      <c r="L18">
        <v>277834</v>
      </c>
      <c r="M18" t="s">
        <v>170</v>
      </c>
      <c r="N18" t="s">
        <v>171</v>
      </c>
      <c r="O18" t="s">
        <v>85</v>
      </c>
      <c r="P18" t="s">
        <v>96</v>
      </c>
      <c r="Q18" t="s">
        <v>65</v>
      </c>
      <c r="R18" t="s">
        <v>97</v>
      </c>
      <c r="S18" t="s">
        <v>45</v>
      </c>
      <c r="Z18" t="s">
        <v>98</v>
      </c>
      <c r="AA18" t="s">
        <v>172</v>
      </c>
      <c r="AB18" t="s">
        <v>167</v>
      </c>
    </row>
    <row r="19" spans="1:28" x14ac:dyDescent="0.3">
      <c r="A19" t="s">
        <v>173</v>
      </c>
      <c r="B19" t="s">
        <v>174</v>
      </c>
      <c r="C19" t="s">
        <v>80</v>
      </c>
      <c r="E19" t="s">
        <v>92</v>
      </c>
      <c r="F19" t="s">
        <v>175</v>
      </c>
      <c r="G19">
        <v>1</v>
      </c>
      <c r="H19">
        <v>161136637</v>
      </c>
      <c r="I19">
        <v>1</v>
      </c>
      <c r="J19">
        <v>161166847</v>
      </c>
      <c r="K19">
        <v>293246</v>
      </c>
      <c r="L19">
        <v>277170</v>
      </c>
      <c r="M19" t="s">
        <v>176</v>
      </c>
      <c r="N19" t="s">
        <v>177</v>
      </c>
      <c r="O19" t="s">
        <v>85</v>
      </c>
      <c r="P19" t="s">
        <v>96</v>
      </c>
      <c r="Q19" t="s">
        <v>65</v>
      </c>
      <c r="R19" t="s">
        <v>129</v>
      </c>
      <c r="S19" t="s">
        <v>45</v>
      </c>
      <c r="Z19" t="s">
        <v>98</v>
      </c>
      <c r="AA19" t="s">
        <v>178</v>
      </c>
      <c r="AB19" t="s">
        <v>173</v>
      </c>
    </row>
    <row r="20" spans="1:28" x14ac:dyDescent="0.3">
      <c r="A20" t="s">
        <v>179</v>
      </c>
      <c r="B20" t="s">
        <v>180</v>
      </c>
      <c r="C20" t="s">
        <v>80</v>
      </c>
      <c r="D20" t="s">
        <v>181</v>
      </c>
      <c r="E20" t="s">
        <v>81</v>
      </c>
      <c r="F20" t="s">
        <v>182</v>
      </c>
      <c r="G20">
        <v>1</v>
      </c>
      <c r="H20">
        <v>161136639</v>
      </c>
      <c r="I20">
        <v>1</v>
      </c>
      <c r="J20">
        <v>161166849</v>
      </c>
      <c r="K20">
        <v>655883</v>
      </c>
      <c r="L20">
        <v>627012</v>
      </c>
      <c r="M20" t="s">
        <v>183</v>
      </c>
      <c r="N20" t="s">
        <v>184</v>
      </c>
      <c r="O20" t="s">
        <v>85</v>
      </c>
      <c r="P20" t="s">
        <v>185</v>
      </c>
      <c r="Q20" t="s">
        <v>33</v>
      </c>
      <c r="R20" t="s">
        <v>186</v>
      </c>
      <c r="S20" t="s">
        <v>45</v>
      </c>
      <c r="Z20" t="s">
        <v>98</v>
      </c>
      <c r="AA20" t="s">
        <v>187</v>
      </c>
      <c r="AB20" t="s">
        <v>188</v>
      </c>
    </row>
    <row r="21" spans="1:28" x14ac:dyDescent="0.3">
      <c r="A21" t="s">
        <v>189</v>
      </c>
      <c r="B21" t="s">
        <v>190</v>
      </c>
      <c r="C21" t="s">
        <v>80</v>
      </c>
      <c r="D21" t="s">
        <v>191</v>
      </c>
      <c r="E21" t="s">
        <v>81</v>
      </c>
      <c r="F21" t="s">
        <v>192</v>
      </c>
      <c r="G21">
        <v>1</v>
      </c>
      <c r="H21">
        <v>161136645</v>
      </c>
      <c r="I21">
        <v>1</v>
      </c>
      <c r="J21">
        <v>161166855</v>
      </c>
      <c r="K21">
        <v>1425796</v>
      </c>
      <c r="L21">
        <v>1428170</v>
      </c>
      <c r="M21" t="s">
        <v>193</v>
      </c>
      <c r="N21" t="s">
        <v>194</v>
      </c>
      <c r="O21" t="s">
        <v>85</v>
      </c>
      <c r="P21" t="s">
        <v>195</v>
      </c>
      <c r="Q21" t="s">
        <v>65</v>
      </c>
      <c r="R21" t="s">
        <v>196</v>
      </c>
      <c r="S21" t="s">
        <v>45</v>
      </c>
      <c r="Z21" t="s">
        <v>98</v>
      </c>
      <c r="AA21" t="s">
        <v>197</v>
      </c>
      <c r="AB21" t="s">
        <v>198</v>
      </c>
    </row>
    <row r="22" spans="1:28" x14ac:dyDescent="0.3">
      <c r="A22" t="s">
        <v>199</v>
      </c>
      <c r="B22" t="s">
        <v>200</v>
      </c>
      <c r="C22" t="s">
        <v>80</v>
      </c>
      <c r="D22" t="s">
        <v>201</v>
      </c>
      <c r="E22" t="s">
        <v>81</v>
      </c>
      <c r="F22" t="s">
        <v>202</v>
      </c>
      <c r="G22">
        <v>1</v>
      </c>
      <c r="H22">
        <v>161136660</v>
      </c>
      <c r="I22">
        <v>1</v>
      </c>
      <c r="J22">
        <v>161166870</v>
      </c>
      <c r="K22">
        <v>1513794</v>
      </c>
      <c r="L22">
        <v>1468983</v>
      </c>
      <c r="M22" t="s">
        <v>203</v>
      </c>
      <c r="N22" t="s">
        <v>204</v>
      </c>
      <c r="O22" t="s">
        <v>85</v>
      </c>
      <c r="P22" t="s">
        <v>205</v>
      </c>
      <c r="Q22" t="s">
        <v>65</v>
      </c>
      <c r="R22" t="s">
        <v>206</v>
      </c>
      <c r="S22" t="s">
        <v>45</v>
      </c>
      <c r="Z22" t="s">
        <v>98</v>
      </c>
      <c r="AA22" t="s">
        <v>207</v>
      </c>
      <c r="AB22" t="s">
        <v>208</v>
      </c>
    </row>
    <row r="23" spans="1:28" x14ac:dyDescent="0.3">
      <c r="A23" t="s">
        <v>209</v>
      </c>
      <c r="B23" t="s">
        <v>210</v>
      </c>
      <c r="C23" t="s">
        <v>80</v>
      </c>
      <c r="D23" t="s">
        <v>211</v>
      </c>
      <c r="E23" t="s">
        <v>81</v>
      </c>
      <c r="F23" t="s">
        <v>212</v>
      </c>
      <c r="G23">
        <v>1</v>
      </c>
      <c r="H23">
        <v>161136666</v>
      </c>
      <c r="I23">
        <v>1</v>
      </c>
      <c r="J23">
        <v>161166876</v>
      </c>
      <c r="K23">
        <v>855621</v>
      </c>
      <c r="L23">
        <v>822928</v>
      </c>
      <c r="M23" t="s">
        <v>213</v>
      </c>
      <c r="N23" t="s">
        <v>214</v>
      </c>
      <c r="O23" t="s">
        <v>85</v>
      </c>
      <c r="P23" t="s">
        <v>195</v>
      </c>
      <c r="Q23" t="s">
        <v>164</v>
      </c>
      <c r="R23" t="s">
        <v>215</v>
      </c>
      <c r="S23" t="s">
        <v>45</v>
      </c>
      <c r="Z23" t="s">
        <v>98</v>
      </c>
      <c r="AA23" t="s">
        <v>216</v>
      </c>
      <c r="AB23" t="s">
        <v>217</v>
      </c>
    </row>
    <row r="24" spans="1:28" x14ac:dyDescent="0.3">
      <c r="A24" t="s">
        <v>218</v>
      </c>
      <c r="B24" t="s">
        <v>219</v>
      </c>
      <c r="C24" t="s">
        <v>80</v>
      </c>
      <c r="D24" t="s">
        <v>220</v>
      </c>
      <c r="E24" t="s">
        <v>81</v>
      </c>
      <c r="F24" t="s">
        <v>221</v>
      </c>
      <c r="G24">
        <v>1</v>
      </c>
      <c r="H24">
        <v>161136668</v>
      </c>
      <c r="I24">
        <v>1</v>
      </c>
      <c r="J24">
        <v>161166878</v>
      </c>
      <c r="K24">
        <v>936759</v>
      </c>
      <c r="L24">
        <v>930119</v>
      </c>
      <c r="M24" t="s">
        <v>222</v>
      </c>
      <c r="N24" t="s">
        <v>223</v>
      </c>
      <c r="O24" t="s">
        <v>85</v>
      </c>
      <c r="P24" t="s">
        <v>195</v>
      </c>
      <c r="Q24" t="s">
        <v>65</v>
      </c>
      <c r="R24" t="s">
        <v>224</v>
      </c>
      <c r="S24" t="s">
        <v>45</v>
      </c>
      <c r="Z24" t="s">
        <v>98</v>
      </c>
      <c r="AA24" t="s">
        <v>225</v>
      </c>
      <c r="AB24" t="s">
        <v>226</v>
      </c>
    </row>
    <row r="25" spans="1:28" x14ac:dyDescent="0.3">
      <c r="A25" t="s">
        <v>227</v>
      </c>
      <c r="B25" t="s">
        <v>228</v>
      </c>
      <c r="C25" t="s">
        <v>80</v>
      </c>
      <c r="D25" t="s">
        <v>229</v>
      </c>
      <c r="E25" t="s">
        <v>81</v>
      </c>
      <c r="F25" t="s">
        <v>230</v>
      </c>
      <c r="G25">
        <v>1</v>
      </c>
      <c r="H25">
        <v>161136668</v>
      </c>
      <c r="I25">
        <v>1</v>
      </c>
      <c r="J25">
        <v>161166878</v>
      </c>
      <c r="K25">
        <v>661095</v>
      </c>
      <c r="L25">
        <v>627013</v>
      </c>
      <c r="M25" t="s">
        <v>222</v>
      </c>
      <c r="N25" t="s">
        <v>231</v>
      </c>
      <c r="O25" t="s">
        <v>85</v>
      </c>
      <c r="P25" t="s">
        <v>195</v>
      </c>
      <c r="Q25" t="s">
        <v>65</v>
      </c>
      <c r="R25" t="s">
        <v>232</v>
      </c>
      <c r="S25" t="s">
        <v>45</v>
      </c>
      <c r="Z25" t="s">
        <v>98</v>
      </c>
      <c r="AA25" t="s">
        <v>233</v>
      </c>
      <c r="AB25" t="s">
        <v>234</v>
      </c>
    </row>
    <row r="26" spans="1:28" x14ac:dyDescent="0.3">
      <c r="A26" t="s">
        <v>235</v>
      </c>
      <c r="B26" t="s">
        <v>236</v>
      </c>
      <c r="C26" t="s">
        <v>80</v>
      </c>
      <c r="D26" t="s">
        <v>237</v>
      </c>
      <c r="E26" t="s">
        <v>238</v>
      </c>
      <c r="F26" t="s">
        <v>239</v>
      </c>
      <c r="G26">
        <v>1</v>
      </c>
      <c r="H26">
        <v>161136672</v>
      </c>
      <c r="I26">
        <v>1</v>
      </c>
      <c r="J26">
        <v>161166882</v>
      </c>
      <c r="K26">
        <v>8703</v>
      </c>
      <c r="L26">
        <v>23742</v>
      </c>
      <c r="M26" t="s">
        <v>240</v>
      </c>
      <c r="N26" t="s">
        <v>241</v>
      </c>
      <c r="O26" t="s">
        <v>85</v>
      </c>
      <c r="P26" t="s">
        <v>195</v>
      </c>
      <c r="Q26" t="s">
        <v>33</v>
      </c>
      <c r="R26" t="s">
        <v>242</v>
      </c>
      <c r="S26" t="s">
        <v>35</v>
      </c>
      <c r="Z26" t="s">
        <v>98</v>
      </c>
      <c r="AA26" t="s">
        <v>243</v>
      </c>
      <c r="AB26" t="s">
        <v>244</v>
      </c>
    </row>
    <row r="27" spans="1:28" x14ac:dyDescent="0.3">
      <c r="A27" t="s">
        <v>245</v>
      </c>
      <c r="B27" t="s">
        <v>246</v>
      </c>
      <c r="C27" t="s">
        <v>80</v>
      </c>
      <c r="D27" t="s">
        <v>247</v>
      </c>
      <c r="E27" t="s">
        <v>81</v>
      </c>
      <c r="F27" t="s">
        <v>248</v>
      </c>
      <c r="G27">
        <v>1</v>
      </c>
      <c r="H27">
        <v>161136675</v>
      </c>
      <c r="I27">
        <v>1</v>
      </c>
      <c r="J27">
        <v>161166885</v>
      </c>
      <c r="K27">
        <v>1501493</v>
      </c>
      <c r="L27">
        <v>1398361</v>
      </c>
      <c r="M27" t="s">
        <v>249</v>
      </c>
      <c r="N27" t="s">
        <v>250</v>
      </c>
      <c r="O27" t="s">
        <v>85</v>
      </c>
      <c r="P27" t="s">
        <v>195</v>
      </c>
      <c r="Q27" t="s">
        <v>65</v>
      </c>
      <c r="R27" t="s">
        <v>251</v>
      </c>
      <c r="S27" t="s">
        <v>45</v>
      </c>
      <c r="Z27" t="s">
        <v>98</v>
      </c>
      <c r="AA27" t="s">
        <v>252</v>
      </c>
      <c r="AB27" t="s">
        <v>253</v>
      </c>
    </row>
    <row r="28" spans="1:28" x14ac:dyDescent="0.3">
      <c r="A28" t="s">
        <v>254</v>
      </c>
      <c r="B28" t="s">
        <v>255</v>
      </c>
      <c r="C28" t="s">
        <v>80</v>
      </c>
      <c r="D28" t="s">
        <v>256</v>
      </c>
      <c r="E28" t="s">
        <v>92</v>
      </c>
      <c r="F28" t="s">
        <v>257</v>
      </c>
      <c r="G28">
        <v>1</v>
      </c>
      <c r="H28">
        <v>161136696</v>
      </c>
      <c r="I28">
        <v>1</v>
      </c>
      <c r="J28">
        <v>161166906</v>
      </c>
      <c r="K28">
        <v>8695</v>
      </c>
      <c r="L28">
        <v>23734</v>
      </c>
      <c r="M28" t="s">
        <v>258</v>
      </c>
      <c r="N28" t="s">
        <v>259</v>
      </c>
      <c r="O28" t="s">
        <v>85</v>
      </c>
      <c r="P28" t="s">
        <v>195</v>
      </c>
      <c r="Q28" t="s">
        <v>33</v>
      </c>
      <c r="R28" t="s">
        <v>260</v>
      </c>
      <c r="S28" t="s">
        <v>35</v>
      </c>
      <c r="Z28" t="s">
        <v>98</v>
      </c>
      <c r="AA28" t="s">
        <v>261</v>
      </c>
      <c r="AB28" t="s">
        <v>262</v>
      </c>
    </row>
    <row r="29" spans="1:28" x14ac:dyDescent="0.3">
      <c r="A29" t="s">
        <v>263</v>
      </c>
      <c r="B29" t="s">
        <v>264</v>
      </c>
      <c r="C29" t="s">
        <v>80</v>
      </c>
      <c r="D29" t="s">
        <v>265</v>
      </c>
      <c r="E29" t="s">
        <v>81</v>
      </c>
      <c r="F29" t="s">
        <v>266</v>
      </c>
      <c r="G29">
        <v>1</v>
      </c>
      <c r="H29">
        <v>161136704</v>
      </c>
      <c r="I29">
        <v>1</v>
      </c>
      <c r="J29">
        <v>161166914</v>
      </c>
      <c r="K29">
        <v>2446702</v>
      </c>
      <c r="L29">
        <v>2421828</v>
      </c>
      <c r="N29" t="s">
        <v>267</v>
      </c>
      <c r="O29" t="s">
        <v>85</v>
      </c>
      <c r="P29" t="s">
        <v>195</v>
      </c>
      <c r="Q29" t="s">
        <v>65</v>
      </c>
      <c r="R29" t="s">
        <v>268</v>
      </c>
      <c r="S29" t="s">
        <v>107</v>
      </c>
      <c r="Z29" t="s">
        <v>98</v>
      </c>
      <c r="AA29" t="s">
        <v>269</v>
      </c>
      <c r="AB29" t="s">
        <v>270</v>
      </c>
    </row>
    <row r="30" spans="1:28" x14ac:dyDescent="0.3">
      <c r="A30" t="s">
        <v>271</v>
      </c>
      <c r="B30" t="s">
        <v>272</v>
      </c>
      <c r="C30" t="s">
        <v>80</v>
      </c>
      <c r="E30" t="s">
        <v>92</v>
      </c>
      <c r="F30" t="s">
        <v>273</v>
      </c>
      <c r="G30">
        <v>1</v>
      </c>
      <c r="H30">
        <v>161136706</v>
      </c>
      <c r="I30">
        <v>1</v>
      </c>
      <c r="J30">
        <v>161166916</v>
      </c>
      <c r="K30">
        <v>293247</v>
      </c>
      <c r="L30">
        <v>277895</v>
      </c>
      <c r="M30" t="s">
        <v>274</v>
      </c>
      <c r="N30" t="s">
        <v>275</v>
      </c>
      <c r="O30" t="s">
        <v>85</v>
      </c>
      <c r="P30" t="s">
        <v>276</v>
      </c>
      <c r="Q30" t="s">
        <v>65</v>
      </c>
      <c r="R30" t="s">
        <v>129</v>
      </c>
      <c r="S30" t="s">
        <v>45</v>
      </c>
      <c r="Z30" t="s">
        <v>98</v>
      </c>
      <c r="AA30" t="s">
        <v>277</v>
      </c>
      <c r="AB30" t="s">
        <v>278</v>
      </c>
    </row>
    <row r="31" spans="1:28" x14ac:dyDescent="0.3">
      <c r="A31" t="s">
        <v>279</v>
      </c>
      <c r="B31" t="s">
        <v>280</v>
      </c>
      <c r="C31" t="s">
        <v>80</v>
      </c>
      <c r="D31" t="s">
        <v>281</v>
      </c>
      <c r="E31" t="s">
        <v>81</v>
      </c>
      <c r="F31" t="s">
        <v>282</v>
      </c>
      <c r="G31">
        <v>1</v>
      </c>
      <c r="H31">
        <v>161136707</v>
      </c>
      <c r="I31">
        <v>1</v>
      </c>
      <c r="J31">
        <v>161166917</v>
      </c>
      <c r="K31">
        <v>1053474</v>
      </c>
      <c r="L31">
        <v>1039555</v>
      </c>
      <c r="M31" t="s">
        <v>283</v>
      </c>
      <c r="N31" t="s">
        <v>284</v>
      </c>
      <c r="O31" t="s">
        <v>85</v>
      </c>
      <c r="P31" t="s">
        <v>195</v>
      </c>
      <c r="Q31" t="s">
        <v>65</v>
      </c>
      <c r="R31" t="s">
        <v>285</v>
      </c>
      <c r="S31" t="s">
        <v>45</v>
      </c>
      <c r="Z31" t="s">
        <v>98</v>
      </c>
      <c r="AA31" t="s">
        <v>286</v>
      </c>
      <c r="AB31" t="s">
        <v>287</v>
      </c>
    </row>
    <row r="32" spans="1:28" x14ac:dyDescent="0.3">
      <c r="A32" t="s">
        <v>288</v>
      </c>
      <c r="B32" t="s">
        <v>289</v>
      </c>
      <c r="C32" t="s">
        <v>80</v>
      </c>
      <c r="D32" t="s">
        <v>290</v>
      </c>
      <c r="E32" t="s">
        <v>291</v>
      </c>
      <c r="F32" t="s">
        <v>292</v>
      </c>
      <c r="G32">
        <v>1</v>
      </c>
      <c r="H32">
        <v>161136708</v>
      </c>
      <c r="I32">
        <v>1</v>
      </c>
      <c r="J32">
        <v>161166918</v>
      </c>
      <c r="K32">
        <v>1081220</v>
      </c>
      <c r="L32">
        <v>1066397</v>
      </c>
      <c r="M32" t="s">
        <v>293</v>
      </c>
      <c r="N32" t="s">
        <v>294</v>
      </c>
      <c r="O32" t="s">
        <v>85</v>
      </c>
      <c r="P32" t="s">
        <v>195</v>
      </c>
      <c r="Q32" t="s">
        <v>114</v>
      </c>
      <c r="R32" t="s">
        <v>295</v>
      </c>
      <c r="S32" t="s">
        <v>116</v>
      </c>
      <c r="Z32" t="s">
        <v>98</v>
      </c>
      <c r="AA32" t="s">
        <v>296</v>
      </c>
      <c r="AB32" t="s">
        <v>297</v>
      </c>
    </row>
    <row r="33" spans="1:28" x14ac:dyDescent="0.3">
      <c r="A33" t="s">
        <v>298</v>
      </c>
      <c r="B33" t="s">
        <v>299</v>
      </c>
      <c r="C33" t="s">
        <v>80</v>
      </c>
      <c r="E33" t="s">
        <v>81</v>
      </c>
      <c r="F33" t="s">
        <v>300</v>
      </c>
      <c r="G33">
        <v>1</v>
      </c>
      <c r="H33">
        <v>161136709</v>
      </c>
      <c r="I33">
        <v>1</v>
      </c>
      <c r="J33">
        <v>161166919</v>
      </c>
      <c r="K33">
        <v>737081</v>
      </c>
      <c r="L33">
        <v>745792</v>
      </c>
      <c r="M33" t="s">
        <v>301</v>
      </c>
      <c r="N33" t="s">
        <v>302</v>
      </c>
      <c r="O33" t="s">
        <v>85</v>
      </c>
      <c r="P33" t="s">
        <v>276</v>
      </c>
      <c r="Q33" t="s">
        <v>143</v>
      </c>
      <c r="R33" t="s">
        <v>303</v>
      </c>
      <c r="S33" t="s">
        <v>45</v>
      </c>
      <c r="Z33" t="s">
        <v>98</v>
      </c>
      <c r="AA33" t="s">
        <v>304</v>
      </c>
      <c r="AB33" t="s">
        <v>305</v>
      </c>
    </row>
    <row r="34" spans="1:28" x14ac:dyDescent="0.3">
      <c r="A34" t="s">
        <v>306</v>
      </c>
      <c r="B34" t="s">
        <v>307</v>
      </c>
      <c r="C34" t="s">
        <v>80</v>
      </c>
      <c r="D34" t="s">
        <v>308</v>
      </c>
      <c r="E34" t="s">
        <v>81</v>
      </c>
      <c r="F34" t="s">
        <v>309</v>
      </c>
      <c r="G34">
        <v>1</v>
      </c>
      <c r="H34">
        <v>161136715</v>
      </c>
      <c r="I34">
        <v>1</v>
      </c>
      <c r="J34">
        <v>161166925</v>
      </c>
      <c r="K34">
        <v>649718</v>
      </c>
      <c r="L34">
        <v>627014</v>
      </c>
      <c r="M34" t="s">
        <v>310</v>
      </c>
      <c r="N34" t="s">
        <v>311</v>
      </c>
      <c r="O34" t="s">
        <v>85</v>
      </c>
      <c r="P34" t="s">
        <v>312</v>
      </c>
      <c r="Q34" t="s">
        <v>33</v>
      </c>
      <c r="R34" t="s">
        <v>313</v>
      </c>
      <c r="S34" t="s">
        <v>45</v>
      </c>
      <c r="Z34" t="s">
        <v>98</v>
      </c>
      <c r="AA34" t="s">
        <v>314</v>
      </c>
      <c r="AB34" t="s">
        <v>315</v>
      </c>
    </row>
    <row r="35" spans="1:28" x14ac:dyDescent="0.3">
      <c r="A35" t="s">
        <v>316</v>
      </c>
      <c r="B35" t="s">
        <v>317</v>
      </c>
      <c r="C35" t="s">
        <v>80</v>
      </c>
      <c r="D35" t="s">
        <v>318</v>
      </c>
      <c r="E35" t="s">
        <v>319</v>
      </c>
      <c r="F35" t="s">
        <v>320</v>
      </c>
      <c r="G35">
        <v>1</v>
      </c>
      <c r="H35">
        <v>161136716</v>
      </c>
      <c r="I35">
        <v>1</v>
      </c>
      <c r="J35">
        <v>161166926</v>
      </c>
      <c r="K35">
        <v>2542371</v>
      </c>
      <c r="L35">
        <v>2712671</v>
      </c>
      <c r="N35" t="s">
        <v>321</v>
      </c>
      <c r="O35" t="s">
        <v>85</v>
      </c>
      <c r="P35" t="s">
        <v>195</v>
      </c>
      <c r="Q35" t="s">
        <v>65</v>
      </c>
      <c r="R35" t="s">
        <v>322</v>
      </c>
      <c r="S35" t="s">
        <v>45</v>
      </c>
      <c r="Z35" t="s">
        <v>98</v>
      </c>
      <c r="AA35" t="s">
        <v>323</v>
      </c>
      <c r="AB35" t="s">
        <v>324</v>
      </c>
    </row>
    <row r="36" spans="1:28" x14ac:dyDescent="0.3">
      <c r="A36" t="s">
        <v>325</v>
      </c>
      <c r="B36" t="s">
        <v>326</v>
      </c>
      <c r="C36" t="s">
        <v>80</v>
      </c>
      <c r="D36" t="s">
        <v>327</v>
      </c>
      <c r="E36" t="s">
        <v>81</v>
      </c>
      <c r="F36" t="s">
        <v>328</v>
      </c>
      <c r="G36">
        <v>1</v>
      </c>
      <c r="H36">
        <v>161136719</v>
      </c>
      <c r="I36">
        <v>1</v>
      </c>
      <c r="J36">
        <v>161166929</v>
      </c>
      <c r="K36">
        <v>2894196</v>
      </c>
      <c r="L36">
        <v>3046128</v>
      </c>
      <c r="N36" t="s">
        <v>329</v>
      </c>
      <c r="O36" t="s">
        <v>85</v>
      </c>
      <c r="P36" t="s">
        <v>195</v>
      </c>
      <c r="Q36" t="s">
        <v>65</v>
      </c>
      <c r="R36" t="s">
        <v>330</v>
      </c>
      <c r="S36" t="s">
        <v>45</v>
      </c>
      <c r="Z36" t="s">
        <v>98</v>
      </c>
      <c r="AA36" t="s">
        <v>331</v>
      </c>
      <c r="AB36" t="s">
        <v>332</v>
      </c>
    </row>
    <row r="37" spans="1:28" x14ac:dyDescent="0.3">
      <c r="A37" t="s">
        <v>333</v>
      </c>
      <c r="B37" t="s">
        <v>334</v>
      </c>
      <c r="C37" t="s">
        <v>80</v>
      </c>
      <c r="D37" t="s">
        <v>335</v>
      </c>
      <c r="E37" t="s">
        <v>336</v>
      </c>
      <c r="F37" t="s">
        <v>337</v>
      </c>
      <c r="G37">
        <v>1</v>
      </c>
      <c r="H37">
        <v>161136719</v>
      </c>
      <c r="I37">
        <v>1</v>
      </c>
      <c r="J37">
        <v>161166929</v>
      </c>
      <c r="K37">
        <v>2382026</v>
      </c>
      <c r="L37">
        <v>2364231</v>
      </c>
      <c r="N37" t="s">
        <v>338</v>
      </c>
      <c r="O37" t="s">
        <v>85</v>
      </c>
      <c r="P37" t="s">
        <v>195</v>
      </c>
      <c r="Q37" t="s">
        <v>65</v>
      </c>
      <c r="R37" t="s">
        <v>339</v>
      </c>
      <c r="S37" t="s">
        <v>107</v>
      </c>
      <c r="Z37" t="s">
        <v>98</v>
      </c>
      <c r="AA37" t="s">
        <v>340</v>
      </c>
      <c r="AB37" t="s">
        <v>341</v>
      </c>
    </row>
    <row r="38" spans="1:28" x14ac:dyDescent="0.3">
      <c r="A38" t="s">
        <v>342</v>
      </c>
      <c r="B38" t="s">
        <v>343</v>
      </c>
      <c r="C38" t="s">
        <v>80</v>
      </c>
      <c r="D38" t="s">
        <v>344</v>
      </c>
      <c r="E38" t="s">
        <v>81</v>
      </c>
      <c r="F38" t="s">
        <v>345</v>
      </c>
      <c r="G38">
        <v>1</v>
      </c>
      <c r="H38">
        <v>161136720</v>
      </c>
      <c r="I38">
        <v>1</v>
      </c>
      <c r="J38">
        <v>161166930</v>
      </c>
      <c r="K38">
        <v>961039</v>
      </c>
      <c r="L38">
        <v>941544</v>
      </c>
      <c r="M38" t="s">
        <v>346</v>
      </c>
      <c r="N38" t="s">
        <v>347</v>
      </c>
      <c r="O38" t="s">
        <v>85</v>
      </c>
      <c r="P38" t="s">
        <v>195</v>
      </c>
      <c r="Q38" t="s">
        <v>65</v>
      </c>
      <c r="R38" t="s">
        <v>348</v>
      </c>
      <c r="S38" t="s">
        <v>45</v>
      </c>
      <c r="Z38" t="s">
        <v>98</v>
      </c>
      <c r="AA38" t="s">
        <v>349</v>
      </c>
      <c r="AB38" t="s">
        <v>350</v>
      </c>
    </row>
    <row r="39" spans="1:28" x14ac:dyDescent="0.3">
      <c r="A39" t="s">
        <v>351</v>
      </c>
      <c r="B39" t="s">
        <v>352</v>
      </c>
      <c r="C39" t="s">
        <v>80</v>
      </c>
      <c r="E39" t="s">
        <v>92</v>
      </c>
      <c r="F39" t="s">
        <v>353</v>
      </c>
      <c r="G39">
        <v>1</v>
      </c>
      <c r="H39">
        <v>161136725</v>
      </c>
      <c r="I39">
        <v>1</v>
      </c>
      <c r="J39">
        <v>161166935</v>
      </c>
      <c r="K39">
        <v>3067865</v>
      </c>
      <c r="L39">
        <v>3227202</v>
      </c>
      <c r="N39" t="s">
        <v>354</v>
      </c>
      <c r="O39" t="s">
        <v>85</v>
      </c>
      <c r="P39" t="s">
        <v>355</v>
      </c>
      <c r="Q39" t="s">
        <v>164</v>
      </c>
      <c r="R39" t="s">
        <v>356</v>
      </c>
      <c r="S39" t="s">
        <v>45</v>
      </c>
      <c r="Z39" t="s">
        <v>98</v>
      </c>
      <c r="AA39" t="s">
        <v>357</v>
      </c>
      <c r="AB39" t="s">
        <v>351</v>
      </c>
    </row>
    <row r="40" spans="1:28" x14ac:dyDescent="0.3">
      <c r="A40" t="s">
        <v>358</v>
      </c>
      <c r="B40" t="s">
        <v>359</v>
      </c>
      <c r="C40" t="s">
        <v>80</v>
      </c>
      <c r="E40" t="s">
        <v>81</v>
      </c>
      <c r="F40" t="s">
        <v>360</v>
      </c>
      <c r="G40">
        <v>1</v>
      </c>
      <c r="H40">
        <v>161136732</v>
      </c>
      <c r="I40">
        <v>1</v>
      </c>
      <c r="J40">
        <v>161166942</v>
      </c>
      <c r="K40">
        <v>2033732</v>
      </c>
      <c r="L40">
        <v>2096792</v>
      </c>
      <c r="N40" t="s">
        <v>361</v>
      </c>
      <c r="O40" t="s">
        <v>85</v>
      </c>
      <c r="P40" t="s">
        <v>362</v>
      </c>
      <c r="Q40" t="s">
        <v>143</v>
      </c>
      <c r="R40" t="s">
        <v>363</v>
      </c>
      <c r="S40" t="s">
        <v>45</v>
      </c>
      <c r="Z40" t="s">
        <v>98</v>
      </c>
      <c r="AA40" t="s">
        <v>364</v>
      </c>
      <c r="AB40" t="s">
        <v>358</v>
      </c>
    </row>
    <row r="41" spans="1:28" x14ac:dyDescent="0.3">
      <c r="A41" t="s">
        <v>365</v>
      </c>
      <c r="B41" t="s">
        <v>366</v>
      </c>
      <c r="C41" t="s">
        <v>80</v>
      </c>
      <c r="E41" t="s">
        <v>81</v>
      </c>
      <c r="F41" t="s">
        <v>367</v>
      </c>
      <c r="G41">
        <v>1</v>
      </c>
      <c r="H41">
        <v>161136734</v>
      </c>
      <c r="I41">
        <v>1</v>
      </c>
      <c r="J41">
        <v>161166944</v>
      </c>
      <c r="K41">
        <v>748290</v>
      </c>
      <c r="L41">
        <v>758826</v>
      </c>
      <c r="M41" t="s">
        <v>368</v>
      </c>
      <c r="N41" t="s">
        <v>369</v>
      </c>
      <c r="O41" t="s">
        <v>85</v>
      </c>
      <c r="P41" t="s">
        <v>362</v>
      </c>
      <c r="Q41" t="s">
        <v>143</v>
      </c>
      <c r="R41" t="s">
        <v>370</v>
      </c>
      <c r="S41" t="s">
        <v>45</v>
      </c>
      <c r="Z41" t="s">
        <v>98</v>
      </c>
      <c r="AA41" t="s">
        <v>371</v>
      </c>
      <c r="AB41" t="s">
        <v>365</v>
      </c>
    </row>
    <row r="42" spans="1:28" x14ac:dyDescent="0.3">
      <c r="A42" t="s">
        <v>372</v>
      </c>
      <c r="B42" t="s">
        <v>373</v>
      </c>
      <c r="C42" t="s">
        <v>80</v>
      </c>
      <c r="E42" t="s">
        <v>102</v>
      </c>
      <c r="F42" t="s">
        <v>374</v>
      </c>
      <c r="G42">
        <v>1</v>
      </c>
      <c r="H42">
        <v>161136737</v>
      </c>
      <c r="I42">
        <v>1</v>
      </c>
      <c r="J42">
        <v>161166947</v>
      </c>
      <c r="K42">
        <v>293248</v>
      </c>
      <c r="L42">
        <v>277835</v>
      </c>
      <c r="M42" t="s">
        <v>375</v>
      </c>
      <c r="N42" t="s">
        <v>376</v>
      </c>
      <c r="O42" t="s">
        <v>85</v>
      </c>
      <c r="P42" t="s">
        <v>362</v>
      </c>
      <c r="Q42" t="s">
        <v>114</v>
      </c>
      <c r="R42" t="s">
        <v>377</v>
      </c>
      <c r="S42" t="s">
        <v>116</v>
      </c>
      <c r="Z42" t="s">
        <v>98</v>
      </c>
      <c r="AA42" t="s">
        <v>378</v>
      </c>
      <c r="AB42" t="s">
        <v>372</v>
      </c>
    </row>
    <row r="43" spans="1:28" x14ac:dyDescent="0.3">
      <c r="A43" t="s">
        <v>379</v>
      </c>
      <c r="B43" t="s">
        <v>380</v>
      </c>
      <c r="C43" t="s">
        <v>80</v>
      </c>
      <c r="E43" t="s">
        <v>81</v>
      </c>
      <c r="F43" t="s">
        <v>381</v>
      </c>
      <c r="G43">
        <v>1</v>
      </c>
      <c r="H43">
        <v>161136843</v>
      </c>
      <c r="I43">
        <v>1</v>
      </c>
      <c r="J43">
        <v>161167053</v>
      </c>
      <c r="K43">
        <v>1256845</v>
      </c>
      <c r="L43">
        <v>1247628</v>
      </c>
      <c r="M43" t="s">
        <v>382</v>
      </c>
      <c r="N43" t="s">
        <v>383</v>
      </c>
      <c r="O43" t="s">
        <v>85</v>
      </c>
      <c r="P43" t="s">
        <v>362</v>
      </c>
      <c r="Q43" t="s">
        <v>86</v>
      </c>
      <c r="R43" t="s">
        <v>106</v>
      </c>
      <c r="S43" t="s">
        <v>45</v>
      </c>
      <c r="Z43" t="s">
        <v>98</v>
      </c>
      <c r="AA43" t="s">
        <v>384</v>
      </c>
      <c r="AB43" t="s">
        <v>379</v>
      </c>
    </row>
    <row r="44" spans="1:28" x14ac:dyDescent="0.3">
      <c r="A44" t="s">
        <v>385</v>
      </c>
      <c r="B44" t="s">
        <v>386</v>
      </c>
      <c r="C44" t="s">
        <v>80</v>
      </c>
      <c r="E44" t="s">
        <v>81</v>
      </c>
      <c r="F44" t="s">
        <v>387</v>
      </c>
      <c r="G44">
        <v>1</v>
      </c>
      <c r="H44" t="s">
        <v>388</v>
      </c>
      <c r="I44">
        <v>1</v>
      </c>
      <c r="J44" t="s">
        <v>389</v>
      </c>
      <c r="K44">
        <v>2753315</v>
      </c>
      <c r="L44">
        <v>2909313</v>
      </c>
      <c r="N44" t="s">
        <v>390</v>
      </c>
      <c r="O44" t="s">
        <v>391</v>
      </c>
      <c r="P44" t="s">
        <v>362</v>
      </c>
      <c r="Q44" t="s">
        <v>65</v>
      </c>
      <c r="R44" t="s">
        <v>392</v>
      </c>
      <c r="S44" t="s">
        <v>45</v>
      </c>
      <c r="Z44" t="s">
        <v>98</v>
      </c>
      <c r="AA44" t="s">
        <v>393</v>
      </c>
      <c r="AB44" t="s">
        <v>385</v>
      </c>
    </row>
    <row r="45" spans="1:28" x14ac:dyDescent="0.3">
      <c r="A45" t="s">
        <v>394</v>
      </c>
      <c r="B45" t="s">
        <v>395</v>
      </c>
      <c r="C45" t="s">
        <v>80</v>
      </c>
      <c r="D45" t="s">
        <v>396</v>
      </c>
      <c r="E45" t="s">
        <v>81</v>
      </c>
      <c r="F45" t="s">
        <v>397</v>
      </c>
      <c r="G45">
        <v>1</v>
      </c>
      <c r="H45">
        <v>161136899</v>
      </c>
      <c r="I45">
        <v>1</v>
      </c>
      <c r="J45">
        <v>161167109</v>
      </c>
      <c r="K45">
        <v>2840044</v>
      </c>
      <c r="L45">
        <v>3003266</v>
      </c>
      <c r="N45" t="s">
        <v>398</v>
      </c>
      <c r="O45" t="s">
        <v>85</v>
      </c>
      <c r="P45" t="s">
        <v>195</v>
      </c>
      <c r="Q45" t="s">
        <v>65</v>
      </c>
      <c r="R45" t="s">
        <v>399</v>
      </c>
      <c r="S45" t="s">
        <v>45</v>
      </c>
      <c r="Z45" t="s">
        <v>98</v>
      </c>
      <c r="AA45" t="s">
        <v>400</v>
      </c>
      <c r="AB45" t="s">
        <v>401</v>
      </c>
    </row>
    <row r="46" spans="1:28" x14ac:dyDescent="0.3">
      <c r="A46" t="s">
        <v>402</v>
      </c>
      <c r="B46" t="s">
        <v>403</v>
      </c>
      <c r="C46" t="s">
        <v>80</v>
      </c>
      <c r="D46" t="s">
        <v>404</v>
      </c>
      <c r="E46" t="s">
        <v>81</v>
      </c>
      <c r="F46" t="s">
        <v>405</v>
      </c>
      <c r="G46">
        <v>1</v>
      </c>
      <c r="H46">
        <v>161136902</v>
      </c>
      <c r="I46">
        <v>1</v>
      </c>
      <c r="J46">
        <v>161167112</v>
      </c>
      <c r="K46">
        <v>943820</v>
      </c>
      <c r="L46">
        <v>930120</v>
      </c>
      <c r="M46" t="s">
        <v>406</v>
      </c>
      <c r="N46" t="s">
        <v>407</v>
      </c>
      <c r="O46" t="s">
        <v>85</v>
      </c>
      <c r="P46" t="s">
        <v>195</v>
      </c>
      <c r="Q46" t="s">
        <v>65</v>
      </c>
      <c r="R46" t="s">
        <v>408</v>
      </c>
      <c r="S46" t="s">
        <v>45</v>
      </c>
      <c r="Z46" t="s">
        <v>98</v>
      </c>
      <c r="AA46" t="s">
        <v>409</v>
      </c>
      <c r="AB46" t="s">
        <v>410</v>
      </c>
    </row>
    <row r="47" spans="1:28" x14ac:dyDescent="0.3">
      <c r="A47" t="s">
        <v>411</v>
      </c>
      <c r="B47" t="s">
        <v>412</v>
      </c>
      <c r="C47" t="s">
        <v>80</v>
      </c>
      <c r="D47" t="s">
        <v>413</v>
      </c>
      <c r="E47" t="s">
        <v>81</v>
      </c>
      <c r="F47" t="s">
        <v>414</v>
      </c>
      <c r="G47">
        <v>1</v>
      </c>
      <c r="H47">
        <v>161136935</v>
      </c>
      <c r="I47">
        <v>1</v>
      </c>
      <c r="J47">
        <v>161167145</v>
      </c>
      <c r="K47">
        <v>1072574</v>
      </c>
      <c r="L47">
        <v>1058454</v>
      </c>
      <c r="M47" t="s">
        <v>415</v>
      </c>
      <c r="N47" t="s">
        <v>416</v>
      </c>
      <c r="O47" t="s">
        <v>417</v>
      </c>
      <c r="P47" t="s">
        <v>418</v>
      </c>
      <c r="Q47" t="s">
        <v>33</v>
      </c>
      <c r="R47" t="s">
        <v>419</v>
      </c>
      <c r="S47" t="s">
        <v>45</v>
      </c>
      <c r="Z47" t="s">
        <v>98</v>
      </c>
      <c r="AA47" t="s">
        <v>420</v>
      </c>
      <c r="AB47" t="s">
        <v>421</v>
      </c>
    </row>
    <row r="48" spans="1:28" x14ac:dyDescent="0.3">
      <c r="A48" t="s">
        <v>422</v>
      </c>
      <c r="B48" t="s">
        <v>423</v>
      </c>
      <c r="C48" t="s">
        <v>80</v>
      </c>
      <c r="D48" t="s">
        <v>424</v>
      </c>
      <c r="E48" t="s">
        <v>81</v>
      </c>
      <c r="F48" t="s">
        <v>425</v>
      </c>
      <c r="G48">
        <v>1</v>
      </c>
      <c r="H48">
        <v>161136936</v>
      </c>
      <c r="I48">
        <v>1</v>
      </c>
      <c r="J48">
        <v>161167146</v>
      </c>
      <c r="K48">
        <v>2771852</v>
      </c>
      <c r="L48">
        <v>2927838</v>
      </c>
      <c r="N48" t="s">
        <v>426</v>
      </c>
      <c r="O48" t="s">
        <v>85</v>
      </c>
      <c r="P48" t="s">
        <v>195</v>
      </c>
      <c r="Q48" t="s">
        <v>65</v>
      </c>
      <c r="R48" t="s">
        <v>427</v>
      </c>
      <c r="S48" t="s">
        <v>45</v>
      </c>
      <c r="Z48" t="s">
        <v>98</v>
      </c>
      <c r="AA48" t="s">
        <v>428</v>
      </c>
      <c r="AB48" t="s">
        <v>429</v>
      </c>
    </row>
    <row r="49" spans="1:28" x14ac:dyDescent="0.3">
      <c r="A49" t="s">
        <v>430</v>
      </c>
      <c r="B49" t="s">
        <v>431</v>
      </c>
      <c r="C49" t="s">
        <v>80</v>
      </c>
      <c r="D49" t="s">
        <v>432</v>
      </c>
      <c r="E49" t="s">
        <v>81</v>
      </c>
      <c r="F49" t="s">
        <v>433</v>
      </c>
      <c r="G49">
        <v>1</v>
      </c>
      <c r="H49">
        <v>161136941</v>
      </c>
      <c r="I49">
        <v>1</v>
      </c>
      <c r="J49">
        <v>161167151</v>
      </c>
      <c r="K49">
        <v>1072575</v>
      </c>
      <c r="L49">
        <v>1058455</v>
      </c>
      <c r="M49" t="s">
        <v>434</v>
      </c>
      <c r="N49" t="s">
        <v>435</v>
      </c>
      <c r="O49" t="s">
        <v>85</v>
      </c>
      <c r="P49" t="s">
        <v>436</v>
      </c>
      <c r="Q49" t="s">
        <v>33</v>
      </c>
      <c r="R49" t="s">
        <v>437</v>
      </c>
      <c r="S49" t="s">
        <v>45</v>
      </c>
      <c r="Z49" t="s">
        <v>98</v>
      </c>
      <c r="AA49" t="s">
        <v>438</v>
      </c>
      <c r="AB49" t="s">
        <v>439</v>
      </c>
    </row>
    <row r="50" spans="1:28" x14ac:dyDescent="0.3">
      <c r="A50" t="s">
        <v>440</v>
      </c>
      <c r="B50" t="s">
        <v>441</v>
      </c>
      <c r="C50" t="s">
        <v>80</v>
      </c>
      <c r="D50" t="s">
        <v>442</v>
      </c>
      <c r="E50" t="s">
        <v>81</v>
      </c>
      <c r="F50" t="s">
        <v>443</v>
      </c>
      <c r="G50">
        <v>1</v>
      </c>
      <c r="H50">
        <v>161136959</v>
      </c>
      <c r="I50">
        <v>1</v>
      </c>
      <c r="J50">
        <v>161167169</v>
      </c>
      <c r="K50">
        <v>2130704</v>
      </c>
      <c r="L50">
        <v>2186000</v>
      </c>
      <c r="N50" t="s">
        <v>444</v>
      </c>
      <c r="O50" t="s">
        <v>85</v>
      </c>
      <c r="P50" t="s">
        <v>195</v>
      </c>
      <c r="Q50" t="s">
        <v>65</v>
      </c>
      <c r="R50" t="s">
        <v>445</v>
      </c>
      <c r="S50" t="s">
        <v>45</v>
      </c>
      <c r="Z50" t="s">
        <v>98</v>
      </c>
      <c r="AA50" t="s">
        <v>446</v>
      </c>
      <c r="AB50" t="s">
        <v>447</v>
      </c>
    </row>
    <row r="51" spans="1:28" x14ac:dyDescent="0.3">
      <c r="A51" t="s">
        <v>448</v>
      </c>
      <c r="B51" t="s">
        <v>449</v>
      </c>
      <c r="C51" t="s">
        <v>80</v>
      </c>
      <c r="E51" t="s">
        <v>81</v>
      </c>
      <c r="F51" t="s">
        <v>450</v>
      </c>
      <c r="G51">
        <v>1</v>
      </c>
      <c r="H51">
        <v>161136970</v>
      </c>
      <c r="I51">
        <v>1</v>
      </c>
      <c r="J51">
        <v>161167180</v>
      </c>
      <c r="K51">
        <v>2966218</v>
      </c>
      <c r="L51">
        <v>3121376</v>
      </c>
      <c r="N51" t="s">
        <v>451</v>
      </c>
      <c r="O51" t="s">
        <v>85</v>
      </c>
      <c r="P51" t="s">
        <v>276</v>
      </c>
      <c r="Q51" t="s">
        <v>143</v>
      </c>
      <c r="R51" t="s">
        <v>452</v>
      </c>
      <c r="S51" t="s">
        <v>45</v>
      </c>
      <c r="Z51" t="s">
        <v>98</v>
      </c>
      <c r="AA51" t="s">
        <v>453</v>
      </c>
      <c r="AB51" t="s">
        <v>454</v>
      </c>
    </row>
    <row r="52" spans="1:28" x14ac:dyDescent="0.3">
      <c r="A52" t="s">
        <v>455</v>
      </c>
      <c r="B52" t="s">
        <v>456</v>
      </c>
      <c r="C52" t="s">
        <v>80</v>
      </c>
      <c r="D52" t="s">
        <v>457</v>
      </c>
      <c r="E52" t="s">
        <v>102</v>
      </c>
      <c r="F52" t="s">
        <v>458</v>
      </c>
      <c r="G52">
        <v>1</v>
      </c>
      <c r="H52">
        <v>161136977</v>
      </c>
      <c r="I52">
        <v>1</v>
      </c>
      <c r="J52">
        <v>161167187</v>
      </c>
      <c r="K52">
        <v>8696</v>
      </c>
      <c r="L52">
        <v>23735</v>
      </c>
      <c r="M52" t="s">
        <v>459</v>
      </c>
      <c r="N52" t="s">
        <v>460</v>
      </c>
      <c r="O52" t="s">
        <v>85</v>
      </c>
      <c r="P52" t="s">
        <v>195</v>
      </c>
      <c r="Q52" t="s">
        <v>33</v>
      </c>
      <c r="R52" t="s">
        <v>461</v>
      </c>
      <c r="S52" t="s">
        <v>107</v>
      </c>
      <c r="Z52" t="s">
        <v>98</v>
      </c>
      <c r="AA52" t="s">
        <v>462</v>
      </c>
      <c r="AB52" t="s">
        <v>463</v>
      </c>
    </row>
    <row r="53" spans="1:28" x14ac:dyDescent="0.3">
      <c r="A53" t="s">
        <v>464</v>
      </c>
      <c r="B53" t="s">
        <v>465</v>
      </c>
      <c r="C53" t="s">
        <v>80</v>
      </c>
      <c r="D53" t="s">
        <v>466</v>
      </c>
      <c r="E53" t="s">
        <v>467</v>
      </c>
      <c r="F53" t="s">
        <v>468</v>
      </c>
      <c r="G53">
        <v>1</v>
      </c>
      <c r="H53">
        <v>161136984</v>
      </c>
      <c r="I53">
        <v>1</v>
      </c>
      <c r="J53">
        <v>161167194</v>
      </c>
      <c r="K53">
        <v>3029153</v>
      </c>
      <c r="L53">
        <v>3194229</v>
      </c>
      <c r="N53" t="s">
        <v>469</v>
      </c>
      <c r="O53" t="s">
        <v>85</v>
      </c>
      <c r="P53" t="s">
        <v>195</v>
      </c>
      <c r="Q53" t="s">
        <v>65</v>
      </c>
      <c r="R53" t="s">
        <v>470</v>
      </c>
      <c r="S53" t="s">
        <v>45</v>
      </c>
      <c r="Z53" t="s">
        <v>98</v>
      </c>
      <c r="AA53" t="s">
        <v>471</v>
      </c>
      <c r="AB53" t="s">
        <v>472</v>
      </c>
    </row>
    <row r="54" spans="1:28" x14ac:dyDescent="0.3">
      <c r="A54" t="s">
        <v>473</v>
      </c>
      <c r="B54" t="s">
        <v>474</v>
      </c>
      <c r="C54" t="s">
        <v>80</v>
      </c>
      <c r="E54" t="s">
        <v>102</v>
      </c>
      <c r="F54" t="s">
        <v>475</v>
      </c>
      <c r="G54">
        <v>1</v>
      </c>
      <c r="H54">
        <v>161136999</v>
      </c>
      <c r="I54">
        <v>1</v>
      </c>
      <c r="J54">
        <v>161167209</v>
      </c>
      <c r="K54">
        <v>189241</v>
      </c>
      <c r="L54">
        <v>187104</v>
      </c>
      <c r="M54" t="s">
        <v>476</v>
      </c>
      <c r="N54" t="s">
        <v>477</v>
      </c>
      <c r="O54" t="s">
        <v>417</v>
      </c>
      <c r="P54" t="s">
        <v>312</v>
      </c>
      <c r="Q54" t="s">
        <v>478</v>
      </c>
      <c r="R54" t="s">
        <v>479</v>
      </c>
      <c r="S54" t="s">
        <v>107</v>
      </c>
      <c r="Z54" t="s">
        <v>98</v>
      </c>
      <c r="AA54" t="s">
        <v>480</v>
      </c>
      <c r="AB54" t="s">
        <v>481</v>
      </c>
    </row>
    <row r="55" spans="1:28" x14ac:dyDescent="0.3">
      <c r="A55" t="s">
        <v>482</v>
      </c>
      <c r="B55" t="s">
        <v>483</v>
      </c>
      <c r="C55" t="s">
        <v>80</v>
      </c>
      <c r="D55" t="s">
        <v>484</v>
      </c>
      <c r="E55" t="s">
        <v>81</v>
      </c>
      <c r="F55" t="s">
        <v>485</v>
      </c>
      <c r="G55">
        <v>1</v>
      </c>
      <c r="H55">
        <v>161137010</v>
      </c>
      <c r="I55">
        <v>1</v>
      </c>
      <c r="J55">
        <v>161167220</v>
      </c>
      <c r="K55">
        <v>2002513</v>
      </c>
      <c r="L55">
        <v>2061737</v>
      </c>
      <c r="N55" t="s">
        <v>486</v>
      </c>
      <c r="O55" t="s">
        <v>85</v>
      </c>
      <c r="P55" t="s">
        <v>195</v>
      </c>
      <c r="Q55" t="s">
        <v>65</v>
      </c>
      <c r="R55" t="s">
        <v>487</v>
      </c>
      <c r="S55" t="s">
        <v>45</v>
      </c>
      <c r="Z55" t="s">
        <v>98</v>
      </c>
      <c r="AA55" t="s">
        <v>488</v>
      </c>
      <c r="AB55" t="s">
        <v>489</v>
      </c>
    </row>
    <row r="56" spans="1:28" x14ac:dyDescent="0.3">
      <c r="A56" t="s">
        <v>490</v>
      </c>
      <c r="B56" t="s">
        <v>491</v>
      </c>
      <c r="C56" t="s">
        <v>80</v>
      </c>
      <c r="E56" t="s">
        <v>81</v>
      </c>
      <c r="F56" t="s">
        <v>492</v>
      </c>
      <c r="G56">
        <v>1</v>
      </c>
      <c r="H56">
        <v>161137015</v>
      </c>
      <c r="I56">
        <v>1</v>
      </c>
      <c r="J56">
        <v>161167225</v>
      </c>
      <c r="K56">
        <v>3020621</v>
      </c>
      <c r="L56">
        <v>3179528</v>
      </c>
      <c r="N56" t="s">
        <v>493</v>
      </c>
      <c r="O56" t="s">
        <v>85</v>
      </c>
      <c r="P56" t="s">
        <v>276</v>
      </c>
      <c r="Q56" t="s">
        <v>143</v>
      </c>
      <c r="R56" t="s">
        <v>494</v>
      </c>
      <c r="S56" t="s">
        <v>45</v>
      </c>
      <c r="Z56" t="s">
        <v>98</v>
      </c>
      <c r="AA56" t="s">
        <v>495</v>
      </c>
      <c r="AB56" t="s">
        <v>496</v>
      </c>
    </row>
    <row r="57" spans="1:28" x14ac:dyDescent="0.3">
      <c r="A57" t="s">
        <v>497</v>
      </c>
      <c r="B57" t="s">
        <v>498</v>
      </c>
      <c r="C57" t="s">
        <v>80</v>
      </c>
      <c r="D57" t="s">
        <v>499</v>
      </c>
      <c r="E57" t="s">
        <v>81</v>
      </c>
      <c r="F57" t="s">
        <v>500</v>
      </c>
      <c r="G57">
        <v>1</v>
      </c>
      <c r="H57">
        <v>161137020</v>
      </c>
      <c r="I57">
        <v>1</v>
      </c>
      <c r="J57">
        <v>161167230</v>
      </c>
      <c r="K57">
        <v>2202871</v>
      </c>
      <c r="L57">
        <v>1928521</v>
      </c>
      <c r="N57" t="s">
        <v>501</v>
      </c>
      <c r="O57" t="s">
        <v>85</v>
      </c>
      <c r="P57" t="s">
        <v>195</v>
      </c>
      <c r="Q57" t="s">
        <v>65</v>
      </c>
      <c r="R57" t="s">
        <v>502</v>
      </c>
      <c r="S57" t="s">
        <v>45</v>
      </c>
      <c r="Z57" t="s">
        <v>98</v>
      </c>
      <c r="AA57" t="s">
        <v>503</v>
      </c>
      <c r="AB57" t="s">
        <v>504</v>
      </c>
    </row>
    <row r="58" spans="1:28" x14ac:dyDescent="0.3">
      <c r="A58" t="s">
        <v>505</v>
      </c>
      <c r="B58" t="s">
        <v>506</v>
      </c>
      <c r="C58" t="s">
        <v>80</v>
      </c>
      <c r="E58" t="s">
        <v>81</v>
      </c>
      <c r="F58" t="s">
        <v>507</v>
      </c>
      <c r="G58">
        <v>1</v>
      </c>
      <c r="H58">
        <v>161137021</v>
      </c>
      <c r="I58">
        <v>1</v>
      </c>
      <c r="J58">
        <v>161167231</v>
      </c>
      <c r="K58">
        <v>1669324</v>
      </c>
      <c r="L58">
        <v>1665578</v>
      </c>
      <c r="M58" t="s">
        <v>508</v>
      </c>
      <c r="N58" t="s">
        <v>509</v>
      </c>
      <c r="O58" t="s">
        <v>85</v>
      </c>
      <c r="P58" t="s">
        <v>276</v>
      </c>
      <c r="Q58" t="s">
        <v>143</v>
      </c>
      <c r="R58" t="s">
        <v>510</v>
      </c>
      <c r="S58" t="s">
        <v>45</v>
      </c>
      <c r="Z58" t="s">
        <v>98</v>
      </c>
      <c r="AA58" t="s">
        <v>511</v>
      </c>
      <c r="AB58" t="s">
        <v>512</v>
      </c>
    </row>
    <row r="59" spans="1:28" x14ac:dyDescent="0.3">
      <c r="A59" t="s">
        <v>513</v>
      </c>
      <c r="B59" t="s">
        <v>514</v>
      </c>
      <c r="C59" t="s">
        <v>80</v>
      </c>
      <c r="D59" t="s">
        <v>515</v>
      </c>
      <c r="E59" t="s">
        <v>81</v>
      </c>
      <c r="F59" t="s">
        <v>516</v>
      </c>
      <c r="G59">
        <v>1</v>
      </c>
      <c r="H59">
        <v>161137183</v>
      </c>
      <c r="I59">
        <v>1</v>
      </c>
      <c r="J59">
        <v>161167393</v>
      </c>
      <c r="K59">
        <v>2662309</v>
      </c>
      <c r="L59">
        <v>2829760</v>
      </c>
      <c r="N59" t="s">
        <v>517</v>
      </c>
      <c r="O59" t="s">
        <v>85</v>
      </c>
      <c r="P59" t="s">
        <v>518</v>
      </c>
      <c r="Q59" t="s">
        <v>65</v>
      </c>
      <c r="R59" t="s">
        <v>519</v>
      </c>
      <c r="S59" t="s">
        <v>45</v>
      </c>
      <c r="Z59" t="s">
        <v>98</v>
      </c>
      <c r="AA59" t="s">
        <v>520</v>
      </c>
      <c r="AB59" t="s">
        <v>521</v>
      </c>
    </row>
    <row r="60" spans="1:28" x14ac:dyDescent="0.3">
      <c r="A60" t="s">
        <v>522</v>
      </c>
      <c r="B60" t="s">
        <v>523</v>
      </c>
      <c r="C60" t="s">
        <v>80</v>
      </c>
      <c r="D60" t="s">
        <v>524</v>
      </c>
      <c r="E60" t="s">
        <v>81</v>
      </c>
      <c r="F60" t="s">
        <v>525</v>
      </c>
      <c r="G60">
        <v>1</v>
      </c>
      <c r="H60">
        <v>161137189</v>
      </c>
      <c r="I60">
        <v>1</v>
      </c>
      <c r="J60">
        <v>161167399</v>
      </c>
      <c r="K60">
        <v>2734007</v>
      </c>
      <c r="L60">
        <v>2898340</v>
      </c>
      <c r="N60" t="s">
        <v>526</v>
      </c>
      <c r="O60" t="s">
        <v>85</v>
      </c>
      <c r="P60" t="s">
        <v>527</v>
      </c>
      <c r="Q60" t="s">
        <v>65</v>
      </c>
      <c r="R60" t="s">
        <v>528</v>
      </c>
      <c r="S60" t="s">
        <v>45</v>
      </c>
      <c r="Z60" t="s">
        <v>98</v>
      </c>
      <c r="AA60" t="s">
        <v>529</v>
      </c>
      <c r="AB60" t="s">
        <v>530</v>
      </c>
    </row>
    <row r="61" spans="1:28" x14ac:dyDescent="0.3">
      <c r="A61" t="s">
        <v>531</v>
      </c>
      <c r="B61" t="s">
        <v>532</v>
      </c>
      <c r="C61" t="s">
        <v>80</v>
      </c>
      <c r="D61" t="s">
        <v>533</v>
      </c>
      <c r="E61" t="s">
        <v>81</v>
      </c>
      <c r="F61" t="s">
        <v>534</v>
      </c>
      <c r="G61">
        <v>1</v>
      </c>
      <c r="H61">
        <v>161137192</v>
      </c>
      <c r="I61">
        <v>1</v>
      </c>
      <c r="J61">
        <v>161167402</v>
      </c>
      <c r="K61">
        <v>1472461</v>
      </c>
      <c r="L61">
        <v>1397843</v>
      </c>
      <c r="M61" t="s">
        <v>535</v>
      </c>
      <c r="N61" t="s">
        <v>536</v>
      </c>
      <c r="O61" t="s">
        <v>85</v>
      </c>
      <c r="P61" t="s">
        <v>527</v>
      </c>
      <c r="Q61" t="s">
        <v>164</v>
      </c>
      <c r="R61" t="s">
        <v>537</v>
      </c>
      <c r="S61" t="s">
        <v>45</v>
      </c>
      <c r="Z61" t="s">
        <v>98</v>
      </c>
      <c r="AA61" t="s">
        <v>538</v>
      </c>
      <c r="AB61" t="s">
        <v>539</v>
      </c>
    </row>
    <row r="62" spans="1:28" x14ac:dyDescent="0.3">
      <c r="A62" t="s">
        <v>540</v>
      </c>
      <c r="B62" t="s">
        <v>541</v>
      </c>
      <c r="C62" t="s">
        <v>80</v>
      </c>
      <c r="D62" t="s">
        <v>542</v>
      </c>
      <c r="E62" t="s">
        <v>81</v>
      </c>
      <c r="F62" t="s">
        <v>543</v>
      </c>
      <c r="G62">
        <v>1</v>
      </c>
      <c r="H62">
        <v>161137201</v>
      </c>
      <c r="I62">
        <v>1</v>
      </c>
      <c r="J62">
        <v>161167411</v>
      </c>
      <c r="K62">
        <v>1305894</v>
      </c>
      <c r="L62">
        <v>1297165</v>
      </c>
      <c r="M62" t="s">
        <v>544</v>
      </c>
      <c r="N62" t="s">
        <v>545</v>
      </c>
      <c r="O62" t="s">
        <v>85</v>
      </c>
      <c r="P62" t="s">
        <v>527</v>
      </c>
      <c r="Q62" t="s">
        <v>65</v>
      </c>
      <c r="R62" t="s">
        <v>546</v>
      </c>
      <c r="S62" t="s">
        <v>45</v>
      </c>
      <c r="Z62" t="s">
        <v>98</v>
      </c>
      <c r="AA62" t="s">
        <v>547</v>
      </c>
      <c r="AB62" t="s">
        <v>548</v>
      </c>
    </row>
    <row r="63" spans="1:28" x14ac:dyDescent="0.3">
      <c r="A63" t="s">
        <v>549</v>
      </c>
      <c r="B63" t="s">
        <v>550</v>
      </c>
      <c r="C63" t="s">
        <v>80</v>
      </c>
      <c r="D63" t="s">
        <v>551</v>
      </c>
      <c r="E63" t="s">
        <v>319</v>
      </c>
      <c r="F63" t="s">
        <v>552</v>
      </c>
      <c r="G63">
        <v>1</v>
      </c>
      <c r="H63">
        <v>161137208</v>
      </c>
      <c r="I63">
        <v>1</v>
      </c>
      <c r="J63">
        <v>161167418</v>
      </c>
      <c r="K63">
        <v>3309303</v>
      </c>
      <c r="L63">
        <v>3471533</v>
      </c>
      <c r="N63" t="s">
        <v>553</v>
      </c>
      <c r="O63" t="s">
        <v>85</v>
      </c>
      <c r="P63" t="s">
        <v>527</v>
      </c>
      <c r="Q63" t="s">
        <v>65</v>
      </c>
      <c r="R63" t="s">
        <v>554</v>
      </c>
      <c r="S63" t="s">
        <v>45</v>
      </c>
      <c r="Z63" t="s">
        <v>98</v>
      </c>
      <c r="AA63" t="s">
        <v>555</v>
      </c>
      <c r="AB63" t="s">
        <v>556</v>
      </c>
    </row>
    <row r="64" spans="1:28" x14ac:dyDescent="0.3">
      <c r="A64" t="s">
        <v>557</v>
      </c>
      <c r="B64" t="s">
        <v>558</v>
      </c>
      <c r="C64" t="s">
        <v>80</v>
      </c>
      <c r="D64" t="s">
        <v>559</v>
      </c>
      <c r="E64" t="s">
        <v>319</v>
      </c>
      <c r="F64" t="s">
        <v>560</v>
      </c>
      <c r="G64">
        <v>1</v>
      </c>
      <c r="H64">
        <v>161137209</v>
      </c>
      <c r="I64">
        <v>1</v>
      </c>
      <c r="J64">
        <v>161167419</v>
      </c>
      <c r="K64">
        <v>3309304</v>
      </c>
      <c r="L64">
        <v>3471534</v>
      </c>
      <c r="N64" t="s">
        <v>561</v>
      </c>
      <c r="O64" t="s">
        <v>85</v>
      </c>
      <c r="P64" t="s">
        <v>527</v>
      </c>
      <c r="Q64" t="s">
        <v>65</v>
      </c>
      <c r="R64" t="s">
        <v>554</v>
      </c>
      <c r="S64" t="s">
        <v>45</v>
      </c>
      <c r="Z64" t="s">
        <v>98</v>
      </c>
      <c r="AA64" t="s">
        <v>562</v>
      </c>
      <c r="AB64" t="s">
        <v>563</v>
      </c>
    </row>
    <row r="65" spans="1:28" x14ac:dyDescent="0.3">
      <c r="A65" t="s">
        <v>564</v>
      </c>
      <c r="B65" t="s">
        <v>565</v>
      </c>
      <c r="C65" t="s">
        <v>80</v>
      </c>
      <c r="E65" t="s">
        <v>81</v>
      </c>
      <c r="F65" t="s">
        <v>566</v>
      </c>
      <c r="G65">
        <v>1</v>
      </c>
      <c r="H65">
        <v>161137214</v>
      </c>
      <c r="I65">
        <v>1</v>
      </c>
      <c r="J65">
        <v>161167424</v>
      </c>
      <c r="K65">
        <v>1916962</v>
      </c>
      <c r="L65">
        <v>1974588</v>
      </c>
      <c r="N65" t="s">
        <v>567</v>
      </c>
      <c r="O65" t="s">
        <v>85</v>
      </c>
      <c r="P65" t="s">
        <v>568</v>
      </c>
      <c r="Q65" t="s">
        <v>143</v>
      </c>
      <c r="R65" t="s">
        <v>569</v>
      </c>
      <c r="S65" t="s">
        <v>45</v>
      </c>
      <c r="Z65" t="s">
        <v>98</v>
      </c>
      <c r="AA65" t="s">
        <v>570</v>
      </c>
      <c r="AB65" t="s">
        <v>571</v>
      </c>
    </row>
    <row r="66" spans="1:28" x14ac:dyDescent="0.3">
      <c r="A66" t="s">
        <v>572</v>
      </c>
      <c r="B66" t="s">
        <v>573</v>
      </c>
      <c r="C66" t="s">
        <v>80</v>
      </c>
      <c r="D66" t="s">
        <v>574</v>
      </c>
      <c r="E66" t="s">
        <v>319</v>
      </c>
      <c r="F66" t="s">
        <v>575</v>
      </c>
      <c r="G66">
        <v>1</v>
      </c>
      <c r="H66">
        <v>161137216</v>
      </c>
      <c r="I66">
        <v>1</v>
      </c>
      <c r="J66">
        <v>161167426</v>
      </c>
      <c r="K66">
        <v>2244906</v>
      </c>
      <c r="L66">
        <v>2240810</v>
      </c>
      <c r="N66" t="s">
        <v>576</v>
      </c>
      <c r="O66" t="s">
        <v>85</v>
      </c>
      <c r="P66" t="s">
        <v>527</v>
      </c>
      <c r="Q66" t="s">
        <v>65</v>
      </c>
      <c r="R66" t="s">
        <v>577</v>
      </c>
      <c r="S66" t="s">
        <v>45</v>
      </c>
      <c r="Z66" t="s">
        <v>98</v>
      </c>
      <c r="AA66" t="s">
        <v>578</v>
      </c>
      <c r="AB66" t="s">
        <v>579</v>
      </c>
    </row>
    <row r="67" spans="1:28" x14ac:dyDescent="0.3">
      <c r="A67" t="s">
        <v>580</v>
      </c>
      <c r="B67" t="s">
        <v>581</v>
      </c>
      <c r="C67" t="s">
        <v>80</v>
      </c>
      <c r="E67" t="s">
        <v>81</v>
      </c>
      <c r="F67" t="s">
        <v>582</v>
      </c>
      <c r="G67">
        <v>1</v>
      </c>
      <c r="H67">
        <v>161137238</v>
      </c>
      <c r="I67">
        <v>1</v>
      </c>
      <c r="J67">
        <v>161167448</v>
      </c>
      <c r="K67">
        <v>1603067</v>
      </c>
      <c r="L67">
        <v>1611406</v>
      </c>
      <c r="M67" t="s">
        <v>583</v>
      </c>
      <c r="N67" t="s">
        <v>584</v>
      </c>
      <c r="O67" t="s">
        <v>85</v>
      </c>
      <c r="P67" t="s">
        <v>568</v>
      </c>
      <c r="Q67" t="s">
        <v>143</v>
      </c>
      <c r="R67" t="s">
        <v>585</v>
      </c>
      <c r="S67" t="s">
        <v>45</v>
      </c>
      <c r="Z67" t="s">
        <v>98</v>
      </c>
      <c r="AA67" t="s">
        <v>586</v>
      </c>
      <c r="AB67" t="s">
        <v>587</v>
      </c>
    </row>
    <row r="68" spans="1:28" x14ac:dyDescent="0.3">
      <c r="A68" t="s">
        <v>588</v>
      </c>
      <c r="B68" t="s">
        <v>589</v>
      </c>
      <c r="C68" t="s">
        <v>80</v>
      </c>
      <c r="E68" t="s">
        <v>81</v>
      </c>
      <c r="F68" t="s">
        <v>590</v>
      </c>
      <c r="G68">
        <v>1</v>
      </c>
      <c r="H68">
        <v>161137244</v>
      </c>
      <c r="I68">
        <v>1</v>
      </c>
      <c r="J68">
        <v>161167454</v>
      </c>
      <c r="K68">
        <v>1904413</v>
      </c>
      <c r="L68">
        <v>1964645</v>
      </c>
      <c r="N68" t="s">
        <v>591</v>
      </c>
      <c r="O68" t="s">
        <v>85</v>
      </c>
      <c r="P68" t="s">
        <v>568</v>
      </c>
      <c r="Q68" t="s">
        <v>143</v>
      </c>
      <c r="R68" t="s">
        <v>592</v>
      </c>
      <c r="S68" t="s">
        <v>45</v>
      </c>
      <c r="Z68" t="s">
        <v>98</v>
      </c>
      <c r="AA68" t="s">
        <v>593</v>
      </c>
      <c r="AB68" t="s">
        <v>594</v>
      </c>
    </row>
    <row r="69" spans="1:28" x14ac:dyDescent="0.3">
      <c r="A69" t="s">
        <v>595</v>
      </c>
      <c r="B69" t="s">
        <v>596</v>
      </c>
      <c r="C69" t="s">
        <v>80</v>
      </c>
      <c r="D69" t="s">
        <v>597</v>
      </c>
      <c r="E69" t="s">
        <v>81</v>
      </c>
      <c r="F69" t="s">
        <v>598</v>
      </c>
      <c r="G69">
        <v>1</v>
      </c>
      <c r="H69">
        <v>161137260</v>
      </c>
      <c r="I69">
        <v>1</v>
      </c>
      <c r="J69">
        <v>161167470</v>
      </c>
      <c r="K69">
        <v>2151517</v>
      </c>
      <c r="L69">
        <v>1881684</v>
      </c>
      <c r="N69" t="s">
        <v>599</v>
      </c>
      <c r="O69" t="s">
        <v>85</v>
      </c>
      <c r="P69" t="s">
        <v>527</v>
      </c>
      <c r="Q69" t="s">
        <v>65</v>
      </c>
      <c r="R69" t="s">
        <v>600</v>
      </c>
      <c r="S69" t="s">
        <v>45</v>
      </c>
      <c r="Z69" t="s">
        <v>98</v>
      </c>
      <c r="AA69" t="s">
        <v>601</v>
      </c>
      <c r="AB69" t="s">
        <v>602</v>
      </c>
    </row>
    <row r="70" spans="1:28" x14ac:dyDescent="0.3">
      <c r="A70" t="s">
        <v>603</v>
      </c>
      <c r="B70" t="s">
        <v>604</v>
      </c>
      <c r="C70" t="s">
        <v>80</v>
      </c>
      <c r="D70" t="s">
        <v>605</v>
      </c>
      <c r="E70" t="s">
        <v>319</v>
      </c>
      <c r="F70" t="s">
        <v>606</v>
      </c>
      <c r="G70">
        <v>1</v>
      </c>
      <c r="H70">
        <v>161137270</v>
      </c>
      <c r="I70">
        <v>1</v>
      </c>
      <c r="J70">
        <v>161167480</v>
      </c>
      <c r="K70">
        <v>2259622</v>
      </c>
      <c r="L70">
        <v>2251191</v>
      </c>
      <c r="N70" t="s">
        <v>607</v>
      </c>
      <c r="O70" t="s">
        <v>85</v>
      </c>
      <c r="P70" t="s">
        <v>527</v>
      </c>
      <c r="Q70" t="s">
        <v>65</v>
      </c>
      <c r="R70" t="s">
        <v>608</v>
      </c>
      <c r="S70" t="s">
        <v>45</v>
      </c>
      <c r="Z70" t="s">
        <v>98</v>
      </c>
      <c r="AA70" t="s">
        <v>609</v>
      </c>
      <c r="AB70" t="s">
        <v>610</v>
      </c>
    </row>
    <row r="71" spans="1:28" x14ac:dyDescent="0.3">
      <c r="A71" t="s">
        <v>611</v>
      </c>
      <c r="B71" t="s">
        <v>612</v>
      </c>
      <c r="C71" t="s">
        <v>80</v>
      </c>
      <c r="D71" t="s">
        <v>613</v>
      </c>
      <c r="E71" t="s">
        <v>92</v>
      </c>
      <c r="F71" t="s">
        <v>614</v>
      </c>
      <c r="G71">
        <v>1</v>
      </c>
      <c r="H71">
        <v>161137276</v>
      </c>
      <c r="I71">
        <v>1</v>
      </c>
      <c r="J71">
        <v>161167486</v>
      </c>
      <c r="K71">
        <v>1704297</v>
      </c>
      <c r="L71">
        <v>1698832</v>
      </c>
      <c r="N71" t="s">
        <v>615</v>
      </c>
      <c r="O71" t="s">
        <v>85</v>
      </c>
      <c r="P71" t="s">
        <v>527</v>
      </c>
      <c r="Q71" t="s">
        <v>33</v>
      </c>
      <c r="S71" t="s">
        <v>35</v>
      </c>
      <c r="Z71" t="s">
        <v>98</v>
      </c>
      <c r="AA71" t="s">
        <v>616</v>
      </c>
      <c r="AB71" t="s">
        <v>617</v>
      </c>
    </row>
    <row r="72" spans="1:28" x14ac:dyDescent="0.3">
      <c r="A72" t="s">
        <v>618</v>
      </c>
      <c r="B72" t="s">
        <v>619</v>
      </c>
      <c r="C72" t="s">
        <v>80</v>
      </c>
      <c r="E72" t="s">
        <v>81</v>
      </c>
      <c r="F72" t="s">
        <v>620</v>
      </c>
      <c r="G72">
        <v>1</v>
      </c>
      <c r="H72" t="s">
        <v>621</v>
      </c>
      <c r="I72">
        <v>1</v>
      </c>
      <c r="J72" t="s">
        <v>622</v>
      </c>
      <c r="K72">
        <v>1067847</v>
      </c>
      <c r="L72">
        <v>1054749</v>
      </c>
      <c r="M72" t="s">
        <v>623</v>
      </c>
      <c r="N72" t="s">
        <v>624</v>
      </c>
      <c r="O72" t="s">
        <v>64</v>
      </c>
      <c r="P72" t="s">
        <v>625</v>
      </c>
      <c r="Q72" t="s">
        <v>164</v>
      </c>
      <c r="R72" t="s">
        <v>626</v>
      </c>
      <c r="S72" t="s">
        <v>107</v>
      </c>
      <c r="Z72" t="s">
        <v>98</v>
      </c>
      <c r="AA72" t="s">
        <v>627</v>
      </c>
      <c r="AB72" t="s">
        <v>618</v>
      </c>
    </row>
    <row r="73" spans="1:28" x14ac:dyDescent="0.3">
      <c r="A73" t="s">
        <v>628</v>
      </c>
      <c r="B73" t="s">
        <v>629</v>
      </c>
      <c r="C73" t="s">
        <v>80</v>
      </c>
      <c r="E73" t="s">
        <v>81</v>
      </c>
      <c r="F73" t="s">
        <v>630</v>
      </c>
      <c r="G73">
        <v>1</v>
      </c>
      <c r="H73">
        <v>161137277</v>
      </c>
      <c r="I73">
        <v>1</v>
      </c>
      <c r="J73">
        <v>161167487</v>
      </c>
      <c r="K73">
        <v>834524</v>
      </c>
      <c r="L73">
        <v>850740</v>
      </c>
      <c r="M73" t="s">
        <v>631</v>
      </c>
      <c r="N73" t="s">
        <v>632</v>
      </c>
      <c r="O73" t="s">
        <v>85</v>
      </c>
      <c r="P73" t="s">
        <v>625</v>
      </c>
      <c r="Q73" t="s">
        <v>33</v>
      </c>
      <c r="R73" t="s">
        <v>633</v>
      </c>
      <c r="S73" t="s">
        <v>45</v>
      </c>
      <c r="Z73" t="s">
        <v>98</v>
      </c>
      <c r="AA73" t="s">
        <v>634</v>
      </c>
      <c r="AB73" t="s">
        <v>628</v>
      </c>
    </row>
    <row r="74" spans="1:28" x14ac:dyDescent="0.3">
      <c r="A74" t="s">
        <v>635</v>
      </c>
      <c r="B74" t="s">
        <v>636</v>
      </c>
      <c r="C74" t="s">
        <v>80</v>
      </c>
      <c r="E74" t="s">
        <v>92</v>
      </c>
      <c r="F74" t="s">
        <v>637</v>
      </c>
      <c r="G74">
        <v>1</v>
      </c>
      <c r="H74">
        <v>161137285</v>
      </c>
      <c r="I74">
        <v>1</v>
      </c>
      <c r="J74">
        <v>161167495</v>
      </c>
      <c r="K74">
        <v>293249</v>
      </c>
      <c r="L74">
        <v>277908</v>
      </c>
      <c r="M74" t="s">
        <v>638</v>
      </c>
      <c r="N74" t="s">
        <v>639</v>
      </c>
      <c r="O74" t="s">
        <v>85</v>
      </c>
      <c r="P74" t="s">
        <v>362</v>
      </c>
      <c r="Q74" t="s">
        <v>65</v>
      </c>
      <c r="R74" t="s">
        <v>129</v>
      </c>
      <c r="S74" t="s">
        <v>45</v>
      </c>
      <c r="Z74" t="s">
        <v>98</v>
      </c>
      <c r="AA74" t="s">
        <v>640</v>
      </c>
      <c r="AB74" t="s">
        <v>635</v>
      </c>
    </row>
    <row r="75" spans="1:28" x14ac:dyDescent="0.3">
      <c r="A75" t="s">
        <v>641</v>
      </c>
      <c r="B75" t="s">
        <v>642</v>
      </c>
      <c r="C75" t="s">
        <v>80</v>
      </c>
      <c r="E75" t="s">
        <v>81</v>
      </c>
      <c r="F75" t="s">
        <v>643</v>
      </c>
      <c r="G75">
        <v>1</v>
      </c>
      <c r="H75">
        <v>161137348</v>
      </c>
      <c r="I75">
        <v>1</v>
      </c>
      <c r="J75">
        <v>161167558</v>
      </c>
      <c r="K75">
        <v>1256895</v>
      </c>
      <c r="L75">
        <v>1247678</v>
      </c>
      <c r="M75" t="s">
        <v>644</v>
      </c>
      <c r="N75" t="s">
        <v>645</v>
      </c>
      <c r="O75" t="s">
        <v>417</v>
      </c>
      <c r="P75" t="s">
        <v>362</v>
      </c>
      <c r="Q75" t="s">
        <v>86</v>
      </c>
      <c r="R75" t="s">
        <v>646</v>
      </c>
      <c r="S75" t="s">
        <v>45</v>
      </c>
      <c r="Z75" t="s">
        <v>98</v>
      </c>
      <c r="AA75" t="s">
        <v>647</v>
      </c>
      <c r="AB75" t="s">
        <v>641</v>
      </c>
    </row>
    <row r="76" spans="1:28" x14ac:dyDescent="0.3">
      <c r="A76" t="s">
        <v>648</v>
      </c>
      <c r="B76" t="s">
        <v>649</v>
      </c>
      <c r="C76" t="s">
        <v>80</v>
      </c>
      <c r="E76" t="s">
        <v>81</v>
      </c>
      <c r="F76" t="s">
        <v>650</v>
      </c>
      <c r="G76">
        <v>1</v>
      </c>
      <c r="H76">
        <v>161137458</v>
      </c>
      <c r="I76">
        <v>1</v>
      </c>
      <c r="J76">
        <v>161167668</v>
      </c>
      <c r="K76">
        <v>1277230</v>
      </c>
      <c r="L76">
        <v>1265810</v>
      </c>
      <c r="M76" t="s">
        <v>651</v>
      </c>
      <c r="N76" t="s">
        <v>652</v>
      </c>
      <c r="O76" t="s">
        <v>85</v>
      </c>
      <c r="P76" t="s">
        <v>362</v>
      </c>
      <c r="Q76" t="s">
        <v>86</v>
      </c>
      <c r="R76" t="s">
        <v>157</v>
      </c>
      <c r="S76" t="s">
        <v>45</v>
      </c>
      <c r="Z76" t="s">
        <v>98</v>
      </c>
      <c r="AA76" t="s">
        <v>653</v>
      </c>
      <c r="AB76" t="s">
        <v>648</v>
      </c>
    </row>
    <row r="77" spans="1:28" x14ac:dyDescent="0.3">
      <c r="A77" t="s">
        <v>654</v>
      </c>
      <c r="B77" t="s">
        <v>655</v>
      </c>
      <c r="C77" t="s">
        <v>80</v>
      </c>
      <c r="E77" t="s">
        <v>81</v>
      </c>
      <c r="F77" t="s">
        <v>656</v>
      </c>
      <c r="G77">
        <v>1</v>
      </c>
      <c r="H77">
        <v>161137784</v>
      </c>
      <c r="I77">
        <v>1</v>
      </c>
      <c r="J77">
        <v>161167994</v>
      </c>
      <c r="K77">
        <v>1453380</v>
      </c>
      <c r="L77">
        <v>1428663</v>
      </c>
      <c r="M77" t="s">
        <v>657</v>
      </c>
      <c r="N77" t="s">
        <v>658</v>
      </c>
      <c r="O77" t="s">
        <v>417</v>
      </c>
      <c r="P77" t="s">
        <v>362</v>
      </c>
      <c r="Q77" t="s">
        <v>33</v>
      </c>
      <c r="R77" t="s">
        <v>659</v>
      </c>
      <c r="S77" t="s">
        <v>45</v>
      </c>
      <c r="Z77" t="s">
        <v>660</v>
      </c>
      <c r="AA77" t="s">
        <v>661</v>
      </c>
      <c r="AB77" t="s">
        <v>654</v>
      </c>
    </row>
    <row r="78" spans="1:28" x14ac:dyDescent="0.3">
      <c r="A78" t="s">
        <v>662</v>
      </c>
      <c r="B78" t="s">
        <v>663</v>
      </c>
      <c r="C78" t="s">
        <v>80</v>
      </c>
      <c r="D78" t="s">
        <v>664</v>
      </c>
      <c r="E78" t="s">
        <v>92</v>
      </c>
      <c r="F78" t="s">
        <v>665</v>
      </c>
      <c r="G78">
        <v>1</v>
      </c>
      <c r="H78">
        <v>161137795</v>
      </c>
      <c r="I78">
        <v>1</v>
      </c>
      <c r="J78">
        <v>161168005</v>
      </c>
      <c r="K78">
        <v>874256</v>
      </c>
      <c r="L78">
        <v>862579</v>
      </c>
      <c r="M78" t="s">
        <v>666</v>
      </c>
      <c r="N78" t="s">
        <v>667</v>
      </c>
      <c r="O78" t="s">
        <v>85</v>
      </c>
      <c r="P78" t="s">
        <v>527</v>
      </c>
      <c r="Q78" t="s">
        <v>65</v>
      </c>
      <c r="R78" t="s">
        <v>129</v>
      </c>
      <c r="S78" t="s">
        <v>45</v>
      </c>
      <c r="Z78" t="s">
        <v>98</v>
      </c>
      <c r="AA78" t="s">
        <v>668</v>
      </c>
      <c r="AB78" t="s">
        <v>669</v>
      </c>
    </row>
    <row r="79" spans="1:28" x14ac:dyDescent="0.3">
      <c r="A79" t="s">
        <v>670</v>
      </c>
      <c r="B79" t="s">
        <v>671</v>
      </c>
      <c r="C79" t="s">
        <v>80</v>
      </c>
      <c r="E79" t="s">
        <v>672</v>
      </c>
      <c r="F79" t="s">
        <v>673</v>
      </c>
      <c r="G79">
        <v>1</v>
      </c>
      <c r="H79">
        <v>161137806</v>
      </c>
      <c r="I79">
        <v>1</v>
      </c>
      <c r="J79">
        <v>161168016</v>
      </c>
      <c r="K79">
        <v>293250</v>
      </c>
      <c r="L79">
        <v>277852</v>
      </c>
      <c r="M79" t="s">
        <v>674</v>
      </c>
      <c r="N79" t="s">
        <v>675</v>
      </c>
      <c r="O79" t="s">
        <v>85</v>
      </c>
      <c r="P79" t="s">
        <v>568</v>
      </c>
      <c r="Q79" t="s">
        <v>114</v>
      </c>
      <c r="R79" t="s">
        <v>676</v>
      </c>
      <c r="S79" t="s">
        <v>116</v>
      </c>
      <c r="Z79" t="s">
        <v>98</v>
      </c>
      <c r="AA79" t="s">
        <v>677</v>
      </c>
      <c r="AB79" t="s">
        <v>678</v>
      </c>
    </row>
    <row r="80" spans="1:28" x14ac:dyDescent="0.3">
      <c r="A80" t="s">
        <v>679</v>
      </c>
      <c r="B80" t="s">
        <v>680</v>
      </c>
      <c r="C80" t="s">
        <v>80</v>
      </c>
      <c r="D80" t="s">
        <v>681</v>
      </c>
      <c r="E80" t="s">
        <v>81</v>
      </c>
      <c r="F80" t="s">
        <v>682</v>
      </c>
      <c r="G80">
        <v>1</v>
      </c>
      <c r="H80">
        <v>161137807</v>
      </c>
      <c r="I80">
        <v>1</v>
      </c>
      <c r="J80">
        <v>161168017</v>
      </c>
      <c r="K80">
        <v>2771314</v>
      </c>
      <c r="L80">
        <v>2933330</v>
      </c>
      <c r="N80" t="s">
        <v>683</v>
      </c>
      <c r="O80" t="s">
        <v>85</v>
      </c>
      <c r="P80" t="s">
        <v>527</v>
      </c>
      <c r="Q80" t="s">
        <v>65</v>
      </c>
      <c r="R80" t="s">
        <v>461</v>
      </c>
      <c r="S80" t="s">
        <v>45</v>
      </c>
      <c r="Z80" t="s">
        <v>98</v>
      </c>
      <c r="AA80" t="s">
        <v>684</v>
      </c>
      <c r="AB80" t="s">
        <v>685</v>
      </c>
    </row>
    <row r="81" spans="1:28" x14ac:dyDescent="0.3">
      <c r="A81" t="s">
        <v>686</v>
      </c>
      <c r="B81" t="s">
        <v>687</v>
      </c>
      <c r="C81" t="s">
        <v>80</v>
      </c>
      <c r="D81" t="s">
        <v>688</v>
      </c>
      <c r="E81" t="s">
        <v>81</v>
      </c>
      <c r="F81" t="s">
        <v>689</v>
      </c>
      <c r="G81">
        <v>1</v>
      </c>
      <c r="H81">
        <v>161137807</v>
      </c>
      <c r="I81">
        <v>1</v>
      </c>
      <c r="J81">
        <v>161168017</v>
      </c>
      <c r="K81">
        <v>1002893</v>
      </c>
      <c r="L81">
        <v>987008</v>
      </c>
      <c r="M81" t="s">
        <v>690</v>
      </c>
      <c r="N81" t="s">
        <v>691</v>
      </c>
      <c r="O81" t="s">
        <v>85</v>
      </c>
      <c r="P81" t="s">
        <v>527</v>
      </c>
      <c r="Q81" t="s">
        <v>65</v>
      </c>
      <c r="R81" t="s">
        <v>692</v>
      </c>
      <c r="S81" t="s">
        <v>45</v>
      </c>
      <c r="Z81" t="s">
        <v>98</v>
      </c>
      <c r="AA81" t="s">
        <v>693</v>
      </c>
      <c r="AB81" t="s">
        <v>694</v>
      </c>
    </row>
    <row r="82" spans="1:28" x14ac:dyDescent="0.3">
      <c r="A82" t="s">
        <v>695</v>
      </c>
      <c r="B82" t="s">
        <v>696</v>
      </c>
      <c r="C82" t="s">
        <v>80</v>
      </c>
      <c r="E82" t="s">
        <v>81</v>
      </c>
      <c r="F82" t="s">
        <v>697</v>
      </c>
      <c r="G82">
        <v>1</v>
      </c>
      <c r="H82">
        <v>161137812</v>
      </c>
      <c r="I82">
        <v>1</v>
      </c>
      <c r="J82">
        <v>161168022</v>
      </c>
      <c r="K82">
        <v>2879430</v>
      </c>
      <c r="L82">
        <v>3039294</v>
      </c>
      <c r="N82" t="s">
        <v>698</v>
      </c>
      <c r="O82" t="s">
        <v>85</v>
      </c>
      <c r="P82" t="s">
        <v>568</v>
      </c>
      <c r="Q82" t="s">
        <v>143</v>
      </c>
      <c r="R82" t="s">
        <v>699</v>
      </c>
      <c r="S82" t="s">
        <v>45</v>
      </c>
      <c r="Z82" t="s">
        <v>98</v>
      </c>
      <c r="AA82" t="s">
        <v>700</v>
      </c>
      <c r="AB82" t="s">
        <v>701</v>
      </c>
    </row>
    <row r="83" spans="1:28" x14ac:dyDescent="0.3">
      <c r="A83" t="s">
        <v>702</v>
      </c>
      <c r="B83" t="s">
        <v>703</v>
      </c>
      <c r="C83" t="s">
        <v>80</v>
      </c>
      <c r="D83" t="s">
        <v>704</v>
      </c>
      <c r="E83" t="s">
        <v>81</v>
      </c>
      <c r="F83" t="s">
        <v>705</v>
      </c>
      <c r="G83">
        <v>1</v>
      </c>
      <c r="H83">
        <v>161137813</v>
      </c>
      <c r="I83">
        <v>1</v>
      </c>
      <c r="J83">
        <v>161168023</v>
      </c>
      <c r="K83">
        <v>424524</v>
      </c>
      <c r="L83">
        <v>404968</v>
      </c>
      <c r="M83" t="s">
        <v>706</v>
      </c>
      <c r="N83" t="s">
        <v>707</v>
      </c>
      <c r="O83" t="s">
        <v>85</v>
      </c>
      <c r="P83" t="s">
        <v>527</v>
      </c>
      <c r="Q83" t="s">
        <v>65</v>
      </c>
      <c r="R83" t="s">
        <v>708</v>
      </c>
      <c r="S83" t="s">
        <v>45</v>
      </c>
      <c r="Z83" t="s">
        <v>98</v>
      </c>
      <c r="AA83" t="s">
        <v>709</v>
      </c>
      <c r="AB83" t="s">
        <v>710</v>
      </c>
    </row>
    <row r="84" spans="1:28" x14ac:dyDescent="0.3">
      <c r="A84" t="s">
        <v>711</v>
      </c>
      <c r="B84" t="s">
        <v>712</v>
      </c>
      <c r="C84" t="s">
        <v>80</v>
      </c>
      <c r="E84" t="s">
        <v>81</v>
      </c>
      <c r="F84" t="s">
        <v>713</v>
      </c>
      <c r="G84">
        <v>1</v>
      </c>
      <c r="H84" t="s">
        <v>714</v>
      </c>
      <c r="I84">
        <v>1</v>
      </c>
      <c r="J84" t="s">
        <v>715</v>
      </c>
      <c r="K84">
        <v>1454341</v>
      </c>
      <c r="L84">
        <v>1366946</v>
      </c>
      <c r="M84" t="s">
        <v>716</v>
      </c>
      <c r="N84" t="s">
        <v>717</v>
      </c>
      <c r="O84" t="s">
        <v>64</v>
      </c>
      <c r="P84" t="s">
        <v>718</v>
      </c>
      <c r="Q84" t="s">
        <v>33</v>
      </c>
      <c r="R84" t="s">
        <v>719</v>
      </c>
      <c r="S84" t="s">
        <v>45</v>
      </c>
      <c r="Z84" t="s">
        <v>98</v>
      </c>
      <c r="AA84" t="s">
        <v>720</v>
      </c>
      <c r="AB84" t="s">
        <v>721</v>
      </c>
    </row>
    <row r="85" spans="1:28" x14ac:dyDescent="0.3">
      <c r="A85" t="s">
        <v>722</v>
      </c>
      <c r="B85" t="s">
        <v>723</v>
      </c>
      <c r="C85" t="s">
        <v>80</v>
      </c>
      <c r="D85" t="s">
        <v>724</v>
      </c>
      <c r="E85" t="s">
        <v>81</v>
      </c>
      <c r="F85" t="s">
        <v>725</v>
      </c>
      <c r="G85">
        <v>1</v>
      </c>
      <c r="H85">
        <v>161137843</v>
      </c>
      <c r="I85">
        <v>1</v>
      </c>
      <c r="J85">
        <v>161168053</v>
      </c>
      <c r="K85">
        <v>1457796</v>
      </c>
      <c r="L85">
        <v>1471363</v>
      </c>
      <c r="M85" t="s">
        <v>726</v>
      </c>
      <c r="N85" t="s">
        <v>727</v>
      </c>
      <c r="O85" t="s">
        <v>85</v>
      </c>
      <c r="P85" t="s">
        <v>718</v>
      </c>
      <c r="Q85" t="s">
        <v>33</v>
      </c>
      <c r="R85" t="s">
        <v>728</v>
      </c>
      <c r="S85" t="s">
        <v>45</v>
      </c>
      <c r="Z85" t="s">
        <v>98</v>
      </c>
      <c r="AA85" t="s">
        <v>729</v>
      </c>
      <c r="AB85" t="s">
        <v>730</v>
      </c>
    </row>
    <row r="86" spans="1:28" x14ac:dyDescent="0.3">
      <c r="A86" t="s">
        <v>731</v>
      </c>
      <c r="B86" t="s">
        <v>732</v>
      </c>
      <c r="C86" t="s">
        <v>80</v>
      </c>
      <c r="E86" t="s">
        <v>81</v>
      </c>
      <c r="F86" t="s">
        <v>733</v>
      </c>
      <c r="G86">
        <v>1</v>
      </c>
      <c r="H86">
        <v>161137845</v>
      </c>
      <c r="I86">
        <v>1</v>
      </c>
      <c r="J86">
        <v>161168055</v>
      </c>
      <c r="K86">
        <v>2060020</v>
      </c>
      <c r="L86">
        <v>2110133</v>
      </c>
      <c r="N86" t="s">
        <v>734</v>
      </c>
      <c r="O86" t="s">
        <v>85</v>
      </c>
      <c r="P86" t="s">
        <v>568</v>
      </c>
      <c r="Q86" t="s">
        <v>86</v>
      </c>
      <c r="R86" t="s">
        <v>735</v>
      </c>
      <c r="S86" t="s">
        <v>45</v>
      </c>
      <c r="Z86" t="s">
        <v>98</v>
      </c>
      <c r="AA86" t="s">
        <v>736</v>
      </c>
      <c r="AB86" t="s">
        <v>737</v>
      </c>
    </row>
    <row r="87" spans="1:28" x14ac:dyDescent="0.3">
      <c r="A87" t="s">
        <v>738</v>
      </c>
      <c r="B87" t="s">
        <v>739</v>
      </c>
      <c r="C87" t="s">
        <v>80</v>
      </c>
      <c r="E87" t="s">
        <v>740</v>
      </c>
      <c r="F87" t="s">
        <v>741</v>
      </c>
      <c r="G87">
        <v>1</v>
      </c>
      <c r="H87">
        <v>161137859</v>
      </c>
      <c r="I87">
        <v>1</v>
      </c>
      <c r="J87">
        <v>161168069</v>
      </c>
      <c r="K87">
        <v>2577467</v>
      </c>
      <c r="L87">
        <v>2742362</v>
      </c>
      <c r="N87" t="s">
        <v>742</v>
      </c>
      <c r="O87" t="s">
        <v>85</v>
      </c>
      <c r="P87" t="s">
        <v>527</v>
      </c>
      <c r="Q87" t="s">
        <v>33</v>
      </c>
      <c r="R87" t="s">
        <v>743</v>
      </c>
      <c r="S87" t="s">
        <v>35</v>
      </c>
      <c r="Z87" t="s">
        <v>98</v>
      </c>
      <c r="AA87" t="s">
        <v>744</v>
      </c>
      <c r="AB87" t="s">
        <v>745</v>
      </c>
    </row>
    <row r="88" spans="1:28" x14ac:dyDescent="0.3">
      <c r="A88" t="s">
        <v>746</v>
      </c>
      <c r="B88" t="s">
        <v>747</v>
      </c>
      <c r="C88" t="s">
        <v>748</v>
      </c>
      <c r="D88" t="s">
        <v>749</v>
      </c>
      <c r="E88" t="s">
        <v>92</v>
      </c>
      <c r="F88" t="s">
        <v>750</v>
      </c>
      <c r="G88">
        <v>1</v>
      </c>
      <c r="H88">
        <v>161137864</v>
      </c>
      <c r="I88">
        <v>1</v>
      </c>
      <c r="J88">
        <v>161168074</v>
      </c>
      <c r="K88">
        <v>2500825</v>
      </c>
      <c r="L88">
        <v>2523722</v>
      </c>
      <c r="N88" t="s">
        <v>751</v>
      </c>
      <c r="O88" t="s">
        <v>417</v>
      </c>
      <c r="P88" t="s">
        <v>752</v>
      </c>
      <c r="Q88" t="s">
        <v>33</v>
      </c>
      <c r="R88" t="s">
        <v>753</v>
      </c>
      <c r="S88" t="s">
        <v>45</v>
      </c>
      <c r="Z88" t="s">
        <v>98</v>
      </c>
      <c r="AA88" t="s">
        <v>754</v>
      </c>
      <c r="AB88" t="s">
        <v>755</v>
      </c>
    </row>
    <row r="89" spans="1:28" x14ac:dyDescent="0.3">
      <c r="A89" t="s">
        <v>756</v>
      </c>
      <c r="B89" t="s">
        <v>757</v>
      </c>
      <c r="C89" t="s">
        <v>80</v>
      </c>
      <c r="D89" t="s">
        <v>758</v>
      </c>
      <c r="E89" t="s">
        <v>81</v>
      </c>
      <c r="F89" t="s">
        <v>759</v>
      </c>
      <c r="G89">
        <v>1</v>
      </c>
      <c r="H89">
        <v>161137873</v>
      </c>
      <c r="I89">
        <v>1</v>
      </c>
      <c r="J89">
        <v>161168083</v>
      </c>
      <c r="K89">
        <v>2497988</v>
      </c>
      <c r="L89">
        <v>2473070</v>
      </c>
      <c r="N89" t="s">
        <v>760</v>
      </c>
      <c r="O89" t="s">
        <v>85</v>
      </c>
      <c r="P89" t="s">
        <v>527</v>
      </c>
      <c r="Q89" t="s">
        <v>65</v>
      </c>
      <c r="R89" t="s">
        <v>761</v>
      </c>
      <c r="S89" t="s">
        <v>45</v>
      </c>
      <c r="Z89" t="s">
        <v>98</v>
      </c>
      <c r="AA89" t="s">
        <v>762</v>
      </c>
      <c r="AB89" t="s">
        <v>763</v>
      </c>
    </row>
    <row r="90" spans="1:28" x14ac:dyDescent="0.3">
      <c r="A90" t="s">
        <v>764</v>
      </c>
      <c r="B90" t="s">
        <v>765</v>
      </c>
      <c r="C90" t="s">
        <v>80</v>
      </c>
      <c r="D90" t="s">
        <v>766</v>
      </c>
      <c r="E90" t="s">
        <v>81</v>
      </c>
      <c r="F90" t="s">
        <v>767</v>
      </c>
      <c r="G90">
        <v>1</v>
      </c>
      <c r="H90">
        <v>161137887</v>
      </c>
      <c r="I90">
        <v>1</v>
      </c>
      <c r="J90">
        <v>161168097</v>
      </c>
      <c r="K90">
        <v>2801097</v>
      </c>
      <c r="L90">
        <v>2959625</v>
      </c>
      <c r="N90" t="s">
        <v>768</v>
      </c>
      <c r="O90" t="s">
        <v>85</v>
      </c>
      <c r="P90" t="s">
        <v>527</v>
      </c>
      <c r="Q90" t="s">
        <v>65</v>
      </c>
      <c r="R90" t="s">
        <v>769</v>
      </c>
      <c r="S90" t="s">
        <v>45</v>
      </c>
      <c r="Z90" t="s">
        <v>98</v>
      </c>
      <c r="AA90" t="s">
        <v>770</v>
      </c>
      <c r="AB90" t="s">
        <v>771</v>
      </c>
    </row>
    <row r="91" spans="1:28" x14ac:dyDescent="0.3">
      <c r="A91" t="s">
        <v>772</v>
      </c>
      <c r="B91" t="s">
        <v>773</v>
      </c>
      <c r="C91" t="s">
        <v>80</v>
      </c>
      <c r="D91" t="s">
        <v>774</v>
      </c>
      <c r="E91" t="s">
        <v>81</v>
      </c>
      <c r="F91" t="s">
        <v>775</v>
      </c>
      <c r="G91">
        <v>1</v>
      </c>
      <c r="H91">
        <v>161137900</v>
      </c>
      <c r="I91">
        <v>1</v>
      </c>
      <c r="J91">
        <v>161168110</v>
      </c>
      <c r="K91">
        <v>664272</v>
      </c>
      <c r="L91">
        <v>627015</v>
      </c>
      <c r="M91" t="s">
        <v>776</v>
      </c>
      <c r="N91" t="s">
        <v>777</v>
      </c>
      <c r="O91" t="s">
        <v>85</v>
      </c>
      <c r="P91" t="s">
        <v>778</v>
      </c>
      <c r="Q91" t="s">
        <v>33</v>
      </c>
      <c r="R91" t="s">
        <v>779</v>
      </c>
      <c r="S91" t="s">
        <v>45</v>
      </c>
      <c r="Z91" t="s">
        <v>98</v>
      </c>
      <c r="AA91" t="s">
        <v>780</v>
      </c>
      <c r="AB91" t="s">
        <v>781</v>
      </c>
    </row>
    <row r="92" spans="1:28" x14ac:dyDescent="0.3">
      <c r="A92" t="s">
        <v>782</v>
      </c>
      <c r="B92" t="s">
        <v>783</v>
      </c>
      <c r="C92" t="s">
        <v>80</v>
      </c>
      <c r="D92" t="s">
        <v>784</v>
      </c>
      <c r="E92" t="s">
        <v>336</v>
      </c>
      <c r="F92" t="s">
        <v>785</v>
      </c>
      <c r="G92">
        <v>1</v>
      </c>
      <c r="H92">
        <v>161137901</v>
      </c>
      <c r="I92">
        <v>1</v>
      </c>
      <c r="J92">
        <v>161168111</v>
      </c>
      <c r="K92">
        <v>1909466</v>
      </c>
      <c r="L92">
        <v>1976162</v>
      </c>
      <c r="N92" t="s">
        <v>786</v>
      </c>
      <c r="O92" t="s">
        <v>85</v>
      </c>
      <c r="P92" t="s">
        <v>527</v>
      </c>
      <c r="Q92" t="s">
        <v>65</v>
      </c>
      <c r="R92" t="s">
        <v>787</v>
      </c>
      <c r="S92" t="s">
        <v>107</v>
      </c>
      <c r="Z92" t="s">
        <v>98</v>
      </c>
      <c r="AA92" t="s">
        <v>788</v>
      </c>
      <c r="AB92" t="s">
        <v>789</v>
      </c>
    </row>
    <row r="93" spans="1:28" x14ac:dyDescent="0.3">
      <c r="A93" t="s">
        <v>790</v>
      </c>
      <c r="B93" t="s">
        <v>791</v>
      </c>
      <c r="C93" t="s">
        <v>80</v>
      </c>
      <c r="E93" t="s">
        <v>672</v>
      </c>
      <c r="F93" t="s">
        <v>792</v>
      </c>
      <c r="G93">
        <v>1</v>
      </c>
      <c r="H93">
        <v>161137920</v>
      </c>
      <c r="I93">
        <v>1</v>
      </c>
      <c r="J93">
        <v>161168130</v>
      </c>
      <c r="K93">
        <v>293251</v>
      </c>
      <c r="L93">
        <v>277910</v>
      </c>
      <c r="M93" t="s">
        <v>793</v>
      </c>
      <c r="N93" t="s">
        <v>794</v>
      </c>
      <c r="O93" t="s">
        <v>85</v>
      </c>
      <c r="P93" t="s">
        <v>362</v>
      </c>
      <c r="Q93" t="s">
        <v>65</v>
      </c>
      <c r="R93" t="s">
        <v>795</v>
      </c>
      <c r="S93" t="s">
        <v>107</v>
      </c>
      <c r="Z93" t="s">
        <v>98</v>
      </c>
      <c r="AA93" t="s">
        <v>796</v>
      </c>
      <c r="AB93" t="s">
        <v>790</v>
      </c>
    </row>
    <row r="94" spans="1:28" x14ac:dyDescent="0.3">
      <c r="A94" t="s">
        <v>797</v>
      </c>
      <c r="B94" t="s">
        <v>798</v>
      </c>
      <c r="C94" t="s">
        <v>80</v>
      </c>
      <c r="E94" t="s">
        <v>81</v>
      </c>
      <c r="F94" t="s">
        <v>799</v>
      </c>
      <c r="G94">
        <v>1</v>
      </c>
      <c r="H94">
        <v>161137927</v>
      </c>
      <c r="I94">
        <v>1</v>
      </c>
      <c r="J94">
        <v>161168137</v>
      </c>
      <c r="K94">
        <v>2034272</v>
      </c>
      <c r="L94">
        <v>2093478</v>
      </c>
      <c r="N94" t="s">
        <v>800</v>
      </c>
      <c r="O94" t="s">
        <v>85</v>
      </c>
      <c r="P94" t="s">
        <v>362</v>
      </c>
      <c r="Q94" t="s">
        <v>143</v>
      </c>
      <c r="R94" t="s">
        <v>801</v>
      </c>
      <c r="S94" t="s">
        <v>45</v>
      </c>
      <c r="Z94" t="s">
        <v>98</v>
      </c>
      <c r="AA94" t="s">
        <v>802</v>
      </c>
      <c r="AB94" t="s">
        <v>797</v>
      </c>
    </row>
    <row r="95" spans="1:28" x14ac:dyDescent="0.3">
      <c r="A95" t="s">
        <v>803</v>
      </c>
      <c r="B95" t="s">
        <v>804</v>
      </c>
      <c r="C95" t="s">
        <v>80</v>
      </c>
      <c r="E95" t="s">
        <v>81</v>
      </c>
      <c r="F95" t="s">
        <v>805</v>
      </c>
      <c r="G95">
        <v>1</v>
      </c>
      <c r="H95">
        <v>161137931</v>
      </c>
      <c r="I95">
        <v>1</v>
      </c>
      <c r="J95">
        <v>161168141</v>
      </c>
      <c r="K95">
        <v>1610996</v>
      </c>
      <c r="L95">
        <v>1585814</v>
      </c>
      <c r="M95" t="s">
        <v>806</v>
      </c>
      <c r="N95" t="s">
        <v>807</v>
      </c>
      <c r="O95" t="s">
        <v>85</v>
      </c>
      <c r="P95" t="s">
        <v>362</v>
      </c>
      <c r="Q95" t="s">
        <v>143</v>
      </c>
      <c r="R95" t="s">
        <v>808</v>
      </c>
      <c r="S95" t="s">
        <v>45</v>
      </c>
      <c r="Z95" t="s">
        <v>98</v>
      </c>
      <c r="AA95" t="s">
        <v>809</v>
      </c>
      <c r="AB95" t="s">
        <v>803</v>
      </c>
    </row>
    <row r="96" spans="1:28" x14ac:dyDescent="0.3">
      <c r="A96" t="s">
        <v>810</v>
      </c>
      <c r="B96" t="s">
        <v>811</v>
      </c>
      <c r="C96" t="s">
        <v>80</v>
      </c>
      <c r="E96" t="s">
        <v>81</v>
      </c>
      <c r="F96" t="s">
        <v>812</v>
      </c>
      <c r="G96">
        <v>1</v>
      </c>
      <c r="H96">
        <v>161138227</v>
      </c>
      <c r="I96">
        <v>1</v>
      </c>
      <c r="J96">
        <v>161168437</v>
      </c>
      <c r="K96">
        <v>1161298</v>
      </c>
      <c r="L96">
        <v>1130554</v>
      </c>
      <c r="M96" t="s">
        <v>813</v>
      </c>
      <c r="N96" t="s">
        <v>814</v>
      </c>
      <c r="O96" t="s">
        <v>85</v>
      </c>
      <c r="P96" t="s">
        <v>276</v>
      </c>
      <c r="Q96" t="s">
        <v>143</v>
      </c>
      <c r="R96" t="s">
        <v>815</v>
      </c>
      <c r="S96" t="s">
        <v>45</v>
      </c>
      <c r="Z96" t="s">
        <v>98</v>
      </c>
      <c r="AA96" t="s">
        <v>816</v>
      </c>
      <c r="AB96" t="s">
        <v>817</v>
      </c>
    </row>
    <row r="97" spans="1:28" x14ac:dyDescent="0.3">
      <c r="A97" t="s">
        <v>818</v>
      </c>
      <c r="B97" t="s">
        <v>819</v>
      </c>
      <c r="C97" t="s">
        <v>80</v>
      </c>
      <c r="D97" t="s">
        <v>820</v>
      </c>
      <c r="E97" t="s">
        <v>81</v>
      </c>
      <c r="F97" t="s">
        <v>821</v>
      </c>
      <c r="G97">
        <v>1</v>
      </c>
      <c r="H97">
        <v>161138238</v>
      </c>
      <c r="I97">
        <v>1</v>
      </c>
      <c r="J97">
        <v>161168448</v>
      </c>
      <c r="K97">
        <v>1052037</v>
      </c>
      <c r="L97">
        <v>1039556</v>
      </c>
      <c r="M97" t="s">
        <v>822</v>
      </c>
      <c r="N97" t="s">
        <v>823</v>
      </c>
      <c r="O97" t="s">
        <v>85</v>
      </c>
      <c r="P97" t="s">
        <v>824</v>
      </c>
      <c r="Q97" t="s">
        <v>65</v>
      </c>
      <c r="R97" t="s">
        <v>825</v>
      </c>
      <c r="S97" t="s">
        <v>45</v>
      </c>
      <c r="Z97" t="s">
        <v>98</v>
      </c>
      <c r="AA97" t="s">
        <v>826</v>
      </c>
      <c r="AB97" t="s">
        <v>827</v>
      </c>
    </row>
    <row r="98" spans="1:28" x14ac:dyDescent="0.3">
      <c r="A98" t="s">
        <v>828</v>
      </c>
      <c r="B98" t="s">
        <v>829</v>
      </c>
      <c r="C98" t="s">
        <v>80</v>
      </c>
      <c r="D98" t="s">
        <v>830</v>
      </c>
      <c r="E98" t="s">
        <v>92</v>
      </c>
      <c r="F98" t="s">
        <v>831</v>
      </c>
      <c r="G98">
        <v>1</v>
      </c>
      <c r="H98">
        <v>161138241</v>
      </c>
      <c r="I98">
        <v>1</v>
      </c>
      <c r="J98">
        <v>161168451</v>
      </c>
      <c r="K98">
        <v>1804982</v>
      </c>
      <c r="L98">
        <v>1861997</v>
      </c>
      <c r="N98" t="s">
        <v>832</v>
      </c>
      <c r="O98" t="s">
        <v>85</v>
      </c>
      <c r="P98" t="s">
        <v>833</v>
      </c>
      <c r="Q98" t="s">
        <v>65</v>
      </c>
      <c r="R98" t="s">
        <v>834</v>
      </c>
      <c r="S98" t="s">
        <v>45</v>
      </c>
      <c r="Z98" t="s">
        <v>98</v>
      </c>
      <c r="AA98" t="s">
        <v>835</v>
      </c>
      <c r="AB98" t="s">
        <v>836</v>
      </c>
    </row>
    <row r="99" spans="1:28" x14ac:dyDescent="0.3">
      <c r="A99" t="s">
        <v>837</v>
      </c>
      <c r="B99" t="s">
        <v>838</v>
      </c>
      <c r="C99" t="s">
        <v>80</v>
      </c>
      <c r="D99" t="s">
        <v>839</v>
      </c>
      <c r="E99" t="s">
        <v>81</v>
      </c>
      <c r="F99" t="s">
        <v>840</v>
      </c>
      <c r="G99">
        <v>1</v>
      </c>
      <c r="H99">
        <v>161138244</v>
      </c>
      <c r="I99">
        <v>1</v>
      </c>
      <c r="J99">
        <v>161168454</v>
      </c>
      <c r="K99">
        <v>1002039</v>
      </c>
      <c r="L99">
        <v>987009</v>
      </c>
      <c r="M99" t="s">
        <v>841</v>
      </c>
      <c r="N99" t="s">
        <v>842</v>
      </c>
      <c r="O99" t="s">
        <v>85</v>
      </c>
      <c r="P99" t="s">
        <v>833</v>
      </c>
      <c r="Q99" t="s">
        <v>65</v>
      </c>
      <c r="R99" t="s">
        <v>843</v>
      </c>
      <c r="S99" t="s">
        <v>45</v>
      </c>
      <c r="Z99" t="s">
        <v>98</v>
      </c>
      <c r="AA99" t="s">
        <v>844</v>
      </c>
      <c r="AB99" t="s">
        <v>845</v>
      </c>
    </row>
    <row r="100" spans="1:28" x14ac:dyDescent="0.3">
      <c r="A100" t="s">
        <v>846</v>
      </c>
      <c r="B100" t="s">
        <v>847</v>
      </c>
      <c r="C100" t="s">
        <v>80</v>
      </c>
      <c r="D100" t="s">
        <v>848</v>
      </c>
      <c r="E100" t="s">
        <v>849</v>
      </c>
      <c r="F100" t="s">
        <v>850</v>
      </c>
      <c r="G100">
        <v>1</v>
      </c>
      <c r="H100">
        <v>161138252</v>
      </c>
      <c r="I100">
        <v>1</v>
      </c>
      <c r="J100">
        <v>161168462</v>
      </c>
      <c r="K100">
        <v>8694</v>
      </c>
      <c r="L100">
        <v>23733</v>
      </c>
      <c r="M100" t="s">
        <v>851</v>
      </c>
      <c r="N100" t="s">
        <v>852</v>
      </c>
      <c r="O100" t="s">
        <v>85</v>
      </c>
      <c r="P100" t="s">
        <v>833</v>
      </c>
      <c r="Q100" t="s">
        <v>478</v>
      </c>
      <c r="R100" t="s">
        <v>260</v>
      </c>
      <c r="S100" t="s">
        <v>35</v>
      </c>
      <c r="Z100" t="s">
        <v>98</v>
      </c>
      <c r="AA100" t="s">
        <v>853</v>
      </c>
      <c r="AB100" t="s">
        <v>854</v>
      </c>
    </row>
    <row r="101" spans="1:28" x14ac:dyDescent="0.3">
      <c r="A101" t="s">
        <v>855</v>
      </c>
      <c r="B101" t="s">
        <v>856</v>
      </c>
      <c r="C101" t="s">
        <v>80</v>
      </c>
      <c r="D101" t="s">
        <v>857</v>
      </c>
      <c r="E101" t="s">
        <v>81</v>
      </c>
      <c r="F101" t="s">
        <v>858</v>
      </c>
      <c r="G101">
        <v>1</v>
      </c>
      <c r="H101">
        <v>161138253</v>
      </c>
      <c r="I101">
        <v>1</v>
      </c>
      <c r="J101">
        <v>161168463</v>
      </c>
      <c r="K101">
        <v>1442541</v>
      </c>
      <c r="L101">
        <v>1375305</v>
      </c>
      <c r="M101" t="s">
        <v>859</v>
      </c>
      <c r="N101" t="s">
        <v>860</v>
      </c>
      <c r="O101" t="s">
        <v>85</v>
      </c>
      <c r="P101" t="s">
        <v>833</v>
      </c>
      <c r="Q101" t="s">
        <v>65</v>
      </c>
      <c r="R101" t="s">
        <v>861</v>
      </c>
      <c r="S101" t="s">
        <v>45</v>
      </c>
      <c r="Z101" t="s">
        <v>98</v>
      </c>
      <c r="AA101" t="s">
        <v>862</v>
      </c>
      <c r="AB101" t="s">
        <v>863</v>
      </c>
    </row>
    <row r="102" spans="1:28" x14ac:dyDescent="0.3">
      <c r="A102" t="s">
        <v>864</v>
      </c>
      <c r="B102" t="s">
        <v>865</v>
      </c>
      <c r="C102" t="s">
        <v>80</v>
      </c>
      <c r="D102" t="s">
        <v>866</v>
      </c>
      <c r="E102" t="s">
        <v>867</v>
      </c>
      <c r="F102" t="s">
        <v>868</v>
      </c>
      <c r="G102">
        <v>1</v>
      </c>
      <c r="H102">
        <v>161138253</v>
      </c>
      <c r="I102">
        <v>1</v>
      </c>
      <c r="J102">
        <v>161168463</v>
      </c>
      <c r="K102">
        <v>8697</v>
      </c>
      <c r="L102">
        <v>23736</v>
      </c>
      <c r="M102" t="s">
        <v>859</v>
      </c>
      <c r="N102" t="s">
        <v>869</v>
      </c>
      <c r="O102" t="s">
        <v>85</v>
      </c>
      <c r="P102" t="s">
        <v>833</v>
      </c>
      <c r="Q102" t="s">
        <v>478</v>
      </c>
      <c r="R102" t="s">
        <v>870</v>
      </c>
      <c r="S102" t="s">
        <v>107</v>
      </c>
      <c r="Z102" t="s">
        <v>98</v>
      </c>
      <c r="AA102" t="s">
        <v>871</v>
      </c>
      <c r="AB102" t="s">
        <v>872</v>
      </c>
    </row>
    <row r="103" spans="1:28" x14ac:dyDescent="0.3">
      <c r="A103" t="s">
        <v>873</v>
      </c>
      <c r="B103" t="s">
        <v>874</v>
      </c>
      <c r="C103" t="s">
        <v>80</v>
      </c>
      <c r="D103" t="s">
        <v>875</v>
      </c>
      <c r="E103" t="s">
        <v>740</v>
      </c>
      <c r="F103" t="s">
        <v>876</v>
      </c>
      <c r="G103">
        <v>1</v>
      </c>
      <c r="H103">
        <v>161138256</v>
      </c>
      <c r="I103">
        <v>1</v>
      </c>
      <c r="J103">
        <v>161168466</v>
      </c>
      <c r="K103">
        <v>2577464</v>
      </c>
      <c r="L103">
        <v>2742359</v>
      </c>
      <c r="N103" t="s">
        <v>877</v>
      </c>
      <c r="O103" t="s">
        <v>85</v>
      </c>
      <c r="P103" t="s">
        <v>833</v>
      </c>
      <c r="Q103" t="s">
        <v>33</v>
      </c>
      <c r="R103" t="s">
        <v>878</v>
      </c>
      <c r="S103" t="s">
        <v>35</v>
      </c>
      <c r="Z103" t="s">
        <v>98</v>
      </c>
      <c r="AA103" t="s">
        <v>879</v>
      </c>
      <c r="AB103" t="s">
        <v>880</v>
      </c>
    </row>
    <row r="104" spans="1:28" x14ac:dyDescent="0.3">
      <c r="A104" t="s">
        <v>881</v>
      </c>
      <c r="B104" t="s">
        <v>882</v>
      </c>
      <c r="C104" t="s">
        <v>80</v>
      </c>
      <c r="E104" t="s">
        <v>92</v>
      </c>
      <c r="F104" t="s">
        <v>883</v>
      </c>
      <c r="G104">
        <v>1</v>
      </c>
      <c r="H104">
        <v>161138272</v>
      </c>
      <c r="I104">
        <v>1</v>
      </c>
      <c r="J104">
        <v>161168482</v>
      </c>
      <c r="K104">
        <v>293252</v>
      </c>
      <c r="L104">
        <v>277173</v>
      </c>
      <c r="M104" t="s">
        <v>884</v>
      </c>
      <c r="N104" t="s">
        <v>885</v>
      </c>
      <c r="O104" t="s">
        <v>85</v>
      </c>
      <c r="P104" t="s">
        <v>886</v>
      </c>
      <c r="Q104" t="s">
        <v>65</v>
      </c>
      <c r="R104" t="s">
        <v>129</v>
      </c>
      <c r="S104" t="s">
        <v>45</v>
      </c>
      <c r="Z104" t="s">
        <v>98</v>
      </c>
      <c r="AA104" t="s">
        <v>887</v>
      </c>
      <c r="AB104" t="s">
        <v>888</v>
      </c>
    </row>
    <row r="105" spans="1:28" x14ac:dyDescent="0.3">
      <c r="A105" t="s">
        <v>889</v>
      </c>
      <c r="B105" t="s">
        <v>890</v>
      </c>
      <c r="C105" t="s">
        <v>80</v>
      </c>
      <c r="D105" t="s">
        <v>891</v>
      </c>
      <c r="E105" t="s">
        <v>81</v>
      </c>
      <c r="F105" t="s">
        <v>892</v>
      </c>
      <c r="G105">
        <v>1</v>
      </c>
      <c r="H105">
        <v>161138277</v>
      </c>
      <c r="I105">
        <v>1</v>
      </c>
      <c r="J105">
        <v>161168487</v>
      </c>
      <c r="K105">
        <v>1979352</v>
      </c>
      <c r="L105">
        <v>2034731</v>
      </c>
      <c r="N105" t="s">
        <v>893</v>
      </c>
      <c r="O105" t="s">
        <v>85</v>
      </c>
      <c r="P105" t="s">
        <v>833</v>
      </c>
      <c r="Q105" t="s">
        <v>65</v>
      </c>
      <c r="R105" t="s">
        <v>894</v>
      </c>
      <c r="S105" t="s">
        <v>45</v>
      </c>
      <c r="Z105" t="s">
        <v>98</v>
      </c>
      <c r="AA105" t="s">
        <v>895</v>
      </c>
      <c r="AB105" t="s">
        <v>896</v>
      </c>
    </row>
    <row r="106" spans="1:28" x14ac:dyDescent="0.3">
      <c r="A106" t="s">
        <v>897</v>
      </c>
      <c r="B106" t="s">
        <v>898</v>
      </c>
      <c r="C106" t="s">
        <v>80</v>
      </c>
      <c r="E106" t="s">
        <v>81</v>
      </c>
      <c r="F106" t="s">
        <v>899</v>
      </c>
      <c r="G106">
        <v>1</v>
      </c>
      <c r="H106">
        <v>161138278</v>
      </c>
      <c r="I106">
        <v>1</v>
      </c>
      <c r="J106">
        <v>161168488</v>
      </c>
      <c r="K106">
        <v>2015298</v>
      </c>
      <c r="L106">
        <v>2068096</v>
      </c>
      <c r="N106" t="s">
        <v>900</v>
      </c>
      <c r="O106" t="s">
        <v>85</v>
      </c>
      <c r="P106" t="s">
        <v>886</v>
      </c>
      <c r="Q106" t="s">
        <v>143</v>
      </c>
      <c r="R106" t="s">
        <v>901</v>
      </c>
      <c r="S106" t="s">
        <v>45</v>
      </c>
      <c r="Z106" t="s">
        <v>98</v>
      </c>
      <c r="AA106" t="s">
        <v>902</v>
      </c>
      <c r="AB106" t="s">
        <v>903</v>
      </c>
    </row>
    <row r="107" spans="1:28" x14ac:dyDescent="0.3">
      <c r="A107" t="s">
        <v>904</v>
      </c>
      <c r="B107" t="s">
        <v>905</v>
      </c>
      <c r="C107" t="s">
        <v>80</v>
      </c>
      <c r="D107" t="s">
        <v>906</v>
      </c>
      <c r="E107" t="s">
        <v>81</v>
      </c>
      <c r="F107" t="s">
        <v>907</v>
      </c>
      <c r="G107">
        <v>1</v>
      </c>
      <c r="H107">
        <v>161138288</v>
      </c>
      <c r="I107">
        <v>1</v>
      </c>
      <c r="J107">
        <v>161168498</v>
      </c>
      <c r="K107">
        <v>1044843</v>
      </c>
      <c r="L107">
        <v>1022718</v>
      </c>
      <c r="M107" t="s">
        <v>908</v>
      </c>
      <c r="N107" t="s">
        <v>909</v>
      </c>
      <c r="O107" t="s">
        <v>85</v>
      </c>
      <c r="P107" t="s">
        <v>833</v>
      </c>
      <c r="Q107" t="s">
        <v>65</v>
      </c>
      <c r="R107" t="s">
        <v>910</v>
      </c>
      <c r="S107" t="s">
        <v>45</v>
      </c>
      <c r="Z107" t="s">
        <v>98</v>
      </c>
      <c r="AA107" t="s">
        <v>911</v>
      </c>
      <c r="AB107" t="s">
        <v>912</v>
      </c>
    </row>
    <row r="108" spans="1:28" x14ac:dyDescent="0.3">
      <c r="A108" t="s">
        <v>913</v>
      </c>
      <c r="B108" t="s">
        <v>914</v>
      </c>
      <c r="C108" t="s">
        <v>80</v>
      </c>
      <c r="D108" t="s">
        <v>915</v>
      </c>
      <c r="E108" t="s">
        <v>92</v>
      </c>
      <c r="F108" t="s">
        <v>916</v>
      </c>
      <c r="G108">
        <v>1</v>
      </c>
      <c r="H108" t="s">
        <v>917</v>
      </c>
      <c r="I108">
        <v>1</v>
      </c>
      <c r="J108" t="s">
        <v>918</v>
      </c>
      <c r="K108">
        <v>8699</v>
      </c>
      <c r="L108">
        <v>23738</v>
      </c>
      <c r="M108" t="s">
        <v>919</v>
      </c>
      <c r="N108" t="s">
        <v>920</v>
      </c>
      <c r="O108" t="s">
        <v>417</v>
      </c>
      <c r="P108" t="s">
        <v>921</v>
      </c>
      <c r="Q108" t="s">
        <v>33</v>
      </c>
      <c r="R108" t="s">
        <v>922</v>
      </c>
      <c r="S108" t="s">
        <v>35</v>
      </c>
      <c r="Z108" t="s">
        <v>98</v>
      </c>
      <c r="AA108" t="s">
        <v>923</v>
      </c>
      <c r="AB108" t="s">
        <v>924</v>
      </c>
    </row>
    <row r="109" spans="1:28" x14ac:dyDescent="0.3">
      <c r="A109" t="s">
        <v>925</v>
      </c>
      <c r="B109" t="s">
        <v>926</v>
      </c>
      <c r="C109" t="s">
        <v>80</v>
      </c>
      <c r="D109" t="s">
        <v>927</v>
      </c>
      <c r="E109" t="s">
        <v>81</v>
      </c>
      <c r="F109" t="s">
        <v>928</v>
      </c>
      <c r="G109">
        <v>1</v>
      </c>
      <c r="H109">
        <v>161138295</v>
      </c>
      <c r="I109">
        <v>1</v>
      </c>
      <c r="J109">
        <v>161168505</v>
      </c>
      <c r="K109">
        <v>937478</v>
      </c>
      <c r="L109">
        <v>930121</v>
      </c>
      <c r="M109" t="s">
        <v>929</v>
      </c>
      <c r="N109" t="s">
        <v>930</v>
      </c>
      <c r="O109" t="s">
        <v>85</v>
      </c>
      <c r="P109" t="s">
        <v>833</v>
      </c>
      <c r="Q109" t="s">
        <v>65</v>
      </c>
      <c r="R109" t="s">
        <v>931</v>
      </c>
      <c r="S109" t="s">
        <v>45</v>
      </c>
      <c r="Z109" t="s">
        <v>98</v>
      </c>
      <c r="AA109" t="s">
        <v>932</v>
      </c>
      <c r="AB109" t="s">
        <v>933</v>
      </c>
    </row>
    <row r="110" spans="1:28" x14ac:dyDescent="0.3">
      <c r="A110" t="s">
        <v>934</v>
      </c>
      <c r="B110" t="s">
        <v>935</v>
      </c>
      <c r="C110" t="s">
        <v>80</v>
      </c>
      <c r="D110" t="s">
        <v>936</v>
      </c>
      <c r="E110" t="s">
        <v>92</v>
      </c>
      <c r="F110" t="s">
        <v>937</v>
      </c>
      <c r="G110">
        <v>1</v>
      </c>
      <c r="H110">
        <v>161138309</v>
      </c>
      <c r="I110">
        <v>1</v>
      </c>
      <c r="J110">
        <v>161168519</v>
      </c>
      <c r="K110">
        <v>874257</v>
      </c>
      <c r="L110">
        <v>862580</v>
      </c>
      <c r="M110" t="s">
        <v>938</v>
      </c>
      <c r="N110" t="s">
        <v>939</v>
      </c>
      <c r="O110" t="s">
        <v>85</v>
      </c>
      <c r="P110" t="s">
        <v>833</v>
      </c>
      <c r="Q110" t="s">
        <v>65</v>
      </c>
      <c r="R110" t="s">
        <v>940</v>
      </c>
      <c r="S110" t="s">
        <v>45</v>
      </c>
      <c r="Z110" t="s">
        <v>98</v>
      </c>
      <c r="AA110" t="s">
        <v>941</v>
      </c>
      <c r="AB110" t="s">
        <v>942</v>
      </c>
    </row>
    <row r="111" spans="1:28" x14ac:dyDescent="0.3">
      <c r="A111" t="s">
        <v>943</v>
      </c>
      <c r="B111" t="s">
        <v>944</v>
      </c>
      <c r="C111" t="s">
        <v>80</v>
      </c>
      <c r="D111" t="s">
        <v>945</v>
      </c>
      <c r="E111" t="s">
        <v>81</v>
      </c>
      <c r="F111" t="s">
        <v>946</v>
      </c>
      <c r="G111">
        <v>1</v>
      </c>
      <c r="H111">
        <v>161138315</v>
      </c>
      <c r="I111">
        <v>1</v>
      </c>
      <c r="J111">
        <v>161168525</v>
      </c>
      <c r="K111">
        <v>651549</v>
      </c>
      <c r="L111">
        <v>627016</v>
      </c>
      <c r="M111" t="s">
        <v>947</v>
      </c>
      <c r="N111" t="s">
        <v>948</v>
      </c>
      <c r="O111" t="s">
        <v>85</v>
      </c>
      <c r="P111" t="s">
        <v>949</v>
      </c>
      <c r="Q111" t="s">
        <v>33</v>
      </c>
      <c r="R111" t="s">
        <v>950</v>
      </c>
      <c r="S111" t="s">
        <v>107</v>
      </c>
      <c r="Z111" t="s">
        <v>98</v>
      </c>
      <c r="AA111" t="s">
        <v>951</v>
      </c>
      <c r="AB111" t="s">
        <v>952</v>
      </c>
    </row>
    <row r="112" spans="1:28" x14ac:dyDescent="0.3">
      <c r="A112" t="s">
        <v>953</v>
      </c>
      <c r="B112" t="s">
        <v>954</v>
      </c>
      <c r="C112" t="s">
        <v>80</v>
      </c>
      <c r="D112" t="s">
        <v>955</v>
      </c>
      <c r="E112" t="s">
        <v>319</v>
      </c>
      <c r="F112" t="s">
        <v>956</v>
      </c>
      <c r="G112">
        <v>1</v>
      </c>
      <c r="H112">
        <v>161138317</v>
      </c>
      <c r="I112">
        <v>1</v>
      </c>
      <c r="J112">
        <v>161168527</v>
      </c>
      <c r="K112">
        <v>3309301</v>
      </c>
      <c r="L112">
        <v>3471531</v>
      </c>
      <c r="N112" t="s">
        <v>957</v>
      </c>
      <c r="O112" t="s">
        <v>85</v>
      </c>
      <c r="P112" t="s">
        <v>833</v>
      </c>
      <c r="Q112" t="s">
        <v>65</v>
      </c>
      <c r="R112" t="s">
        <v>958</v>
      </c>
      <c r="S112" t="s">
        <v>45</v>
      </c>
      <c r="Z112" t="s">
        <v>98</v>
      </c>
      <c r="AA112" t="s">
        <v>959</v>
      </c>
      <c r="AB112" t="s">
        <v>960</v>
      </c>
    </row>
    <row r="113" spans="1:28" x14ac:dyDescent="0.3">
      <c r="A113" t="s">
        <v>961</v>
      </c>
      <c r="B113" t="s">
        <v>962</v>
      </c>
      <c r="C113" t="s">
        <v>80</v>
      </c>
      <c r="D113" t="s">
        <v>963</v>
      </c>
      <c r="E113" t="s">
        <v>28</v>
      </c>
      <c r="F113" t="s">
        <v>964</v>
      </c>
      <c r="G113">
        <v>1</v>
      </c>
      <c r="H113">
        <v>161138321</v>
      </c>
      <c r="I113">
        <v>1</v>
      </c>
      <c r="J113">
        <v>161168531</v>
      </c>
      <c r="K113">
        <v>2583134</v>
      </c>
      <c r="L113">
        <v>2750706</v>
      </c>
      <c r="N113" t="s">
        <v>965</v>
      </c>
      <c r="O113" t="s">
        <v>85</v>
      </c>
      <c r="P113" t="s">
        <v>949</v>
      </c>
      <c r="Q113" t="s">
        <v>164</v>
      </c>
      <c r="R113" t="s">
        <v>966</v>
      </c>
      <c r="S113" t="s">
        <v>45</v>
      </c>
      <c r="Z113" t="s">
        <v>98</v>
      </c>
      <c r="AA113" t="s">
        <v>967</v>
      </c>
      <c r="AB113" t="s">
        <v>968</v>
      </c>
    </row>
    <row r="114" spans="1:28" x14ac:dyDescent="0.3">
      <c r="A114" t="s">
        <v>969</v>
      </c>
      <c r="B114" t="s">
        <v>970</v>
      </c>
      <c r="C114" t="s">
        <v>80</v>
      </c>
      <c r="D114" t="s">
        <v>971</v>
      </c>
      <c r="E114" t="s">
        <v>319</v>
      </c>
      <c r="F114" t="s">
        <v>972</v>
      </c>
      <c r="G114">
        <v>1</v>
      </c>
      <c r="H114">
        <v>161138333</v>
      </c>
      <c r="I114">
        <v>1</v>
      </c>
      <c r="J114">
        <v>161168543</v>
      </c>
      <c r="K114">
        <v>2404148</v>
      </c>
      <c r="L114">
        <v>2397730</v>
      </c>
      <c r="N114" t="s">
        <v>973</v>
      </c>
      <c r="O114" t="s">
        <v>85</v>
      </c>
      <c r="P114" t="s">
        <v>833</v>
      </c>
      <c r="Q114" t="s">
        <v>65</v>
      </c>
      <c r="R114" t="s">
        <v>974</v>
      </c>
      <c r="S114" t="s">
        <v>45</v>
      </c>
      <c r="Z114" t="s">
        <v>98</v>
      </c>
      <c r="AA114" t="s">
        <v>975</v>
      </c>
      <c r="AB114" t="s">
        <v>976</v>
      </c>
    </row>
    <row r="115" spans="1:28" x14ac:dyDescent="0.3">
      <c r="A115" t="s">
        <v>977</v>
      </c>
      <c r="B115" t="s">
        <v>978</v>
      </c>
      <c r="C115" t="s">
        <v>80</v>
      </c>
      <c r="D115" t="s">
        <v>979</v>
      </c>
      <c r="E115" t="s">
        <v>980</v>
      </c>
      <c r="F115" t="s">
        <v>981</v>
      </c>
      <c r="G115">
        <v>1</v>
      </c>
      <c r="H115">
        <v>161138340</v>
      </c>
      <c r="I115">
        <v>1</v>
      </c>
      <c r="J115">
        <v>161168550</v>
      </c>
      <c r="K115">
        <v>441069</v>
      </c>
      <c r="L115">
        <v>434560</v>
      </c>
      <c r="M115" t="s">
        <v>982</v>
      </c>
      <c r="N115" t="s">
        <v>983</v>
      </c>
      <c r="O115" t="s">
        <v>85</v>
      </c>
      <c r="P115" t="s">
        <v>833</v>
      </c>
      <c r="Q115" t="s">
        <v>81</v>
      </c>
      <c r="S115" t="s">
        <v>984</v>
      </c>
      <c r="Z115" t="s">
        <v>98</v>
      </c>
      <c r="AA115" t="s">
        <v>985</v>
      </c>
      <c r="AB115" t="s">
        <v>986</v>
      </c>
    </row>
    <row r="116" spans="1:28" x14ac:dyDescent="0.3">
      <c r="A116" t="s">
        <v>987</v>
      </c>
      <c r="B116" t="s">
        <v>988</v>
      </c>
      <c r="C116" t="s">
        <v>80</v>
      </c>
      <c r="E116" t="s">
        <v>92</v>
      </c>
      <c r="F116" t="s">
        <v>989</v>
      </c>
      <c r="G116">
        <v>1</v>
      </c>
      <c r="H116">
        <v>161138347</v>
      </c>
      <c r="I116">
        <v>1</v>
      </c>
      <c r="J116">
        <v>161168557</v>
      </c>
      <c r="K116">
        <v>875179</v>
      </c>
      <c r="L116">
        <v>862581</v>
      </c>
      <c r="M116" t="s">
        <v>990</v>
      </c>
      <c r="N116" t="s">
        <v>991</v>
      </c>
      <c r="O116" t="s">
        <v>85</v>
      </c>
      <c r="P116" t="s">
        <v>886</v>
      </c>
      <c r="Q116" t="s">
        <v>65</v>
      </c>
      <c r="R116" t="s">
        <v>129</v>
      </c>
      <c r="S116" t="s">
        <v>45</v>
      </c>
      <c r="Z116" t="s">
        <v>98</v>
      </c>
      <c r="AA116" t="s">
        <v>992</v>
      </c>
      <c r="AB116" t="s">
        <v>993</v>
      </c>
    </row>
    <row r="117" spans="1:28" x14ac:dyDescent="0.3">
      <c r="A117" t="s">
        <v>994</v>
      </c>
      <c r="B117" t="s">
        <v>995</v>
      </c>
      <c r="C117" t="s">
        <v>80</v>
      </c>
      <c r="D117" t="s">
        <v>996</v>
      </c>
      <c r="E117" t="s">
        <v>319</v>
      </c>
      <c r="F117" t="s">
        <v>997</v>
      </c>
      <c r="G117">
        <v>1</v>
      </c>
      <c r="H117">
        <v>161138361</v>
      </c>
      <c r="I117">
        <v>1</v>
      </c>
      <c r="J117">
        <v>161168571</v>
      </c>
      <c r="K117">
        <v>3217389</v>
      </c>
      <c r="L117">
        <v>3366529</v>
      </c>
      <c r="N117" t="s">
        <v>998</v>
      </c>
      <c r="O117" t="s">
        <v>85</v>
      </c>
      <c r="P117" t="s">
        <v>833</v>
      </c>
      <c r="Q117" t="s">
        <v>65</v>
      </c>
      <c r="R117" t="s">
        <v>999</v>
      </c>
      <c r="S117" t="s">
        <v>45</v>
      </c>
      <c r="Z117" t="s">
        <v>98</v>
      </c>
      <c r="AA117" t="s">
        <v>1000</v>
      </c>
      <c r="AB117" t="s">
        <v>1001</v>
      </c>
    </row>
    <row r="118" spans="1:28" x14ac:dyDescent="0.3">
      <c r="A118" t="s">
        <v>1002</v>
      </c>
      <c r="B118" t="s">
        <v>1003</v>
      </c>
      <c r="C118" t="s">
        <v>80</v>
      </c>
      <c r="D118" t="s">
        <v>1004</v>
      </c>
      <c r="E118" t="s">
        <v>81</v>
      </c>
      <c r="F118" t="s">
        <v>1005</v>
      </c>
      <c r="G118">
        <v>1</v>
      </c>
      <c r="H118">
        <v>161138366</v>
      </c>
      <c r="I118">
        <v>1</v>
      </c>
      <c r="J118">
        <v>161168576</v>
      </c>
      <c r="K118">
        <v>2026754</v>
      </c>
      <c r="L118">
        <v>2084674</v>
      </c>
      <c r="N118" t="s">
        <v>1006</v>
      </c>
      <c r="O118" t="s">
        <v>85</v>
      </c>
      <c r="P118" t="s">
        <v>833</v>
      </c>
      <c r="Q118" t="s">
        <v>65</v>
      </c>
      <c r="R118" t="s">
        <v>1007</v>
      </c>
      <c r="S118" t="s">
        <v>45</v>
      </c>
      <c r="Z118" t="s">
        <v>98</v>
      </c>
      <c r="AA118" t="s">
        <v>1008</v>
      </c>
      <c r="AB118" t="s">
        <v>1009</v>
      </c>
    </row>
    <row r="119" spans="1:28" x14ac:dyDescent="0.3">
      <c r="A119" t="s">
        <v>1010</v>
      </c>
      <c r="B119" t="s">
        <v>1011</v>
      </c>
      <c r="C119" t="s">
        <v>80</v>
      </c>
      <c r="E119" t="s">
        <v>81</v>
      </c>
      <c r="F119" t="s">
        <v>1012</v>
      </c>
      <c r="G119">
        <v>1</v>
      </c>
      <c r="H119">
        <v>161138381</v>
      </c>
      <c r="I119">
        <v>1</v>
      </c>
      <c r="J119">
        <v>161168591</v>
      </c>
      <c r="K119">
        <v>2970102</v>
      </c>
      <c r="L119">
        <v>3129193</v>
      </c>
      <c r="N119" t="s">
        <v>1013</v>
      </c>
      <c r="O119" t="s">
        <v>85</v>
      </c>
      <c r="P119" t="s">
        <v>362</v>
      </c>
      <c r="Q119" t="s">
        <v>143</v>
      </c>
      <c r="R119" t="s">
        <v>1014</v>
      </c>
      <c r="S119" t="s">
        <v>45</v>
      </c>
      <c r="Z119" t="s">
        <v>98</v>
      </c>
      <c r="AA119" t="s">
        <v>1015</v>
      </c>
      <c r="AB119" t="s">
        <v>1010</v>
      </c>
    </row>
    <row r="120" spans="1:28" x14ac:dyDescent="0.3">
      <c r="A120" t="s">
        <v>1016</v>
      </c>
      <c r="B120" t="s">
        <v>1017</v>
      </c>
      <c r="C120" t="s">
        <v>80</v>
      </c>
      <c r="E120" t="s">
        <v>672</v>
      </c>
      <c r="F120" t="s">
        <v>1018</v>
      </c>
      <c r="G120">
        <v>1</v>
      </c>
      <c r="H120">
        <v>161138777</v>
      </c>
      <c r="I120">
        <v>1</v>
      </c>
      <c r="J120">
        <v>161168987</v>
      </c>
      <c r="K120">
        <v>293253</v>
      </c>
      <c r="L120">
        <v>277854</v>
      </c>
      <c r="M120" t="s">
        <v>1019</v>
      </c>
      <c r="N120" t="s">
        <v>1020</v>
      </c>
      <c r="O120" t="s">
        <v>85</v>
      </c>
      <c r="P120" t="s">
        <v>362</v>
      </c>
      <c r="Q120" t="s">
        <v>114</v>
      </c>
      <c r="R120" t="s">
        <v>1021</v>
      </c>
      <c r="S120" t="s">
        <v>116</v>
      </c>
      <c r="Z120" t="s">
        <v>98</v>
      </c>
      <c r="AA120" t="s">
        <v>1022</v>
      </c>
      <c r="AB120" t="s">
        <v>1016</v>
      </c>
    </row>
    <row r="121" spans="1:28" x14ac:dyDescent="0.3">
      <c r="A121" t="s">
        <v>1023</v>
      </c>
      <c r="B121" t="s">
        <v>1024</v>
      </c>
      <c r="C121" t="s">
        <v>80</v>
      </c>
      <c r="E121" t="s">
        <v>81</v>
      </c>
      <c r="F121" t="s">
        <v>1025</v>
      </c>
      <c r="G121">
        <v>1</v>
      </c>
      <c r="H121">
        <v>161138780</v>
      </c>
      <c r="I121">
        <v>1</v>
      </c>
      <c r="J121">
        <v>161168990</v>
      </c>
      <c r="K121">
        <v>1471606</v>
      </c>
      <c r="L121">
        <v>1388634</v>
      </c>
      <c r="M121" t="s">
        <v>1026</v>
      </c>
      <c r="N121" t="s">
        <v>1027</v>
      </c>
      <c r="O121" t="s">
        <v>85</v>
      </c>
      <c r="P121" t="s">
        <v>362</v>
      </c>
      <c r="Q121" t="s">
        <v>65</v>
      </c>
      <c r="R121" t="s">
        <v>1028</v>
      </c>
      <c r="S121" t="s">
        <v>45</v>
      </c>
      <c r="Z121" t="s">
        <v>98</v>
      </c>
      <c r="AA121" t="s">
        <v>1029</v>
      </c>
      <c r="AB121" t="s">
        <v>1023</v>
      </c>
    </row>
    <row r="122" spans="1:28" x14ac:dyDescent="0.3">
      <c r="A122" t="s">
        <v>1030</v>
      </c>
      <c r="B122" t="s">
        <v>1031</v>
      </c>
      <c r="C122" t="s">
        <v>80</v>
      </c>
      <c r="D122" t="s">
        <v>1032</v>
      </c>
      <c r="E122" t="s">
        <v>92</v>
      </c>
      <c r="F122" t="s">
        <v>1033</v>
      </c>
      <c r="G122">
        <v>1</v>
      </c>
      <c r="H122">
        <v>161138812</v>
      </c>
      <c r="I122">
        <v>1</v>
      </c>
      <c r="J122">
        <v>161169022</v>
      </c>
      <c r="K122">
        <v>293254</v>
      </c>
      <c r="L122">
        <v>277855</v>
      </c>
      <c r="M122" t="s">
        <v>1034</v>
      </c>
      <c r="N122" t="s">
        <v>1035</v>
      </c>
      <c r="O122" t="s">
        <v>85</v>
      </c>
      <c r="P122" t="s">
        <v>833</v>
      </c>
      <c r="Q122" t="s">
        <v>65</v>
      </c>
      <c r="R122" t="s">
        <v>129</v>
      </c>
      <c r="S122" t="s">
        <v>45</v>
      </c>
      <c r="Z122" t="s">
        <v>98</v>
      </c>
      <c r="AA122" t="s">
        <v>1036</v>
      </c>
      <c r="AB122" t="s">
        <v>1037</v>
      </c>
    </row>
    <row r="123" spans="1:28" x14ac:dyDescent="0.3">
      <c r="A123" t="s">
        <v>1038</v>
      </c>
      <c r="B123" t="s">
        <v>1039</v>
      </c>
      <c r="C123" t="s">
        <v>80</v>
      </c>
      <c r="D123" t="s">
        <v>1040</v>
      </c>
      <c r="E123" t="s">
        <v>92</v>
      </c>
      <c r="F123" t="s">
        <v>1041</v>
      </c>
      <c r="G123">
        <v>1</v>
      </c>
      <c r="H123">
        <v>161138815</v>
      </c>
      <c r="I123">
        <v>1</v>
      </c>
      <c r="J123">
        <v>161169025</v>
      </c>
      <c r="K123">
        <v>875180</v>
      </c>
      <c r="L123">
        <v>862582</v>
      </c>
      <c r="M123" t="s">
        <v>1042</v>
      </c>
      <c r="N123" t="s">
        <v>1043</v>
      </c>
      <c r="O123" t="s">
        <v>85</v>
      </c>
      <c r="P123" t="s">
        <v>833</v>
      </c>
      <c r="Q123" t="s">
        <v>65</v>
      </c>
      <c r="R123" t="s">
        <v>1044</v>
      </c>
      <c r="S123" t="s">
        <v>45</v>
      </c>
      <c r="Z123" t="s">
        <v>98</v>
      </c>
      <c r="AA123" t="s">
        <v>1045</v>
      </c>
      <c r="AB123" t="s">
        <v>1046</v>
      </c>
    </row>
    <row r="124" spans="1:28" x14ac:dyDescent="0.3">
      <c r="A124" t="s">
        <v>1047</v>
      </c>
      <c r="B124" t="s">
        <v>1048</v>
      </c>
      <c r="C124" t="s">
        <v>80</v>
      </c>
      <c r="D124" t="s">
        <v>1049</v>
      </c>
      <c r="E124" t="s">
        <v>81</v>
      </c>
      <c r="F124" t="s">
        <v>1050</v>
      </c>
      <c r="G124">
        <v>1</v>
      </c>
      <c r="H124">
        <v>161138816</v>
      </c>
      <c r="I124">
        <v>1</v>
      </c>
      <c r="J124">
        <v>161169026</v>
      </c>
      <c r="K124">
        <v>1062880</v>
      </c>
      <c r="L124">
        <v>1039557</v>
      </c>
      <c r="M124" t="s">
        <v>1051</v>
      </c>
      <c r="N124" t="s">
        <v>1052</v>
      </c>
      <c r="O124" t="s">
        <v>85</v>
      </c>
      <c r="P124" t="s">
        <v>833</v>
      </c>
      <c r="Q124" t="s">
        <v>65</v>
      </c>
      <c r="R124" t="s">
        <v>1053</v>
      </c>
      <c r="S124" t="s">
        <v>45</v>
      </c>
      <c r="Z124" t="s">
        <v>98</v>
      </c>
      <c r="AA124" t="s">
        <v>1054</v>
      </c>
      <c r="AB124" t="s">
        <v>1055</v>
      </c>
    </row>
    <row r="125" spans="1:28" x14ac:dyDescent="0.3">
      <c r="A125" t="s">
        <v>1056</v>
      </c>
      <c r="B125" t="s">
        <v>1057</v>
      </c>
      <c r="C125" t="s">
        <v>80</v>
      </c>
      <c r="E125" t="s">
        <v>740</v>
      </c>
      <c r="F125" t="s">
        <v>1058</v>
      </c>
      <c r="G125">
        <v>1</v>
      </c>
      <c r="H125" t="s">
        <v>1059</v>
      </c>
      <c r="I125">
        <v>1</v>
      </c>
      <c r="J125" t="s">
        <v>1060</v>
      </c>
      <c r="K125">
        <v>8701</v>
      </c>
      <c r="L125">
        <v>23740</v>
      </c>
      <c r="M125" t="s">
        <v>1061</v>
      </c>
      <c r="N125" t="s">
        <v>1062</v>
      </c>
      <c r="O125" t="s">
        <v>1063</v>
      </c>
      <c r="P125" t="s">
        <v>1064</v>
      </c>
      <c r="Q125" t="s">
        <v>33</v>
      </c>
      <c r="R125" t="s">
        <v>242</v>
      </c>
      <c r="S125" t="s">
        <v>35</v>
      </c>
      <c r="Z125" t="s">
        <v>98</v>
      </c>
      <c r="AA125" t="s">
        <v>1065</v>
      </c>
      <c r="AB125" t="s">
        <v>1066</v>
      </c>
    </row>
    <row r="126" spans="1:28" x14ac:dyDescent="0.3">
      <c r="A126" t="s">
        <v>1067</v>
      </c>
      <c r="B126" t="s">
        <v>1068</v>
      </c>
      <c r="C126" t="s">
        <v>80</v>
      </c>
      <c r="E126" t="s">
        <v>81</v>
      </c>
      <c r="F126" t="s">
        <v>1069</v>
      </c>
      <c r="G126">
        <v>1</v>
      </c>
      <c r="H126">
        <v>161138824</v>
      </c>
      <c r="I126">
        <v>1</v>
      </c>
      <c r="J126">
        <v>161169034</v>
      </c>
      <c r="K126">
        <v>1657892</v>
      </c>
      <c r="L126">
        <v>1541630</v>
      </c>
      <c r="M126" t="s">
        <v>1070</v>
      </c>
      <c r="N126" t="s">
        <v>1071</v>
      </c>
      <c r="O126" t="s">
        <v>85</v>
      </c>
      <c r="P126" t="s">
        <v>886</v>
      </c>
      <c r="Q126" t="s">
        <v>143</v>
      </c>
      <c r="R126" t="s">
        <v>268</v>
      </c>
      <c r="S126" t="s">
        <v>45</v>
      </c>
      <c r="Z126" t="s">
        <v>98</v>
      </c>
      <c r="AA126" t="s">
        <v>1072</v>
      </c>
      <c r="AB126" t="s">
        <v>1073</v>
      </c>
    </row>
    <row r="127" spans="1:28" x14ac:dyDescent="0.3">
      <c r="A127" t="s">
        <v>1074</v>
      </c>
      <c r="B127" t="s">
        <v>1075</v>
      </c>
      <c r="C127" t="s">
        <v>80</v>
      </c>
      <c r="D127" t="s">
        <v>1076</v>
      </c>
      <c r="E127" t="s">
        <v>81</v>
      </c>
      <c r="F127" t="s">
        <v>1077</v>
      </c>
      <c r="G127">
        <v>1</v>
      </c>
      <c r="H127">
        <v>161138826</v>
      </c>
      <c r="I127">
        <v>1</v>
      </c>
      <c r="J127">
        <v>161169036</v>
      </c>
      <c r="K127">
        <v>648970</v>
      </c>
      <c r="L127">
        <v>627017</v>
      </c>
      <c r="M127" t="s">
        <v>1078</v>
      </c>
      <c r="N127" t="s">
        <v>1079</v>
      </c>
      <c r="O127" t="s">
        <v>85</v>
      </c>
      <c r="P127" t="s">
        <v>833</v>
      </c>
      <c r="Q127" t="s">
        <v>65</v>
      </c>
      <c r="R127" t="s">
        <v>1080</v>
      </c>
      <c r="S127" t="s">
        <v>45</v>
      </c>
      <c r="Z127" t="s">
        <v>98</v>
      </c>
      <c r="AA127" t="s">
        <v>1081</v>
      </c>
      <c r="AB127" t="s">
        <v>1082</v>
      </c>
    </row>
    <row r="128" spans="1:28" x14ac:dyDescent="0.3">
      <c r="A128" t="s">
        <v>1083</v>
      </c>
      <c r="B128" t="s">
        <v>1084</v>
      </c>
      <c r="C128" t="s">
        <v>80</v>
      </c>
      <c r="D128" t="s">
        <v>1085</v>
      </c>
      <c r="E128" t="s">
        <v>291</v>
      </c>
      <c r="F128" t="s">
        <v>1086</v>
      </c>
      <c r="G128">
        <v>1</v>
      </c>
      <c r="H128">
        <v>161138827</v>
      </c>
      <c r="I128">
        <v>1</v>
      </c>
      <c r="J128">
        <v>161169037</v>
      </c>
      <c r="K128">
        <v>1059970</v>
      </c>
      <c r="L128">
        <v>1039558</v>
      </c>
      <c r="M128" t="s">
        <v>1087</v>
      </c>
      <c r="N128" t="s">
        <v>1088</v>
      </c>
      <c r="O128" t="s">
        <v>85</v>
      </c>
      <c r="P128" t="s">
        <v>833</v>
      </c>
      <c r="Q128" t="s">
        <v>65</v>
      </c>
      <c r="R128" t="s">
        <v>1089</v>
      </c>
      <c r="S128" t="s">
        <v>107</v>
      </c>
      <c r="Z128" t="s">
        <v>98</v>
      </c>
      <c r="AA128" t="s">
        <v>1090</v>
      </c>
      <c r="AB128" t="s">
        <v>1091</v>
      </c>
    </row>
    <row r="129" spans="1:28" x14ac:dyDescent="0.3">
      <c r="A129" t="s">
        <v>1092</v>
      </c>
      <c r="B129" t="s">
        <v>1093</v>
      </c>
      <c r="C129" t="s">
        <v>80</v>
      </c>
      <c r="D129" t="s">
        <v>1094</v>
      </c>
      <c r="E129" t="s">
        <v>81</v>
      </c>
      <c r="F129" t="s">
        <v>1095</v>
      </c>
      <c r="G129">
        <v>1</v>
      </c>
      <c r="H129">
        <v>161138833</v>
      </c>
      <c r="I129">
        <v>1</v>
      </c>
      <c r="J129">
        <v>161169043</v>
      </c>
      <c r="K129">
        <v>2899215</v>
      </c>
      <c r="L129">
        <v>3057396</v>
      </c>
      <c r="N129" t="s">
        <v>1096</v>
      </c>
      <c r="O129" t="s">
        <v>85</v>
      </c>
      <c r="P129" t="s">
        <v>833</v>
      </c>
      <c r="Q129" t="s">
        <v>65</v>
      </c>
      <c r="R129" t="s">
        <v>427</v>
      </c>
      <c r="S129" t="s">
        <v>45</v>
      </c>
      <c r="Z129" t="s">
        <v>98</v>
      </c>
      <c r="AA129" t="s">
        <v>1097</v>
      </c>
      <c r="AB129" t="s">
        <v>1098</v>
      </c>
    </row>
    <row r="130" spans="1:28" x14ac:dyDescent="0.3">
      <c r="A130" t="s">
        <v>1099</v>
      </c>
      <c r="B130" t="s">
        <v>1100</v>
      </c>
      <c r="C130" t="s">
        <v>80</v>
      </c>
      <c r="D130" t="s">
        <v>1101</v>
      </c>
      <c r="E130" t="s">
        <v>81</v>
      </c>
      <c r="F130" t="s">
        <v>1102</v>
      </c>
      <c r="G130">
        <v>1</v>
      </c>
      <c r="H130">
        <v>161138834</v>
      </c>
      <c r="I130">
        <v>1</v>
      </c>
      <c r="J130">
        <v>161169044</v>
      </c>
      <c r="K130">
        <v>2903295</v>
      </c>
      <c r="L130">
        <v>3068788</v>
      </c>
      <c r="N130" t="s">
        <v>1103</v>
      </c>
      <c r="O130" t="s">
        <v>85</v>
      </c>
      <c r="P130" t="s">
        <v>833</v>
      </c>
      <c r="Q130" t="s">
        <v>65</v>
      </c>
      <c r="R130" t="s">
        <v>1104</v>
      </c>
      <c r="S130" t="s">
        <v>45</v>
      </c>
      <c r="Z130" t="s">
        <v>98</v>
      </c>
      <c r="AA130" t="s">
        <v>1105</v>
      </c>
      <c r="AB130" t="s">
        <v>1106</v>
      </c>
    </row>
    <row r="131" spans="1:28" x14ac:dyDescent="0.3">
      <c r="A131" t="s">
        <v>1107</v>
      </c>
      <c r="B131" t="s">
        <v>1108</v>
      </c>
      <c r="C131" t="s">
        <v>80</v>
      </c>
      <c r="E131" t="s">
        <v>81</v>
      </c>
      <c r="F131" t="s">
        <v>1109</v>
      </c>
      <c r="G131">
        <v>1</v>
      </c>
      <c r="H131">
        <v>161138850</v>
      </c>
      <c r="I131">
        <v>1</v>
      </c>
      <c r="J131">
        <v>161169060</v>
      </c>
      <c r="K131">
        <v>2883271</v>
      </c>
      <c r="L131">
        <v>3049911</v>
      </c>
      <c r="N131" t="s">
        <v>1110</v>
      </c>
      <c r="O131" t="s">
        <v>85</v>
      </c>
      <c r="P131" t="s">
        <v>886</v>
      </c>
      <c r="Q131" t="s">
        <v>143</v>
      </c>
      <c r="R131" t="s">
        <v>1111</v>
      </c>
      <c r="S131" t="s">
        <v>45</v>
      </c>
      <c r="Z131" t="s">
        <v>98</v>
      </c>
      <c r="AA131" t="s">
        <v>1112</v>
      </c>
      <c r="AB131" t="s">
        <v>1113</v>
      </c>
    </row>
    <row r="132" spans="1:28" x14ac:dyDescent="0.3">
      <c r="A132" t="s">
        <v>1114</v>
      </c>
      <c r="B132" t="s">
        <v>1115</v>
      </c>
      <c r="C132" t="s">
        <v>80</v>
      </c>
      <c r="D132" t="s">
        <v>1116</v>
      </c>
      <c r="E132" t="s">
        <v>92</v>
      </c>
      <c r="F132" t="s">
        <v>1117</v>
      </c>
      <c r="G132">
        <v>1</v>
      </c>
      <c r="H132">
        <v>161138854</v>
      </c>
      <c r="I132">
        <v>1</v>
      </c>
      <c r="J132">
        <v>161169064</v>
      </c>
      <c r="K132">
        <v>2665040</v>
      </c>
      <c r="L132">
        <v>2832610</v>
      </c>
      <c r="N132" t="s">
        <v>1118</v>
      </c>
      <c r="O132" t="s">
        <v>85</v>
      </c>
      <c r="P132" t="s">
        <v>833</v>
      </c>
      <c r="Q132" t="s">
        <v>65</v>
      </c>
      <c r="R132" t="s">
        <v>1119</v>
      </c>
      <c r="S132" t="s">
        <v>45</v>
      </c>
      <c r="Z132" t="s">
        <v>98</v>
      </c>
      <c r="AA132" t="s">
        <v>1120</v>
      </c>
      <c r="AB132" t="s">
        <v>1121</v>
      </c>
    </row>
    <row r="133" spans="1:28" x14ac:dyDescent="0.3">
      <c r="A133" t="s">
        <v>1122</v>
      </c>
      <c r="B133" t="s">
        <v>1123</v>
      </c>
      <c r="C133" t="s">
        <v>80</v>
      </c>
      <c r="D133" t="s">
        <v>1124</v>
      </c>
      <c r="E133" t="s">
        <v>319</v>
      </c>
      <c r="F133" t="s">
        <v>1125</v>
      </c>
      <c r="G133">
        <v>1</v>
      </c>
      <c r="H133">
        <v>161138855</v>
      </c>
      <c r="I133">
        <v>1</v>
      </c>
      <c r="J133">
        <v>161169065</v>
      </c>
      <c r="K133">
        <v>2254089</v>
      </c>
      <c r="L133">
        <v>2236160</v>
      </c>
      <c r="N133" t="s">
        <v>1126</v>
      </c>
      <c r="O133" t="s">
        <v>85</v>
      </c>
      <c r="P133" t="s">
        <v>833</v>
      </c>
      <c r="Q133" t="s">
        <v>65</v>
      </c>
      <c r="R133" t="s">
        <v>1127</v>
      </c>
      <c r="S133" t="s">
        <v>45</v>
      </c>
      <c r="Z133" t="s">
        <v>98</v>
      </c>
      <c r="AA133" t="s">
        <v>1128</v>
      </c>
      <c r="AB133" t="s">
        <v>1129</v>
      </c>
    </row>
    <row r="134" spans="1:28" x14ac:dyDescent="0.3">
      <c r="A134" t="s">
        <v>1130</v>
      </c>
      <c r="B134" t="s">
        <v>1131</v>
      </c>
      <c r="C134" t="s">
        <v>80</v>
      </c>
      <c r="D134" t="s">
        <v>1132</v>
      </c>
      <c r="E134" t="s">
        <v>81</v>
      </c>
      <c r="F134" t="s">
        <v>1133</v>
      </c>
      <c r="G134">
        <v>1</v>
      </c>
      <c r="H134">
        <v>161138860</v>
      </c>
      <c r="I134">
        <v>1</v>
      </c>
      <c r="J134">
        <v>161169070</v>
      </c>
      <c r="K134">
        <v>8693</v>
      </c>
      <c r="L134">
        <v>23732</v>
      </c>
      <c r="M134" t="s">
        <v>1134</v>
      </c>
      <c r="N134" t="s">
        <v>1135</v>
      </c>
      <c r="O134" t="s">
        <v>85</v>
      </c>
      <c r="P134" t="s">
        <v>833</v>
      </c>
      <c r="Q134" t="s">
        <v>33</v>
      </c>
      <c r="R134" t="s">
        <v>1136</v>
      </c>
      <c r="S134" t="s">
        <v>45</v>
      </c>
      <c r="Z134" t="s">
        <v>98</v>
      </c>
      <c r="AA134" t="s">
        <v>1137</v>
      </c>
      <c r="AB134" t="s">
        <v>1138</v>
      </c>
    </row>
    <row r="135" spans="1:28" x14ac:dyDescent="0.3">
      <c r="A135" t="s">
        <v>1139</v>
      </c>
      <c r="B135" t="s">
        <v>1140</v>
      </c>
      <c r="C135" t="s">
        <v>80</v>
      </c>
      <c r="E135" t="s">
        <v>81</v>
      </c>
      <c r="F135" t="s">
        <v>1141</v>
      </c>
      <c r="G135">
        <v>1</v>
      </c>
      <c r="H135">
        <v>161138868</v>
      </c>
      <c r="I135">
        <v>1</v>
      </c>
      <c r="J135">
        <v>161169078</v>
      </c>
      <c r="K135">
        <v>1096821</v>
      </c>
      <c r="L135">
        <v>1066398</v>
      </c>
      <c r="M135" t="s">
        <v>1142</v>
      </c>
      <c r="N135" t="s">
        <v>1143</v>
      </c>
      <c r="O135" t="s">
        <v>85</v>
      </c>
      <c r="P135" t="s">
        <v>886</v>
      </c>
      <c r="Q135" t="s">
        <v>143</v>
      </c>
      <c r="R135" t="s">
        <v>1144</v>
      </c>
      <c r="S135" t="s">
        <v>45</v>
      </c>
      <c r="Z135" t="s">
        <v>98</v>
      </c>
      <c r="AA135" t="s">
        <v>1145</v>
      </c>
      <c r="AB135" t="s">
        <v>1146</v>
      </c>
    </row>
    <row r="136" spans="1:28" x14ac:dyDescent="0.3">
      <c r="A136" t="s">
        <v>1147</v>
      </c>
      <c r="B136" t="s">
        <v>1148</v>
      </c>
      <c r="C136" t="s">
        <v>80</v>
      </c>
      <c r="D136" t="s">
        <v>1149</v>
      </c>
      <c r="E136" t="s">
        <v>81</v>
      </c>
      <c r="F136" t="s">
        <v>1150</v>
      </c>
      <c r="G136">
        <v>1</v>
      </c>
      <c r="H136">
        <v>161138874</v>
      </c>
      <c r="I136">
        <v>1</v>
      </c>
      <c r="J136">
        <v>161169084</v>
      </c>
      <c r="K136">
        <v>1472217</v>
      </c>
      <c r="L136">
        <v>1385365</v>
      </c>
      <c r="M136" t="s">
        <v>1151</v>
      </c>
      <c r="N136" t="s">
        <v>1152</v>
      </c>
      <c r="O136" t="s">
        <v>85</v>
      </c>
      <c r="P136" t="s">
        <v>833</v>
      </c>
      <c r="Q136" t="s">
        <v>65</v>
      </c>
      <c r="R136" t="s">
        <v>1153</v>
      </c>
      <c r="S136" t="s">
        <v>45</v>
      </c>
      <c r="Z136" t="s">
        <v>98</v>
      </c>
      <c r="AA136" t="s">
        <v>1154</v>
      </c>
      <c r="AB136" t="s">
        <v>1155</v>
      </c>
    </row>
    <row r="137" spans="1:28" x14ac:dyDescent="0.3">
      <c r="A137" t="s">
        <v>1156</v>
      </c>
      <c r="B137" t="s">
        <v>1157</v>
      </c>
      <c r="C137" t="s">
        <v>80</v>
      </c>
      <c r="D137" t="s">
        <v>1158</v>
      </c>
      <c r="E137" t="s">
        <v>81</v>
      </c>
      <c r="F137" t="s">
        <v>1159</v>
      </c>
      <c r="G137">
        <v>1</v>
      </c>
      <c r="H137">
        <v>161138885</v>
      </c>
      <c r="I137">
        <v>1</v>
      </c>
      <c r="J137">
        <v>161169095</v>
      </c>
      <c r="K137">
        <v>1717913</v>
      </c>
      <c r="L137">
        <v>1771889</v>
      </c>
      <c r="N137" t="s">
        <v>1160</v>
      </c>
      <c r="O137" t="s">
        <v>85</v>
      </c>
      <c r="P137" t="s">
        <v>833</v>
      </c>
      <c r="Q137" t="s">
        <v>65</v>
      </c>
      <c r="R137" t="s">
        <v>502</v>
      </c>
      <c r="S137" t="s">
        <v>45</v>
      </c>
      <c r="Z137" t="s">
        <v>98</v>
      </c>
      <c r="AA137" t="s">
        <v>1161</v>
      </c>
      <c r="AB137" t="s">
        <v>1162</v>
      </c>
    </row>
    <row r="138" spans="1:28" x14ac:dyDescent="0.3">
      <c r="A138" t="s">
        <v>1163</v>
      </c>
      <c r="B138" t="s">
        <v>1164</v>
      </c>
      <c r="C138" t="s">
        <v>80</v>
      </c>
      <c r="D138" t="s">
        <v>1165</v>
      </c>
      <c r="E138" t="s">
        <v>81</v>
      </c>
      <c r="F138" t="s">
        <v>1166</v>
      </c>
      <c r="G138">
        <v>1</v>
      </c>
      <c r="H138" t="s">
        <v>1167</v>
      </c>
      <c r="I138">
        <v>1</v>
      </c>
      <c r="J138" t="s">
        <v>1168</v>
      </c>
      <c r="K138">
        <v>664759</v>
      </c>
      <c r="L138">
        <v>627018</v>
      </c>
      <c r="M138" t="s">
        <v>1169</v>
      </c>
      <c r="N138" t="s">
        <v>1170</v>
      </c>
      <c r="O138" t="s">
        <v>64</v>
      </c>
      <c r="P138" t="s">
        <v>921</v>
      </c>
      <c r="Q138" t="s">
        <v>33</v>
      </c>
      <c r="R138" t="s">
        <v>1171</v>
      </c>
      <c r="S138" t="s">
        <v>107</v>
      </c>
      <c r="Z138" t="s">
        <v>98</v>
      </c>
      <c r="AA138" t="s">
        <v>1172</v>
      </c>
      <c r="AB138" t="s">
        <v>1173</v>
      </c>
    </row>
    <row r="139" spans="1:28" x14ac:dyDescent="0.3">
      <c r="A139" t="s">
        <v>1174</v>
      </c>
      <c r="B139" t="s">
        <v>1175</v>
      </c>
      <c r="C139" t="s">
        <v>80</v>
      </c>
      <c r="D139" t="s">
        <v>1176</v>
      </c>
      <c r="E139" t="s">
        <v>81</v>
      </c>
      <c r="F139" t="s">
        <v>1177</v>
      </c>
      <c r="G139">
        <v>1</v>
      </c>
      <c r="H139">
        <v>161138907</v>
      </c>
      <c r="I139">
        <v>1</v>
      </c>
      <c r="J139">
        <v>161169117</v>
      </c>
      <c r="K139">
        <v>1106291</v>
      </c>
      <c r="L139">
        <v>1088134</v>
      </c>
      <c r="M139" t="s">
        <v>1178</v>
      </c>
      <c r="N139" t="s">
        <v>1179</v>
      </c>
      <c r="O139" t="s">
        <v>85</v>
      </c>
      <c r="P139" t="s">
        <v>833</v>
      </c>
      <c r="Q139" t="s">
        <v>143</v>
      </c>
      <c r="R139" t="s">
        <v>1180</v>
      </c>
      <c r="S139" t="s">
        <v>45</v>
      </c>
      <c r="Z139" t="s">
        <v>98</v>
      </c>
      <c r="AA139" t="s">
        <v>1181</v>
      </c>
      <c r="AB139" t="s">
        <v>1182</v>
      </c>
    </row>
    <row r="140" spans="1:28" x14ac:dyDescent="0.3">
      <c r="A140" t="s">
        <v>1183</v>
      </c>
      <c r="B140" t="s">
        <v>1184</v>
      </c>
      <c r="C140" t="s">
        <v>80</v>
      </c>
      <c r="D140" t="s">
        <v>1185</v>
      </c>
      <c r="E140" t="s">
        <v>81</v>
      </c>
      <c r="F140" t="s">
        <v>1186</v>
      </c>
      <c r="G140">
        <v>1</v>
      </c>
      <c r="H140">
        <v>161138908</v>
      </c>
      <c r="I140">
        <v>1</v>
      </c>
      <c r="J140">
        <v>161169118</v>
      </c>
      <c r="K140">
        <v>1005359</v>
      </c>
      <c r="L140">
        <v>987010</v>
      </c>
      <c r="M140" t="s">
        <v>1187</v>
      </c>
      <c r="N140" t="s">
        <v>1188</v>
      </c>
      <c r="O140" t="s">
        <v>85</v>
      </c>
      <c r="P140" t="s">
        <v>833</v>
      </c>
      <c r="Q140" t="s">
        <v>65</v>
      </c>
      <c r="R140" t="s">
        <v>1189</v>
      </c>
      <c r="S140" t="s">
        <v>45</v>
      </c>
      <c r="Z140" t="s">
        <v>98</v>
      </c>
      <c r="AA140" t="s">
        <v>1190</v>
      </c>
      <c r="AB140" t="s">
        <v>1191</v>
      </c>
    </row>
    <row r="141" spans="1:28" x14ac:dyDescent="0.3">
      <c r="A141" t="s">
        <v>1192</v>
      </c>
      <c r="B141" t="s">
        <v>1193</v>
      </c>
      <c r="C141" t="s">
        <v>80</v>
      </c>
      <c r="E141" t="s">
        <v>81</v>
      </c>
      <c r="F141" t="s">
        <v>1194</v>
      </c>
      <c r="G141">
        <v>1</v>
      </c>
      <c r="H141">
        <v>161138910</v>
      </c>
      <c r="I141">
        <v>1</v>
      </c>
      <c r="J141">
        <v>161169120</v>
      </c>
      <c r="K141">
        <v>1428414</v>
      </c>
      <c r="L141">
        <v>1379705</v>
      </c>
      <c r="M141" t="s">
        <v>1195</v>
      </c>
      <c r="N141" t="s">
        <v>1196</v>
      </c>
      <c r="O141" t="s">
        <v>85</v>
      </c>
      <c r="P141" t="s">
        <v>886</v>
      </c>
      <c r="Q141" t="s">
        <v>143</v>
      </c>
      <c r="R141" t="s">
        <v>1014</v>
      </c>
      <c r="S141" t="s">
        <v>45</v>
      </c>
      <c r="Z141" t="s">
        <v>98</v>
      </c>
      <c r="AA141" t="s">
        <v>1197</v>
      </c>
      <c r="AB141" t="s">
        <v>1198</v>
      </c>
    </row>
    <row r="142" spans="1:28" x14ac:dyDescent="0.3">
      <c r="A142" t="s">
        <v>1199</v>
      </c>
      <c r="B142" t="s">
        <v>1200</v>
      </c>
      <c r="C142" t="s">
        <v>80</v>
      </c>
      <c r="E142" t="s">
        <v>81</v>
      </c>
      <c r="F142" t="s">
        <v>1201</v>
      </c>
      <c r="G142">
        <v>1</v>
      </c>
      <c r="H142">
        <v>161138913</v>
      </c>
      <c r="I142">
        <v>1</v>
      </c>
      <c r="J142">
        <v>161169123</v>
      </c>
      <c r="K142">
        <v>2071770</v>
      </c>
      <c r="L142">
        <v>2123147</v>
      </c>
      <c r="N142" t="s">
        <v>1202</v>
      </c>
      <c r="O142" t="s">
        <v>85</v>
      </c>
      <c r="P142" t="s">
        <v>886</v>
      </c>
      <c r="Q142" t="s">
        <v>143</v>
      </c>
      <c r="R142" t="s">
        <v>1203</v>
      </c>
      <c r="S142" t="s">
        <v>45</v>
      </c>
      <c r="Z142" t="s">
        <v>98</v>
      </c>
      <c r="AA142" t="s">
        <v>1204</v>
      </c>
      <c r="AB142" t="s">
        <v>1205</v>
      </c>
    </row>
    <row r="143" spans="1:28" x14ac:dyDescent="0.3">
      <c r="A143" t="s">
        <v>1206</v>
      </c>
      <c r="B143" t="s">
        <v>1207</v>
      </c>
      <c r="C143" t="s">
        <v>80</v>
      </c>
      <c r="D143" t="s">
        <v>1208</v>
      </c>
      <c r="E143" t="s">
        <v>81</v>
      </c>
      <c r="F143" t="s">
        <v>1209</v>
      </c>
      <c r="G143">
        <v>1</v>
      </c>
      <c r="H143">
        <v>161138927</v>
      </c>
      <c r="I143">
        <v>1</v>
      </c>
      <c r="J143">
        <v>161169137</v>
      </c>
      <c r="K143">
        <v>2435222</v>
      </c>
      <c r="L143">
        <v>2413539</v>
      </c>
      <c r="N143" t="s">
        <v>1210</v>
      </c>
      <c r="O143" t="s">
        <v>85</v>
      </c>
      <c r="P143" t="s">
        <v>833</v>
      </c>
      <c r="Q143" t="s">
        <v>65</v>
      </c>
      <c r="R143" t="s">
        <v>1211</v>
      </c>
      <c r="S143" t="s">
        <v>45</v>
      </c>
      <c r="Z143" t="s">
        <v>98</v>
      </c>
      <c r="AA143" t="s">
        <v>1212</v>
      </c>
      <c r="AB143" t="s">
        <v>1213</v>
      </c>
    </row>
    <row r="144" spans="1:28" x14ac:dyDescent="0.3">
      <c r="A144" t="s">
        <v>1214</v>
      </c>
      <c r="B144" t="s">
        <v>1215</v>
      </c>
      <c r="C144" t="s">
        <v>80</v>
      </c>
      <c r="D144" t="s">
        <v>1216</v>
      </c>
      <c r="E144" t="s">
        <v>1217</v>
      </c>
      <c r="F144" t="s">
        <v>1218</v>
      </c>
      <c r="G144">
        <v>1</v>
      </c>
      <c r="H144">
        <v>161138933</v>
      </c>
      <c r="I144">
        <v>1</v>
      </c>
      <c r="J144">
        <v>161169143</v>
      </c>
      <c r="K144">
        <v>8704</v>
      </c>
      <c r="L144">
        <v>23743</v>
      </c>
      <c r="M144" t="s">
        <v>1219</v>
      </c>
      <c r="N144" t="s">
        <v>1220</v>
      </c>
      <c r="O144" t="s">
        <v>85</v>
      </c>
      <c r="P144" t="s">
        <v>833</v>
      </c>
      <c r="Q144" t="s">
        <v>114</v>
      </c>
      <c r="R144" t="s">
        <v>1221</v>
      </c>
      <c r="S144" t="s">
        <v>116</v>
      </c>
      <c r="Z144" t="s">
        <v>98</v>
      </c>
      <c r="AA144" t="s">
        <v>1222</v>
      </c>
      <c r="AB144" t="s">
        <v>1223</v>
      </c>
    </row>
    <row r="145" spans="1:28" x14ac:dyDescent="0.3">
      <c r="A145" t="s">
        <v>1224</v>
      </c>
      <c r="B145" t="s">
        <v>1225</v>
      </c>
      <c r="C145" t="s">
        <v>80</v>
      </c>
      <c r="D145" t="s">
        <v>1226</v>
      </c>
      <c r="E145" t="s">
        <v>336</v>
      </c>
      <c r="F145" t="s">
        <v>1227</v>
      </c>
      <c r="G145">
        <v>1</v>
      </c>
      <c r="H145">
        <v>161138965</v>
      </c>
      <c r="I145">
        <v>1</v>
      </c>
      <c r="J145">
        <v>161169175</v>
      </c>
      <c r="K145">
        <v>2392551</v>
      </c>
      <c r="L145">
        <v>2374949</v>
      </c>
      <c r="N145" t="s">
        <v>1228</v>
      </c>
      <c r="O145" t="s">
        <v>85</v>
      </c>
      <c r="P145" t="s">
        <v>833</v>
      </c>
      <c r="Q145" t="s">
        <v>65</v>
      </c>
      <c r="R145" t="s">
        <v>330</v>
      </c>
      <c r="S145" t="s">
        <v>107</v>
      </c>
      <c r="Z145" t="s">
        <v>98</v>
      </c>
      <c r="AA145" t="s">
        <v>1229</v>
      </c>
      <c r="AB145" t="s">
        <v>1230</v>
      </c>
    </row>
    <row r="146" spans="1:28" x14ac:dyDescent="0.3">
      <c r="A146" t="s">
        <v>1231</v>
      </c>
      <c r="B146" t="s">
        <v>1232</v>
      </c>
      <c r="C146" t="s">
        <v>80</v>
      </c>
      <c r="D146" t="s">
        <v>1233</v>
      </c>
      <c r="E146" t="s">
        <v>81</v>
      </c>
      <c r="F146" t="s">
        <v>1234</v>
      </c>
      <c r="G146">
        <v>1</v>
      </c>
      <c r="H146">
        <v>161138966</v>
      </c>
      <c r="I146">
        <v>1</v>
      </c>
      <c r="J146">
        <v>161169176</v>
      </c>
      <c r="K146">
        <v>2983325</v>
      </c>
      <c r="L146">
        <v>3142401</v>
      </c>
      <c r="N146" t="s">
        <v>1235</v>
      </c>
      <c r="O146" t="s">
        <v>85</v>
      </c>
      <c r="P146" t="s">
        <v>833</v>
      </c>
      <c r="Q146" t="s">
        <v>65</v>
      </c>
      <c r="R146" t="s">
        <v>795</v>
      </c>
      <c r="S146" t="s">
        <v>45</v>
      </c>
      <c r="Z146" t="s">
        <v>98</v>
      </c>
      <c r="AA146" t="s">
        <v>1236</v>
      </c>
      <c r="AB146" t="s">
        <v>1237</v>
      </c>
    </row>
    <row r="147" spans="1:28" x14ac:dyDescent="0.3">
      <c r="A147" t="s">
        <v>1238</v>
      </c>
      <c r="B147" t="s">
        <v>1239</v>
      </c>
      <c r="C147" t="s">
        <v>80</v>
      </c>
      <c r="D147" t="s">
        <v>1240</v>
      </c>
      <c r="E147" t="s">
        <v>81</v>
      </c>
      <c r="F147" t="s">
        <v>1241</v>
      </c>
      <c r="G147">
        <v>1</v>
      </c>
      <c r="H147">
        <v>161138969</v>
      </c>
      <c r="I147">
        <v>1</v>
      </c>
      <c r="J147">
        <v>161169179</v>
      </c>
      <c r="K147">
        <v>1457011</v>
      </c>
      <c r="L147">
        <v>1477750</v>
      </c>
      <c r="M147" t="s">
        <v>1242</v>
      </c>
      <c r="N147" t="s">
        <v>1243</v>
      </c>
      <c r="O147" t="s">
        <v>85</v>
      </c>
      <c r="P147" t="s">
        <v>949</v>
      </c>
      <c r="Q147" t="s">
        <v>33</v>
      </c>
      <c r="R147" t="s">
        <v>165</v>
      </c>
      <c r="S147" t="s">
        <v>45</v>
      </c>
      <c r="Z147" t="s">
        <v>98</v>
      </c>
      <c r="AA147" t="s">
        <v>1244</v>
      </c>
      <c r="AB147" t="s">
        <v>1245</v>
      </c>
    </row>
    <row r="148" spans="1:28" x14ac:dyDescent="0.3">
      <c r="A148" t="s">
        <v>1246</v>
      </c>
      <c r="B148" t="s">
        <v>1247</v>
      </c>
      <c r="C148" t="s">
        <v>80</v>
      </c>
      <c r="E148" t="s">
        <v>81</v>
      </c>
      <c r="F148" t="s">
        <v>1248</v>
      </c>
      <c r="G148">
        <v>1</v>
      </c>
      <c r="H148">
        <v>161138975</v>
      </c>
      <c r="I148">
        <v>1</v>
      </c>
      <c r="J148">
        <v>161169185</v>
      </c>
      <c r="K148">
        <v>1066337</v>
      </c>
      <c r="L148">
        <v>1054750</v>
      </c>
      <c r="M148" t="s">
        <v>1249</v>
      </c>
      <c r="N148" t="s">
        <v>1250</v>
      </c>
      <c r="O148" t="s">
        <v>85</v>
      </c>
      <c r="P148" t="s">
        <v>355</v>
      </c>
      <c r="Q148" t="s">
        <v>164</v>
      </c>
      <c r="R148" t="s">
        <v>1251</v>
      </c>
      <c r="S148" t="s">
        <v>45</v>
      </c>
      <c r="Z148" t="s">
        <v>98</v>
      </c>
      <c r="AA148" t="s">
        <v>1252</v>
      </c>
      <c r="AB148" t="s">
        <v>1246</v>
      </c>
    </row>
    <row r="149" spans="1:28" x14ac:dyDescent="0.3">
      <c r="A149" t="s">
        <v>1253</v>
      </c>
      <c r="B149" t="s">
        <v>1254</v>
      </c>
      <c r="C149" t="s">
        <v>80</v>
      </c>
      <c r="E149" t="s">
        <v>81</v>
      </c>
      <c r="F149" t="s">
        <v>1255</v>
      </c>
      <c r="G149">
        <v>1</v>
      </c>
      <c r="H149">
        <v>161138986</v>
      </c>
      <c r="I149">
        <v>1</v>
      </c>
      <c r="J149">
        <v>161169196</v>
      </c>
      <c r="K149">
        <v>2986330</v>
      </c>
      <c r="L149">
        <v>3146646</v>
      </c>
      <c r="N149" t="s">
        <v>1256</v>
      </c>
      <c r="O149" t="s">
        <v>85</v>
      </c>
      <c r="P149" t="s">
        <v>362</v>
      </c>
      <c r="Q149" t="s">
        <v>143</v>
      </c>
      <c r="R149" t="s">
        <v>1257</v>
      </c>
      <c r="S149" t="s">
        <v>45</v>
      </c>
      <c r="Z149" t="s">
        <v>98</v>
      </c>
      <c r="AA149" t="s">
        <v>1258</v>
      </c>
      <c r="AB149" t="s">
        <v>1253</v>
      </c>
    </row>
    <row r="150" spans="1:28" x14ac:dyDescent="0.3">
      <c r="A150" t="s">
        <v>1259</v>
      </c>
      <c r="B150" t="s">
        <v>1260</v>
      </c>
      <c r="C150" t="s">
        <v>80</v>
      </c>
      <c r="E150" t="s">
        <v>81</v>
      </c>
      <c r="F150" t="s">
        <v>1261</v>
      </c>
      <c r="G150">
        <v>1</v>
      </c>
      <c r="H150">
        <v>161139449</v>
      </c>
      <c r="I150">
        <v>1</v>
      </c>
      <c r="J150">
        <v>161169659</v>
      </c>
      <c r="K150">
        <v>1451705</v>
      </c>
      <c r="L150">
        <v>1426105</v>
      </c>
      <c r="M150" t="s">
        <v>1262</v>
      </c>
      <c r="N150" t="s">
        <v>1263</v>
      </c>
      <c r="O150" t="s">
        <v>85</v>
      </c>
      <c r="P150" t="s">
        <v>1264</v>
      </c>
      <c r="Q150" t="s">
        <v>33</v>
      </c>
      <c r="R150" t="s">
        <v>1265</v>
      </c>
      <c r="S150" t="s">
        <v>45</v>
      </c>
      <c r="Z150" t="s">
        <v>98</v>
      </c>
      <c r="AA150" t="s">
        <v>1266</v>
      </c>
      <c r="AB150" t="s">
        <v>1259</v>
      </c>
    </row>
    <row r="151" spans="1:28" x14ac:dyDescent="0.3">
      <c r="A151" t="s">
        <v>1267</v>
      </c>
      <c r="B151" t="s">
        <v>1268</v>
      </c>
      <c r="C151" t="s">
        <v>80</v>
      </c>
      <c r="D151" t="s">
        <v>1269</v>
      </c>
      <c r="E151" t="s">
        <v>740</v>
      </c>
      <c r="F151" t="s">
        <v>1270</v>
      </c>
      <c r="G151">
        <v>1</v>
      </c>
      <c r="H151">
        <v>161139450</v>
      </c>
      <c r="I151">
        <v>1</v>
      </c>
      <c r="J151">
        <v>161169660</v>
      </c>
      <c r="K151">
        <v>2577468</v>
      </c>
      <c r="L151">
        <v>2742363</v>
      </c>
      <c r="N151" t="s">
        <v>1271</v>
      </c>
      <c r="O151" t="s">
        <v>85</v>
      </c>
      <c r="P151" t="s">
        <v>833</v>
      </c>
      <c r="Q151" t="s">
        <v>33</v>
      </c>
      <c r="R151" t="s">
        <v>743</v>
      </c>
      <c r="S151" t="s">
        <v>35</v>
      </c>
      <c r="Z151" t="s">
        <v>98</v>
      </c>
      <c r="AA151" t="s">
        <v>1272</v>
      </c>
      <c r="AB151" t="s">
        <v>1273</v>
      </c>
    </row>
    <row r="152" spans="1:28" x14ac:dyDescent="0.3">
      <c r="A152" t="s">
        <v>1274</v>
      </c>
      <c r="B152" t="s">
        <v>1275</v>
      </c>
      <c r="C152" t="s">
        <v>80</v>
      </c>
      <c r="D152" t="s">
        <v>1276</v>
      </c>
      <c r="E152" t="s">
        <v>81</v>
      </c>
      <c r="F152" t="s">
        <v>1277</v>
      </c>
      <c r="G152">
        <v>1</v>
      </c>
      <c r="H152">
        <v>161139451</v>
      </c>
      <c r="I152">
        <v>1</v>
      </c>
      <c r="J152">
        <v>161169661</v>
      </c>
      <c r="K152">
        <v>3001467</v>
      </c>
      <c r="L152">
        <v>3164295</v>
      </c>
      <c r="N152" t="s">
        <v>1278</v>
      </c>
      <c r="O152" t="s">
        <v>85</v>
      </c>
      <c r="P152" t="s">
        <v>833</v>
      </c>
      <c r="Q152" t="s">
        <v>65</v>
      </c>
      <c r="R152" t="s">
        <v>1279</v>
      </c>
      <c r="S152" t="s">
        <v>45</v>
      </c>
      <c r="Z152" t="s">
        <v>98</v>
      </c>
      <c r="AA152" t="s">
        <v>1280</v>
      </c>
      <c r="AB152" t="s">
        <v>1281</v>
      </c>
    </row>
    <row r="153" spans="1:28" x14ac:dyDescent="0.3">
      <c r="A153" t="s">
        <v>1282</v>
      </c>
      <c r="B153" t="s">
        <v>1283</v>
      </c>
      <c r="C153" t="s">
        <v>80</v>
      </c>
      <c r="D153" t="s">
        <v>1284</v>
      </c>
      <c r="E153" t="s">
        <v>81</v>
      </c>
      <c r="F153" t="s">
        <v>1285</v>
      </c>
      <c r="G153">
        <v>1</v>
      </c>
      <c r="H153">
        <v>161139484</v>
      </c>
      <c r="I153">
        <v>1</v>
      </c>
      <c r="J153">
        <v>161169694</v>
      </c>
      <c r="K153">
        <v>1039163</v>
      </c>
      <c r="L153">
        <v>1022719</v>
      </c>
      <c r="M153" t="s">
        <v>1286</v>
      </c>
      <c r="N153" t="s">
        <v>1287</v>
      </c>
      <c r="O153" t="s">
        <v>85</v>
      </c>
      <c r="P153" t="s">
        <v>833</v>
      </c>
      <c r="Q153" t="s">
        <v>65</v>
      </c>
      <c r="R153" t="s">
        <v>1288</v>
      </c>
      <c r="S153" t="s">
        <v>45</v>
      </c>
      <c r="Z153" t="s">
        <v>98</v>
      </c>
      <c r="AA153" t="s">
        <v>1289</v>
      </c>
      <c r="AB153" t="s">
        <v>1290</v>
      </c>
    </row>
    <row r="154" spans="1:28" x14ac:dyDescent="0.3">
      <c r="A154" t="s">
        <v>1291</v>
      </c>
      <c r="B154" t="s">
        <v>1292</v>
      </c>
      <c r="C154" t="s">
        <v>80</v>
      </c>
      <c r="E154" t="s">
        <v>1293</v>
      </c>
      <c r="F154" t="s">
        <v>1294</v>
      </c>
      <c r="G154">
        <v>1</v>
      </c>
      <c r="H154">
        <v>161139485</v>
      </c>
      <c r="I154">
        <v>1</v>
      </c>
      <c r="J154">
        <v>161169695</v>
      </c>
      <c r="K154">
        <v>1095687</v>
      </c>
      <c r="L154">
        <v>1066399</v>
      </c>
      <c r="M154" t="s">
        <v>1295</v>
      </c>
      <c r="N154" t="s">
        <v>1296</v>
      </c>
      <c r="O154" t="s">
        <v>85</v>
      </c>
      <c r="P154" t="s">
        <v>886</v>
      </c>
      <c r="Q154" t="s">
        <v>143</v>
      </c>
      <c r="R154" t="s">
        <v>1297</v>
      </c>
      <c r="S154" t="s">
        <v>107</v>
      </c>
      <c r="Z154" t="s">
        <v>98</v>
      </c>
      <c r="AA154" t="s">
        <v>1298</v>
      </c>
      <c r="AB154" t="s">
        <v>1299</v>
      </c>
    </row>
    <row r="155" spans="1:28" x14ac:dyDescent="0.3">
      <c r="A155" t="s">
        <v>1300</v>
      </c>
      <c r="B155" t="s">
        <v>1301</v>
      </c>
      <c r="C155" t="s">
        <v>80</v>
      </c>
      <c r="D155" t="s">
        <v>1302</v>
      </c>
      <c r="E155" t="s">
        <v>672</v>
      </c>
      <c r="F155" t="s">
        <v>1303</v>
      </c>
      <c r="G155">
        <v>1</v>
      </c>
      <c r="H155">
        <v>161139486</v>
      </c>
      <c r="I155">
        <v>1</v>
      </c>
      <c r="J155">
        <v>161169696</v>
      </c>
      <c r="K155">
        <v>875181</v>
      </c>
      <c r="L155">
        <v>862583</v>
      </c>
      <c r="M155" t="s">
        <v>1304</v>
      </c>
      <c r="N155" t="s">
        <v>1305</v>
      </c>
      <c r="O155" t="s">
        <v>85</v>
      </c>
      <c r="P155" t="s">
        <v>833</v>
      </c>
      <c r="Q155" t="s">
        <v>65</v>
      </c>
      <c r="R155" t="s">
        <v>1306</v>
      </c>
      <c r="S155" t="s">
        <v>107</v>
      </c>
      <c r="Z155" t="s">
        <v>98</v>
      </c>
      <c r="AA155" t="s">
        <v>1307</v>
      </c>
      <c r="AB155" t="s">
        <v>1308</v>
      </c>
    </row>
    <row r="156" spans="1:28" x14ac:dyDescent="0.3">
      <c r="A156" t="s">
        <v>1309</v>
      </c>
      <c r="B156" t="s">
        <v>1310</v>
      </c>
      <c r="C156" t="s">
        <v>80</v>
      </c>
      <c r="D156" t="s">
        <v>1311</v>
      </c>
      <c r="E156" t="s">
        <v>1312</v>
      </c>
      <c r="F156" t="s">
        <v>1313</v>
      </c>
      <c r="G156">
        <v>1</v>
      </c>
      <c r="H156">
        <v>161139490</v>
      </c>
      <c r="I156">
        <v>1</v>
      </c>
      <c r="J156">
        <v>161169700</v>
      </c>
      <c r="K156">
        <v>1180712</v>
      </c>
      <c r="L156">
        <v>1170141</v>
      </c>
      <c r="M156" t="s">
        <v>1314</v>
      </c>
      <c r="N156" t="s">
        <v>1315</v>
      </c>
      <c r="O156" t="s">
        <v>85</v>
      </c>
      <c r="P156" t="s">
        <v>833</v>
      </c>
      <c r="Q156" t="s">
        <v>164</v>
      </c>
      <c r="R156" t="s">
        <v>1316</v>
      </c>
      <c r="S156" t="s">
        <v>45</v>
      </c>
      <c r="Z156" t="s">
        <v>98</v>
      </c>
      <c r="AA156" t="s">
        <v>1317</v>
      </c>
      <c r="AB156" t="s">
        <v>1318</v>
      </c>
    </row>
    <row r="157" spans="1:28" x14ac:dyDescent="0.3">
      <c r="A157" t="s">
        <v>1319</v>
      </c>
      <c r="B157" t="s">
        <v>1320</v>
      </c>
      <c r="C157" t="s">
        <v>80</v>
      </c>
      <c r="D157" t="s">
        <v>1321</v>
      </c>
      <c r="E157" t="s">
        <v>81</v>
      </c>
      <c r="F157" t="s">
        <v>1322</v>
      </c>
      <c r="G157">
        <v>1</v>
      </c>
      <c r="H157">
        <v>161139493</v>
      </c>
      <c r="I157">
        <v>1</v>
      </c>
      <c r="J157">
        <v>161169703</v>
      </c>
      <c r="K157">
        <v>1403096</v>
      </c>
      <c r="L157">
        <v>1392708</v>
      </c>
      <c r="M157" t="s">
        <v>1323</v>
      </c>
      <c r="N157" t="s">
        <v>1324</v>
      </c>
      <c r="O157" t="s">
        <v>85</v>
      </c>
      <c r="P157" t="s">
        <v>833</v>
      </c>
      <c r="Q157" t="s">
        <v>65</v>
      </c>
      <c r="R157" t="s">
        <v>1325</v>
      </c>
      <c r="S157" t="s">
        <v>45</v>
      </c>
      <c r="Z157" t="s">
        <v>98</v>
      </c>
      <c r="AA157" t="s">
        <v>1326</v>
      </c>
      <c r="AB157" t="s">
        <v>1327</v>
      </c>
    </row>
    <row r="158" spans="1:28" x14ac:dyDescent="0.3">
      <c r="A158" t="s">
        <v>1328</v>
      </c>
      <c r="B158" t="s">
        <v>1329</v>
      </c>
      <c r="C158" t="s">
        <v>80</v>
      </c>
      <c r="E158" t="s">
        <v>92</v>
      </c>
      <c r="F158" t="s">
        <v>1330</v>
      </c>
      <c r="G158">
        <v>1</v>
      </c>
      <c r="H158" t="s">
        <v>1331</v>
      </c>
      <c r="I158">
        <v>1</v>
      </c>
      <c r="J158" t="s">
        <v>1332</v>
      </c>
      <c r="K158">
        <v>623210</v>
      </c>
      <c r="L158">
        <v>612175</v>
      </c>
      <c r="M158" t="s">
        <v>1333</v>
      </c>
      <c r="N158" t="s">
        <v>1334</v>
      </c>
      <c r="O158" t="s">
        <v>417</v>
      </c>
      <c r="P158" t="s">
        <v>1264</v>
      </c>
      <c r="Q158" t="s">
        <v>164</v>
      </c>
      <c r="R158" t="s">
        <v>1335</v>
      </c>
      <c r="S158" t="s">
        <v>45</v>
      </c>
      <c r="Z158" t="s">
        <v>98</v>
      </c>
      <c r="AA158" t="s">
        <v>1336</v>
      </c>
      <c r="AB158" t="s">
        <v>1328</v>
      </c>
    </row>
    <row r="159" spans="1:28" x14ac:dyDescent="0.3">
      <c r="A159" t="s">
        <v>1337</v>
      </c>
      <c r="B159" t="s">
        <v>1338</v>
      </c>
      <c r="C159" t="s">
        <v>80</v>
      </c>
      <c r="D159" t="s">
        <v>1339</v>
      </c>
      <c r="E159" t="s">
        <v>81</v>
      </c>
      <c r="F159" t="s">
        <v>1340</v>
      </c>
      <c r="G159">
        <v>1</v>
      </c>
      <c r="H159">
        <v>161139737</v>
      </c>
      <c r="I159">
        <v>1</v>
      </c>
      <c r="J159">
        <v>161169947</v>
      </c>
      <c r="K159">
        <v>3011042</v>
      </c>
      <c r="L159">
        <v>3170076</v>
      </c>
      <c r="N159" t="s">
        <v>1341</v>
      </c>
      <c r="O159" t="s">
        <v>85</v>
      </c>
      <c r="P159" t="s">
        <v>833</v>
      </c>
      <c r="Q159" t="s">
        <v>65</v>
      </c>
      <c r="R159" t="s">
        <v>1342</v>
      </c>
      <c r="S159" t="s">
        <v>45</v>
      </c>
      <c r="Z159" t="s">
        <v>98</v>
      </c>
      <c r="AA159" t="s">
        <v>1343</v>
      </c>
      <c r="AB159" t="s">
        <v>1344</v>
      </c>
    </row>
    <row r="160" spans="1:28" x14ac:dyDescent="0.3">
      <c r="A160" t="s">
        <v>1345</v>
      </c>
      <c r="B160" t="s">
        <v>1346</v>
      </c>
      <c r="C160" t="s">
        <v>80</v>
      </c>
      <c r="D160" t="s">
        <v>1347</v>
      </c>
      <c r="E160" t="s">
        <v>102</v>
      </c>
      <c r="F160" t="s">
        <v>1348</v>
      </c>
      <c r="G160">
        <v>1</v>
      </c>
      <c r="H160">
        <v>161139738</v>
      </c>
      <c r="I160">
        <v>1</v>
      </c>
      <c r="J160">
        <v>161169948</v>
      </c>
      <c r="K160">
        <v>293255</v>
      </c>
      <c r="L160">
        <v>277862</v>
      </c>
      <c r="M160" t="s">
        <v>1349</v>
      </c>
      <c r="N160" t="s">
        <v>1350</v>
      </c>
      <c r="O160" t="s">
        <v>85</v>
      </c>
      <c r="P160" t="s">
        <v>833</v>
      </c>
      <c r="Q160" t="s">
        <v>86</v>
      </c>
      <c r="R160" t="s">
        <v>1351</v>
      </c>
      <c r="S160" t="s">
        <v>107</v>
      </c>
      <c r="Z160" t="s">
        <v>98</v>
      </c>
      <c r="AA160" t="s">
        <v>1352</v>
      </c>
      <c r="AB160" t="s">
        <v>1353</v>
      </c>
    </row>
    <row r="161" spans="1:28" x14ac:dyDescent="0.3">
      <c r="A161" t="s">
        <v>1354</v>
      </c>
      <c r="B161" t="s">
        <v>1355</v>
      </c>
      <c r="C161" t="s">
        <v>80</v>
      </c>
      <c r="D161" t="s">
        <v>1356</v>
      </c>
      <c r="E161" t="s">
        <v>81</v>
      </c>
      <c r="F161" t="s">
        <v>1357</v>
      </c>
      <c r="G161">
        <v>1</v>
      </c>
      <c r="H161" t="s">
        <v>1358</v>
      </c>
      <c r="I161">
        <v>1</v>
      </c>
      <c r="J161" t="s">
        <v>1359</v>
      </c>
      <c r="K161">
        <v>2202872</v>
      </c>
      <c r="L161">
        <v>1928522</v>
      </c>
      <c r="N161" t="s">
        <v>1360</v>
      </c>
      <c r="O161" t="s">
        <v>417</v>
      </c>
      <c r="P161" t="s">
        <v>921</v>
      </c>
      <c r="Q161" t="s">
        <v>33</v>
      </c>
      <c r="R161" t="s">
        <v>1361</v>
      </c>
      <c r="S161" t="s">
        <v>45</v>
      </c>
      <c r="Z161" t="s">
        <v>98</v>
      </c>
      <c r="AA161" t="s">
        <v>1362</v>
      </c>
      <c r="AB161" t="s">
        <v>1363</v>
      </c>
    </row>
    <row r="162" spans="1:28" x14ac:dyDescent="0.3">
      <c r="A162" t="s">
        <v>1364</v>
      </c>
      <c r="B162" t="s">
        <v>1365</v>
      </c>
      <c r="C162" t="s">
        <v>80</v>
      </c>
      <c r="E162" t="s">
        <v>102</v>
      </c>
      <c r="F162" t="s">
        <v>1366</v>
      </c>
      <c r="G162">
        <v>1</v>
      </c>
      <c r="H162">
        <v>161139763</v>
      </c>
      <c r="I162">
        <v>1</v>
      </c>
      <c r="J162">
        <v>161169973</v>
      </c>
      <c r="K162">
        <v>293256</v>
      </c>
      <c r="L162">
        <v>277865</v>
      </c>
      <c r="M162" t="s">
        <v>1367</v>
      </c>
      <c r="N162" t="s">
        <v>1368</v>
      </c>
      <c r="O162" t="s">
        <v>85</v>
      </c>
      <c r="P162" t="s">
        <v>886</v>
      </c>
      <c r="Q162" t="s">
        <v>114</v>
      </c>
      <c r="R162" t="s">
        <v>1369</v>
      </c>
      <c r="S162" t="s">
        <v>116</v>
      </c>
      <c r="Z162" t="s">
        <v>98</v>
      </c>
      <c r="AA162" t="s">
        <v>1370</v>
      </c>
      <c r="AB162" t="s">
        <v>1371</v>
      </c>
    </row>
    <row r="163" spans="1:28" x14ac:dyDescent="0.3">
      <c r="A163" t="s">
        <v>1372</v>
      </c>
      <c r="B163" t="s">
        <v>1373</v>
      </c>
      <c r="C163" t="s">
        <v>80</v>
      </c>
      <c r="D163" t="s">
        <v>1374</v>
      </c>
      <c r="E163" t="s">
        <v>81</v>
      </c>
      <c r="F163" t="s">
        <v>1375</v>
      </c>
      <c r="G163">
        <v>1</v>
      </c>
      <c r="H163" t="s">
        <v>1376</v>
      </c>
      <c r="I163">
        <v>1</v>
      </c>
      <c r="J163" t="s">
        <v>1377</v>
      </c>
      <c r="K163">
        <v>432834</v>
      </c>
      <c r="L163">
        <v>425318</v>
      </c>
      <c r="M163" t="s">
        <v>1378</v>
      </c>
      <c r="N163" t="s">
        <v>1379</v>
      </c>
      <c r="O163" t="s">
        <v>417</v>
      </c>
      <c r="P163" t="s">
        <v>1380</v>
      </c>
      <c r="Q163" t="s">
        <v>65</v>
      </c>
      <c r="R163" t="s">
        <v>1381</v>
      </c>
      <c r="S163" t="s">
        <v>45</v>
      </c>
      <c r="Z163" t="s">
        <v>98</v>
      </c>
      <c r="AA163" t="s">
        <v>1382</v>
      </c>
      <c r="AB163" t="s">
        <v>1383</v>
      </c>
    </row>
    <row r="164" spans="1:28" x14ac:dyDescent="0.3">
      <c r="A164" t="s">
        <v>1384</v>
      </c>
      <c r="B164" t="s">
        <v>1385</v>
      </c>
      <c r="C164" t="s">
        <v>80</v>
      </c>
      <c r="E164" t="s">
        <v>81</v>
      </c>
      <c r="F164" t="s">
        <v>1386</v>
      </c>
      <c r="G164">
        <v>1</v>
      </c>
      <c r="H164">
        <v>161139799</v>
      </c>
      <c r="I164">
        <v>1</v>
      </c>
      <c r="J164">
        <v>161170009</v>
      </c>
      <c r="K164">
        <v>2698622</v>
      </c>
      <c r="L164">
        <v>2854913</v>
      </c>
      <c r="N164" t="s">
        <v>1387</v>
      </c>
      <c r="O164" t="s">
        <v>85</v>
      </c>
      <c r="P164" t="s">
        <v>886</v>
      </c>
      <c r="Q164" t="s">
        <v>143</v>
      </c>
      <c r="R164" t="s">
        <v>1388</v>
      </c>
      <c r="S164" t="s">
        <v>45</v>
      </c>
      <c r="Z164" t="s">
        <v>98</v>
      </c>
      <c r="AA164" t="s">
        <v>1389</v>
      </c>
      <c r="AB164" t="s">
        <v>1390</v>
      </c>
    </row>
    <row r="165" spans="1:28" x14ac:dyDescent="0.3">
      <c r="A165" t="s">
        <v>1391</v>
      </c>
      <c r="B165" t="s">
        <v>1392</v>
      </c>
      <c r="C165" t="s">
        <v>80</v>
      </c>
      <c r="D165" t="s">
        <v>1393</v>
      </c>
      <c r="E165" t="s">
        <v>81</v>
      </c>
      <c r="F165" t="s">
        <v>1394</v>
      </c>
      <c r="G165">
        <v>1</v>
      </c>
      <c r="H165">
        <v>161139814</v>
      </c>
      <c r="I165">
        <v>1</v>
      </c>
      <c r="J165">
        <v>161170024</v>
      </c>
      <c r="K165">
        <v>1468077</v>
      </c>
      <c r="L165">
        <v>1362322</v>
      </c>
      <c r="M165" t="s">
        <v>1395</v>
      </c>
      <c r="N165" t="s">
        <v>1396</v>
      </c>
      <c r="O165" t="s">
        <v>85</v>
      </c>
      <c r="P165" t="s">
        <v>833</v>
      </c>
      <c r="Q165" t="s">
        <v>65</v>
      </c>
      <c r="R165" t="s">
        <v>1397</v>
      </c>
      <c r="S165" t="s">
        <v>45</v>
      </c>
      <c r="Z165" t="s">
        <v>98</v>
      </c>
      <c r="AA165" t="s">
        <v>1398</v>
      </c>
      <c r="AB165" t="s">
        <v>1399</v>
      </c>
    </row>
    <row r="166" spans="1:28" x14ac:dyDescent="0.3">
      <c r="A166" t="s">
        <v>1400</v>
      </c>
      <c r="B166" t="s">
        <v>1401</v>
      </c>
      <c r="C166" t="s">
        <v>80</v>
      </c>
      <c r="E166" t="s">
        <v>81</v>
      </c>
      <c r="F166" t="s">
        <v>1402</v>
      </c>
      <c r="G166">
        <v>1</v>
      </c>
      <c r="H166">
        <v>161139819</v>
      </c>
      <c r="I166">
        <v>1</v>
      </c>
      <c r="J166">
        <v>161170029</v>
      </c>
      <c r="K166">
        <v>1057042</v>
      </c>
      <c r="L166">
        <v>1039559</v>
      </c>
      <c r="M166" t="s">
        <v>1403</v>
      </c>
      <c r="N166" t="s">
        <v>1404</v>
      </c>
      <c r="O166" t="s">
        <v>85</v>
      </c>
      <c r="P166" t="s">
        <v>362</v>
      </c>
      <c r="Q166" t="s">
        <v>65</v>
      </c>
      <c r="R166" t="s">
        <v>1405</v>
      </c>
      <c r="S166" t="s">
        <v>45</v>
      </c>
      <c r="Z166" t="s">
        <v>98</v>
      </c>
      <c r="AA166" t="s">
        <v>1406</v>
      </c>
      <c r="AB166" t="s">
        <v>1400</v>
      </c>
    </row>
    <row r="167" spans="1:28" x14ac:dyDescent="0.3">
      <c r="A167" t="s">
        <v>1407</v>
      </c>
      <c r="B167" t="s">
        <v>1408</v>
      </c>
      <c r="C167" t="s">
        <v>80</v>
      </c>
      <c r="E167" t="s">
        <v>81</v>
      </c>
      <c r="F167" t="s">
        <v>1409</v>
      </c>
      <c r="G167">
        <v>1</v>
      </c>
      <c r="H167">
        <v>161139820</v>
      </c>
      <c r="I167">
        <v>1</v>
      </c>
      <c r="J167">
        <v>161170030</v>
      </c>
      <c r="K167">
        <v>2879702</v>
      </c>
      <c r="L167">
        <v>3039566</v>
      </c>
      <c r="N167" t="s">
        <v>1410</v>
      </c>
      <c r="O167" t="s">
        <v>85</v>
      </c>
      <c r="P167" t="s">
        <v>362</v>
      </c>
      <c r="Q167" t="s">
        <v>65</v>
      </c>
      <c r="R167" t="s">
        <v>1411</v>
      </c>
      <c r="S167" t="s">
        <v>45</v>
      </c>
      <c r="Z167" t="s">
        <v>98</v>
      </c>
      <c r="AA167" t="s">
        <v>1412</v>
      </c>
      <c r="AB167" t="s">
        <v>1407</v>
      </c>
    </row>
    <row r="168" spans="1:28" x14ac:dyDescent="0.3">
      <c r="A168" t="s">
        <v>1413</v>
      </c>
      <c r="B168" t="s">
        <v>1414</v>
      </c>
      <c r="C168" t="s">
        <v>80</v>
      </c>
      <c r="E168" t="s">
        <v>81</v>
      </c>
      <c r="F168" t="s">
        <v>1415</v>
      </c>
      <c r="G168">
        <v>1</v>
      </c>
      <c r="H168">
        <v>161139830</v>
      </c>
      <c r="I168">
        <v>1</v>
      </c>
      <c r="J168">
        <v>161170040</v>
      </c>
      <c r="K168">
        <v>1601210</v>
      </c>
      <c r="L168">
        <v>1610415</v>
      </c>
      <c r="M168" t="s">
        <v>1416</v>
      </c>
      <c r="N168" t="s">
        <v>1417</v>
      </c>
      <c r="O168" t="s">
        <v>85</v>
      </c>
      <c r="P168" t="s">
        <v>362</v>
      </c>
      <c r="Q168" t="s">
        <v>86</v>
      </c>
      <c r="R168" t="s">
        <v>676</v>
      </c>
      <c r="S168" t="s">
        <v>45</v>
      </c>
      <c r="Z168" t="s">
        <v>98</v>
      </c>
      <c r="AA168" t="s">
        <v>1418</v>
      </c>
      <c r="AB168" t="s">
        <v>1413</v>
      </c>
    </row>
    <row r="169" spans="1:28" x14ac:dyDescent="0.3">
      <c r="A169" t="s">
        <v>1419</v>
      </c>
      <c r="B169" t="s">
        <v>1420</v>
      </c>
      <c r="C169" t="s">
        <v>80</v>
      </c>
      <c r="E169" t="s">
        <v>81</v>
      </c>
      <c r="F169" t="s">
        <v>1421</v>
      </c>
      <c r="G169">
        <v>1</v>
      </c>
      <c r="H169">
        <v>161139951</v>
      </c>
      <c r="I169">
        <v>1</v>
      </c>
      <c r="J169">
        <v>161170161</v>
      </c>
      <c r="K169">
        <v>1234254</v>
      </c>
      <c r="L169">
        <v>1224659</v>
      </c>
      <c r="M169" t="s">
        <v>1422</v>
      </c>
      <c r="N169" t="s">
        <v>1423</v>
      </c>
      <c r="O169" t="s">
        <v>85</v>
      </c>
      <c r="P169" t="s">
        <v>362</v>
      </c>
      <c r="Q169" t="s">
        <v>86</v>
      </c>
      <c r="R169" t="s">
        <v>157</v>
      </c>
      <c r="S169" t="s">
        <v>45</v>
      </c>
      <c r="Z169" t="s">
        <v>98</v>
      </c>
      <c r="AA169" t="s">
        <v>1424</v>
      </c>
      <c r="AB169" t="s">
        <v>1419</v>
      </c>
    </row>
    <row r="170" spans="1:28" x14ac:dyDescent="0.3">
      <c r="A170" t="s">
        <v>1425</v>
      </c>
      <c r="B170" t="s">
        <v>1426</v>
      </c>
      <c r="C170" t="s">
        <v>80</v>
      </c>
      <c r="E170" t="s">
        <v>81</v>
      </c>
      <c r="F170" t="s">
        <v>1427</v>
      </c>
      <c r="G170">
        <v>1</v>
      </c>
      <c r="H170">
        <v>161140196</v>
      </c>
      <c r="I170">
        <v>1</v>
      </c>
      <c r="J170">
        <v>161170406</v>
      </c>
      <c r="K170">
        <v>2180677</v>
      </c>
      <c r="L170">
        <v>1909493</v>
      </c>
      <c r="N170" t="s">
        <v>1428</v>
      </c>
      <c r="O170" t="s">
        <v>85</v>
      </c>
      <c r="P170" t="s">
        <v>362</v>
      </c>
      <c r="Q170" t="s">
        <v>65</v>
      </c>
      <c r="R170" t="s">
        <v>1429</v>
      </c>
      <c r="S170" t="s">
        <v>45</v>
      </c>
      <c r="Z170" t="s">
        <v>98</v>
      </c>
      <c r="AA170" t="s">
        <v>1430</v>
      </c>
      <c r="AB170" t="s">
        <v>1425</v>
      </c>
    </row>
    <row r="171" spans="1:28" x14ac:dyDescent="0.3">
      <c r="A171" t="s">
        <v>1431</v>
      </c>
      <c r="B171" t="s">
        <v>1432</v>
      </c>
      <c r="C171" t="s">
        <v>80</v>
      </c>
      <c r="D171" t="s">
        <v>1433</v>
      </c>
      <c r="E171" t="s">
        <v>81</v>
      </c>
      <c r="F171" t="s">
        <v>1434</v>
      </c>
      <c r="G171">
        <v>1</v>
      </c>
      <c r="H171">
        <v>161140208</v>
      </c>
      <c r="I171">
        <v>1</v>
      </c>
      <c r="J171">
        <v>161170418</v>
      </c>
      <c r="K171">
        <v>1504830</v>
      </c>
      <c r="L171">
        <v>1417580</v>
      </c>
      <c r="M171" t="s">
        <v>1435</v>
      </c>
      <c r="N171" t="s">
        <v>1436</v>
      </c>
      <c r="O171" t="s">
        <v>85</v>
      </c>
      <c r="P171" t="s">
        <v>1437</v>
      </c>
      <c r="Q171" t="s">
        <v>65</v>
      </c>
      <c r="R171" t="s">
        <v>1438</v>
      </c>
      <c r="S171" t="s">
        <v>45</v>
      </c>
      <c r="Z171" t="s">
        <v>98</v>
      </c>
      <c r="AA171" t="s">
        <v>1439</v>
      </c>
      <c r="AB171" t="s">
        <v>1440</v>
      </c>
    </row>
    <row r="172" spans="1:28" x14ac:dyDescent="0.3">
      <c r="A172" t="s">
        <v>1441</v>
      </c>
      <c r="B172" t="s">
        <v>1442</v>
      </c>
      <c r="C172" t="s">
        <v>80</v>
      </c>
      <c r="D172" t="s">
        <v>1443</v>
      </c>
      <c r="E172" t="s">
        <v>319</v>
      </c>
      <c r="F172" t="s">
        <v>1444</v>
      </c>
      <c r="G172">
        <v>1</v>
      </c>
      <c r="H172">
        <v>161140214</v>
      </c>
      <c r="I172">
        <v>1</v>
      </c>
      <c r="J172">
        <v>161170424</v>
      </c>
      <c r="K172">
        <v>2294745</v>
      </c>
      <c r="L172">
        <v>2277200</v>
      </c>
      <c r="N172" t="s">
        <v>1445</v>
      </c>
      <c r="O172" t="s">
        <v>85</v>
      </c>
      <c r="P172" t="s">
        <v>1437</v>
      </c>
      <c r="Q172" t="s">
        <v>65</v>
      </c>
      <c r="R172" t="s">
        <v>1446</v>
      </c>
      <c r="S172" t="s">
        <v>45</v>
      </c>
      <c r="Z172" t="s">
        <v>98</v>
      </c>
      <c r="AA172" t="s">
        <v>1447</v>
      </c>
      <c r="AB172" t="s">
        <v>1448</v>
      </c>
    </row>
    <row r="173" spans="1:28" x14ac:dyDescent="0.3">
      <c r="A173" t="s">
        <v>1449</v>
      </c>
      <c r="B173" t="s">
        <v>1450</v>
      </c>
      <c r="C173" t="s">
        <v>80</v>
      </c>
      <c r="D173" t="s">
        <v>1451</v>
      </c>
      <c r="E173" t="s">
        <v>81</v>
      </c>
      <c r="F173" t="s">
        <v>1452</v>
      </c>
      <c r="G173">
        <v>1</v>
      </c>
      <c r="H173">
        <v>161140217</v>
      </c>
      <c r="I173">
        <v>1</v>
      </c>
      <c r="J173">
        <v>161170427</v>
      </c>
      <c r="K173">
        <v>1305738</v>
      </c>
      <c r="L173">
        <v>1298331</v>
      </c>
      <c r="M173" t="s">
        <v>1453</v>
      </c>
      <c r="N173" t="s">
        <v>1454</v>
      </c>
      <c r="O173" t="s">
        <v>85</v>
      </c>
      <c r="P173" t="s">
        <v>1437</v>
      </c>
      <c r="Q173" t="s">
        <v>65</v>
      </c>
      <c r="R173" t="s">
        <v>1455</v>
      </c>
      <c r="S173" t="s">
        <v>107</v>
      </c>
      <c r="Z173" t="s">
        <v>98</v>
      </c>
      <c r="AA173" t="s">
        <v>1456</v>
      </c>
      <c r="AB173" t="s">
        <v>1457</v>
      </c>
    </row>
    <row r="174" spans="1:28" x14ac:dyDescent="0.3">
      <c r="A174" t="s">
        <v>1458</v>
      </c>
      <c r="B174" t="s">
        <v>1459</v>
      </c>
      <c r="C174" t="s">
        <v>80</v>
      </c>
      <c r="D174" t="s">
        <v>1460</v>
      </c>
      <c r="E174" t="s">
        <v>81</v>
      </c>
      <c r="F174" t="s">
        <v>1461</v>
      </c>
      <c r="G174">
        <v>1</v>
      </c>
      <c r="H174" t="s">
        <v>1462</v>
      </c>
      <c r="I174">
        <v>1</v>
      </c>
      <c r="J174" t="s">
        <v>1463</v>
      </c>
      <c r="K174">
        <v>2852848</v>
      </c>
      <c r="L174">
        <v>3006666</v>
      </c>
      <c r="N174" t="s">
        <v>1464</v>
      </c>
      <c r="O174" t="s">
        <v>391</v>
      </c>
      <c r="P174" t="s">
        <v>1465</v>
      </c>
      <c r="Q174" t="s">
        <v>65</v>
      </c>
      <c r="R174" t="s">
        <v>1466</v>
      </c>
      <c r="S174" t="s">
        <v>45</v>
      </c>
      <c r="Z174" t="s">
        <v>98</v>
      </c>
      <c r="AA174" t="s">
        <v>1467</v>
      </c>
      <c r="AB174" t="s">
        <v>1468</v>
      </c>
    </row>
    <row r="175" spans="1:28" x14ac:dyDescent="0.3">
      <c r="A175" t="s">
        <v>1469</v>
      </c>
      <c r="B175" t="s">
        <v>1470</v>
      </c>
      <c r="C175" t="s">
        <v>80</v>
      </c>
      <c r="D175" t="s">
        <v>1471</v>
      </c>
      <c r="E175" t="s">
        <v>81</v>
      </c>
      <c r="F175" t="s">
        <v>1472</v>
      </c>
      <c r="G175">
        <v>1</v>
      </c>
      <c r="H175" t="s">
        <v>1473</v>
      </c>
      <c r="I175">
        <v>1</v>
      </c>
      <c r="J175" t="s">
        <v>1474</v>
      </c>
      <c r="K175">
        <v>1304618</v>
      </c>
      <c r="L175">
        <v>1294893</v>
      </c>
      <c r="M175" t="s">
        <v>1475</v>
      </c>
      <c r="N175" t="s">
        <v>1476</v>
      </c>
      <c r="O175" t="s">
        <v>417</v>
      </c>
      <c r="P175" t="s">
        <v>1465</v>
      </c>
      <c r="Q175" t="s">
        <v>65</v>
      </c>
      <c r="R175" t="s">
        <v>1477</v>
      </c>
      <c r="S175" t="s">
        <v>45</v>
      </c>
      <c r="Z175" t="s">
        <v>98</v>
      </c>
      <c r="AA175" t="s">
        <v>1478</v>
      </c>
      <c r="AB175" t="s">
        <v>1479</v>
      </c>
    </row>
    <row r="176" spans="1:28" x14ac:dyDescent="0.3">
      <c r="A176" t="s">
        <v>1480</v>
      </c>
      <c r="B176" t="s">
        <v>1481</v>
      </c>
      <c r="C176" t="s">
        <v>80</v>
      </c>
      <c r="D176" t="s">
        <v>1482</v>
      </c>
      <c r="E176" t="s">
        <v>319</v>
      </c>
      <c r="F176" t="s">
        <v>1483</v>
      </c>
      <c r="G176">
        <v>1</v>
      </c>
      <c r="H176">
        <v>161140235</v>
      </c>
      <c r="I176">
        <v>1</v>
      </c>
      <c r="J176">
        <v>161170445</v>
      </c>
      <c r="K176">
        <v>3309302</v>
      </c>
      <c r="L176">
        <v>3471532</v>
      </c>
      <c r="N176" t="s">
        <v>1484</v>
      </c>
      <c r="O176" t="s">
        <v>85</v>
      </c>
      <c r="P176" t="s">
        <v>1437</v>
      </c>
      <c r="Q176" t="s">
        <v>65</v>
      </c>
      <c r="R176" t="s">
        <v>554</v>
      </c>
      <c r="S176" t="s">
        <v>45</v>
      </c>
      <c r="Z176" t="s">
        <v>98</v>
      </c>
      <c r="AA176" t="s">
        <v>1485</v>
      </c>
      <c r="AB176" t="s">
        <v>1486</v>
      </c>
    </row>
    <row r="177" spans="1:28" x14ac:dyDescent="0.3">
      <c r="A177" t="s">
        <v>1487</v>
      </c>
      <c r="B177" t="s">
        <v>1488</v>
      </c>
      <c r="C177" t="s">
        <v>80</v>
      </c>
      <c r="E177" t="s">
        <v>81</v>
      </c>
      <c r="F177" t="s">
        <v>1489</v>
      </c>
      <c r="G177">
        <v>1</v>
      </c>
      <c r="H177">
        <v>161140252</v>
      </c>
      <c r="I177">
        <v>1</v>
      </c>
      <c r="J177">
        <v>161170462</v>
      </c>
      <c r="K177">
        <v>1561106</v>
      </c>
      <c r="L177">
        <v>1641513</v>
      </c>
      <c r="M177" t="s">
        <v>1490</v>
      </c>
      <c r="N177" t="s">
        <v>1491</v>
      </c>
      <c r="O177" t="s">
        <v>85</v>
      </c>
      <c r="P177" t="s">
        <v>1492</v>
      </c>
      <c r="Q177" t="s">
        <v>143</v>
      </c>
      <c r="R177" t="s">
        <v>1493</v>
      </c>
      <c r="S177" t="s">
        <v>45</v>
      </c>
      <c r="Z177" t="s">
        <v>98</v>
      </c>
      <c r="AA177" t="s">
        <v>1494</v>
      </c>
      <c r="AB177" t="s">
        <v>1495</v>
      </c>
    </row>
    <row r="178" spans="1:28" x14ac:dyDescent="0.3">
      <c r="A178" t="s">
        <v>1496</v>
      </c>
      <c r="B178" t="s">
        <v>1497</v>
      </c>
      <c r="C178" t="s">
        <v>80</v>
      </c>
      <c r="D178" t="s">
        <v>1498</v>
      </c>
      <c r="E178" t="s">
        <v>81</v>
      </c>
      <c r="F178" t="s">
        <v>1499</v>
      </c>
      <c r="G178">
        <v>1</v>
      </c>
      <c r="H178" t="s">
        <v>1500</v>
      </c>
      <c r="I178">
        <v>1</v>
      </c>
      <c r="J178" t="s">
        <v>1501</v>
      </c>
      <c r="K178">
        <v>1072576</v>
      </c>
      <c r="L178">
        <v>1058456</v>
      </c>
      <c r="M178" t="s">
        <v>1502</v>
      </c>
      <c r="N178" t="s">
        <v>1503</v>
      </c>
      <c r="O178" t="s">
        <v>64</v>
      </c>
      <c r="P178" t="s">
        <v>1504</v>
      </c>
      <c r="Q178" t="s">
        <v>33</v>
      </c>
      <c r="R178" t="s">
        <v>1505</v>
      </c>
      <c r="S178" t="s">
        <v>45</v>
      </c>
      <c r="Z178" t="s">
        <v>98</v>
      </c>
      <c r="AA178" t="s">
        <v>1506</v>
      </c>
      <c r="AB178" t="s">
        <v>1507</v>
      </c>
    </row>
    <row r="179" spans="1:28" x14ac:dyDescent="0.3">
      <c r="A179" t="s">
        <v>1508</v>
      </c>
      <c r="B179" t="s">
        <v>1509</v>
      </c>
      <c r="C179" t="s">
        <v>80</v>
      </c>
      <c r="D179" t="s">
        <v>1510</v>
      </c>
      <c r="E179" t="s">
        <v>740</v>
      </c>
      <c r="F179" t="s">
        <v>1511</v>
      </c>
      <c r="G179">
        <v>1</v>
      </c>
      <c r="H179">
        <v>161140254</v>
      </c>
      <c r="I179">
        <v>1</v>
      </c>
      <c r="J179">
        <v>161170464</v>
      </c>
      <c r="K179">
        <v>2577466</v>
      </c>
      <c r="L179">
        <v>2742361</v>
      </c>
      <c r="N179" t="s">
        <v>1512</v>
      </c>
      <c r="O179" t="s">
        <v>85</v>
      </c>
      <c r="P179" t="s">
        <v>1437</v>
      </c>
      <c r="Q179" t="s">
        <v>33</v>
      </c>
      <c r="R179" t="s">
        <v>743</v>
      </c>
      <c r="S179" t="s">
        <v>35</v>
      </c>
      <c r="Z179" t="s">
        <v>98</v>
      </c>
      <c r="AA179" t="s">
        <v>1513</v>
      </c>
      <c r="AB179" t="s">
        <v>1514</v>
      </c>
    </row>
    <row r="180" spans="1:28" x14ac:dyDescent="0.3">
      <c r="A180" t="s">
        <v>1515</v>
      </c>
      <c r="B180" t="s">
        <v>1516</v>
      </c>
      <c r="C180" t="s">
        <v>80</v>
      </c>
      <c r="D180" t="s">
        <v>1517</v>
      </c>
      <c r="E180" t="s">
        <v>740</v>
      </c>
      <c r="F180" t="s">
        <v>1518</v>
      </c>
      <c r="G180">
        <v>1</v>
      </c>
      <c r="H180">
        <v>161140257</v>
      </c>
      <c r="I180">
        <v>1</v>
      </c>
      <c r="J180">
        <v>161170467</v>
      </c>
      <c r="K180">
        <v>8698</v>
      </c>
      <c r="L180">
        <v>23737</v>
      </c>
      <c r="M180" t="s">
        <v>1519</v>
      </c>
      <c r="N180" t="s">
        <v>1520</v>
      </c>
      <c r="O180" t="s">
        <v>85</v>
      </c>
      <c r="P180" t="s">
        <v>1437</v>
      </c>
      <c r="Q180" t="s">
        <v>33</v>
      </c>
      <c r="R180" t="s">
        <v>1521</v>
      </c>
      <c r="S180" t="s">
        <v>35</v>
      </c>
      <c r="Z180" t="s">
        <v>98</v>
      </c>
      <c r="AA180" t="s">
        <v>1522</v>
      </c>
      <c r="AB180" t="s">
        <v>1523</v>
      </c>
    </row>
    <row r="181" spans="1:28" x14ac:dyDescent="0.3">
      <c r="A181" t="s">
        <v>1524</v>
      </c>
      <c r="B181" t="s">
        <v>1525</v>
      </c>
      <c r="C181" t="s">
        <v>80</v>
      </c>
      <c r="E181" t="s">
        <v>1526</v>
      </c>
      <c r="F181" t="s">
        <v>1527</v>
      </c>
      <c r="G181">
        <v>1</v>
      </c>
      <c r="H181">
        <v>161140258</v>
      </c>
      <c r="I181">
        <v>1</v>
      </c>
      <c r="J181">
        <v>161170468</v>
      </c>
      <c r="K181">
        <v>2637710</v>
      </c>
      <c r="L181">
        <v>2805187</v>
      </c>
      <c r="N181" t="s">
        <v>1528</v>
      </c>
      <c r="O181" t="s">
        <v>85</v>
      </c>
      <c r="P181" t="s">
        <v>1492</v>
      </c>
      <c r="Q181" t="s">
        <v>143</v>
      </c>
      <c r="R181" t="s">
        <v>452</v>
      </c>
      <c r="S181" t="s">
        <v>45</v>
      </c>
      <c r="Z181" t="s">
        <v>98</v>
      </c>
      <c r="AA181" t="s">
        <v>1529</v>
      </c>
      <c r="AB181" t="s">
        <v>1530</v>
      </c>
    </row>
    <row r="182" spans="1:28" x14ac:dyDescent="0.3">
      <c r="A182" t="s">
        <v>1531</v>
      </c>
      <c r="B182" t="s">
        <v>1532</v>
      </c>
      <c r="C182" t="s">
        <v>80</v>
      </c>
      <c r="E182" t="s">
        <v>672</v>
      </c>
      <c r="F182" t="s">
        <v>1533</v>
      </c>
      <c r="G182">
        <v>1</v>
      </c>
      <c r="H182">
        <v>161140273</v>
      </c>
      <c r="I182">
        <v>1</v>
      </c>
      <c r="J182">
        <v>161170483</v>
      </c>
      <c r="K182">
        <v>293257</v>
      </c>
      <c r="L182">
        <v>277866</v>
      </c>
      <c r="M182" t="s">
        <v>1534</v>
      </c>
      <c r="N182" t="s">
        <v>1535</v>
      </c>
      <c r="O182" t="s">
        <v>85</v>
      </c>
      <c r="P182" t="s">
        <v>1492</v>
      </c>
      <c r="Q182" t="s">
        <v>114</v>
      </c>
      <c r="R182" t="s">
        <v>1536</v>
      </c>
      <c r="S182" t="s">
        <v>116</v>
      </c>
      <c r="Z182" t="s">
        <v>98</v>
      </c>
      <c r="AA182" t="s">
        <v>1537</v>
      </c>
      <c r="AB182" t="s">
        <v>1538</v>
      </c>
    </row>
    <row r="183" spans="1:28" x14ac:dyDescent="0.3">
      <c r="A183" t="s">
        <v>1539</v>
      </c>
      <c r="B183" t="s">
        <v>1540</v>
      </c>
      <c r="C183" t="s">
        <v>80</v>
      </c>
      <c r="D183" t="s">
        <v>1541</v>
      </c>
      <c r="E183" t="s">
        <v>81</v>
      </c>
      <c r="F183" t="s">
        <v>1542</v>
      </c>
      <c r="G183">
        <v>1</v>
      </c>
      <c r="H183">
        <v>161140276</v>
      </c>
      <c r="I183">
        <v>1</v>
      </c>
      <c r="J183">
        <v>161170486</v>
      </c>
      <c r="K183">
        <v>2718634</v>
      </c>
      <c r="L183">
        <v>2877030</v>
      </c>
      <c r="N183" t="s">
        <v>1543</v>
      </c>
      <c r="O183" t="s">
        <v>85</v>
      </c>
      <c r="P183" t="s">
        <v>1437</v>
      </c>
      <c r="Q183" t="s">
        <v>65</v>
      </c>
      <c r="R183" t="s">
        <v>1544</v>
      </c>
      <c r="S183" t="s">
        <v>45</v>
      </c>
      <c r="Z183" t="s">
        <v>98</v>
      </c>
      <c r="AA183" t="s">
        <v>1545</v>
      </c>
      <c r="AB183" t="s">
        <v>1546</v>
      </c>
    </row>
    <row r="184" spans="1:28" x14ac:dyDescent="0.3">
      <c r="A184" t="s">
        <v>1547</v>
      </c>
      <c r="B184" t="s">
        <v>1548</v>
      </c>
      <c r="C184" t="s">
        <v>80</v>
      </c>
      <c r="D184" t="s">
        <v>1549</v>
      </c>
      <c r="E184" t="s">
        <v>81</v>
      </c>
      <c r="F184" t="s">
        <v>1550</v>
      </c>
      <c r="G184">
        <v>1</v>
      </c>
      <c r="H184">
        <v>161140281</v>
      </c>
      <c r="I184">
        <v>1</v>
      </c>
      <c r="J184">
        <v>161170491</v>
      </c>
      <c r="K184">
        <v>2698072</v>
      </c>
      <c r="L184">
        <v>2861634</v>
      </c>
      <c r="N184" t="s">
        <v>1551</v>
      </c>
      <c r="O184" t="s">
        <v>85</v>
      </c>
      <c r="P184" t="s">
        <v>1437</v>
      </c>
      <c r="Q184" t="s">
        <v>65</v>
      </c>
      <c r="R184" t="s">
        <v>1411</v>
      </c>
      <c r="S184" t="s">
        <v>45</v>
      </c>
      <c r="Z184" t="s">
        <v>98</v>
      </c>
      <c r="AA184" t="s">
        <v>1552</v>
      </c>
      <c r="AB184" t="s">
        <v>1553</v>
      </c>
    </row>
    <row r="185" spans="1:28" x14ac:dyDescent="0.3">
      <c r="A185" t="s">
        <v>1554</v>
      </c>
      <c r="B185" t="s">
        <v>1555</v>
      </c>
      <c r="C185" t="s">
        <v>80</v>
      </c>
      <c r="E185" t="s">
        <v>81</v>
      </c>
      <c r="F185" t="s">
        <v>1556</v>
      </c>
      <c r="G185">
        <v>1</v>
      </c>
      <c r="H185">
        <v>161140282</v>
      </c>
      <c r="I185">
        <v>1</v>
      </c>
      <c r="J185">
        <v>161170492</v>
      </c>
      <c r="K185">
        <v>2748796</v>
      </c>
      <c r="L185">
        <v>2915156</v>
      </c>
      <c r="N185" t="s">
        <v>1557</v>
      </c>
      <c r="O185" t="s">
        <v>85</v>
      </c>
      <c r="P185" t="s">
        <v>1558</v>
      </c>
      <c r="Q185" t="s">
        <v>143</v>
      </c>
      <c r="R185" t="s">
        <v>999</v>
      </c>
      <c r="S185" t="s">
        <v>45</v>
      </c>
      <c r="Z185" t="s">
        <v>98</v>
      </c>
      <c r="AA185" t="s">
        <v>1559</v>
      </c>
      <c r="AB185" t="s">
        <v>1560</v>
      </c>
    </row>
    <row r="186" spans="1:28" x14ac:dyDescent="0.3">
      <c r="A186" t="s">
        <v>1561</v>
      </c>
      <c r="B186" t="s">
        <v>1562</v>
      </c>
      <c r="C186" t="s">
        <v>80</v>
      </c>
      <c r="D186" t="s">
        <v>1563</v>
      </c>
      <c r="E186" t="s">
        <v>102</v>
      </c>
      <c r="F186" t="s">
        <v>1564</v>
      </c>
      <c r="G186">
        <v>1</v>
      </c>
      <c r="H186">
        <v>161140283</v>
      </c>
      <c r="I186">
        <v>1</v>
      </c>
      <c r="J186">
        <v>161170493</v>
      </c>
      <c r="K186">
        <v>915371</v>
      </c>
      <c r="L186">
        <v>903502</v>
      </c>
      <c r="M186" t="s">
        <v>1565</v>
      </c>
      <c r="N186" t="s">
        <v>1566</v>
      </c>
      <c r="O186" t="s">
        <v>85</v>
      </c>
      <c r="P186" t="s">
        <v>1437</v>
      </c>
      <c r="Q186" t="s">
        <v>114</v>
      </c>
      <c r="R186" t="s">
        <v>1567</v>
      </c>
      <c r="S186" t="s">
        <v>116</v>
      </c>
      <c r="Z186" t="s">
        <v>98</v>
      </c>
      <c r="AA186" t="s">
        <v>1568</v>
      </c>
      <c r="AB186" t="s">
        <v>1569</v>
      </c>
    </row>
    <row r="187" spans="1:28" x14ac:dyDescent="0.3">
      <c r="A187" t="s">
        <v>1570</v>
      </c>
      <c r="B187" t="s">
        <v>1571</v>
      </c>
      <c r="C187" t="s">
        <v>80</v>
      </c>
      <c r="D187" t="s">
        <v>1572</v>
      </c>
      <c r="E187" t="s">
        <v>81</v>
      </c>
      <c r="F187" t="s">
        <v>1573</v>
      </c>
      <c r="G187">
        <v>1</v>
      </c>
      <c r="H187" t="s">
        <v>1574</v>
      </c>
      <c r="I187">
        <v>1</v>
      </c>
      <c r="J187" t="s">
        <v>1575</v>
      </c>
      <c r="K187">
        <v>2202873</v>
      </c>
      <c r="L187">
        <v>1928523</v>
      </c>
      <c r="N187" t="s">
        <v>1576</v>
      </c>
      <c r="O187" t="s">
        <v>64</v>
      </c>
      <c r="P187" t="s">
        <v>1504</v>
      </c>
      <c r="Q187" t="s">
        <v>478</v>
      </c>
      <c r="R187" t="s">
        <v>1577</v>
      </c>
      <c r="S187" t="s">
        <v>107</v>
      </c>
      <c r="Z187" t="s">
        <v>98</v>
      </c>
      <c r="AA187" t="s">
        <v>1578</v>
      </c>
      <c r="AB187" t="s">
        <v>1579</v>
      </c>
    </row>
    <row r="188" spans="1:28" x14ac:dyDescent="0.3">
      <c r="A188" t="s">
        <v>1580</v>
      </c>
      <c r="B188" t="s">
        <v>1581</v>
      </c>
      <c r="C188" t="s">
        <v>80</v>
      </c>
      <c r="D188" t="s">
        <v>1582</v>
      </c>
      <c r="E188" t="s">
        <v>92</v>
      </c>
      <c r="F188" t="s">
        <v>1583</v>
      </c>
      <c r="G188">
        <v>1</v>
      </c>
      <c r="H188">
        <v>161140298</v>
      </c>
      <c r="I188">
        <v>1</v>
      </c>
      <c r="J188">
        <v>161170508</v>
      </c>
      <c r="K188">
        <v>293258</v>
      </c>
      <c r="L188">
        <v>276890</v>
      </c>
      <c r="M188" t="s">
        <v>1584</v>
      </c>
      <c r="N188" t="s">
        <v>1585</v>
      </c>
      <c r="O188" t="s">
        <v>85</v>
      </c>
      <c r="P188" t="s">
        <v>1437</v>
      </c>
      <c r="Q188" t="s">
        <v>65</v>
      </c>
      <c r="R188" t="s">
        <v>129</v>
      </c>
      <c r="S188" t="s">
        <v>45</v>
      </c>
      <c r="Z188" t="s">
        <v>98</v>
      </c>
      <c r="AA188" t="s">
        <v>1586</v>
      </c>
      <c r="AB188" t="s">
        <v>1587</v>
      </c>
    </row>
    <row r="189" spans="1:28" x14ac:dyDescent="0.3">
      <c r="A189" t="s">
        <v>1588</v>
      </c>
      <c r="B189" t="s">
        <v>1589</v>
      </c>
      <c r="C189" t="s">
        <v>80</v>
      </c>
      <c r="D189" t="s">
        <v>1590</v>
      </c>
      <c r="E189" t="s">
        <v>81</v>
      </c>
      <c r="F189" t="s">
        <v>1591</v>
      </c>
      <c r="G189">
        <v>1</v>
      </c>
      <c r="H189" t="s">
        <v>1592</v>
      </c>
      <c r="I189">
        <v>1</v>
      </c>
      <c r="J189" t="s">
        <v>1593</v>
      </c>
      <c r="K189">
        <v>643192</v>
      </c>
      <c r="L189">
        <v>627019</v>
      </c>
      <c r="M189" t="s">
        <v>1594</v>
      </c>
      <c r="N189" t="s">
        <v>1595</v>
      </c>
      <c r="O189" t="s">
        <v>391</v>
      </c>
      <c r="P189" t="s">
        <v>1504</v>
      </c>
      <c r="Q189" t="s">
        <v>33</v>
      </c>
      <c r="R189" t="s">
        <v>1596</v>
      </c>
      <c r="S189" t="s">
        <v>45</v>
      </c>
      <c r="Z189" t="s">
        <v>98</v>
      </c>
      <c r="AA189" t="s">
        <v>1597</v>
      </c>
      <c r="AB189" t="s">
        <v>1598</v>
      </c>
    </row>
    <row r="190" spans="1:28" x14ac:dyDescent="0.3">
      <c r="A190" t="s">
        <v>1599</v>
      </c>
      <c r="B190" t="s">
        <v>1600</v>
      </c>
      <c r="C190" t="s">
        <v>80</v>
      </c>
      <c r="D190" t="s">
        <v>1601</v>
      </c>
      <c r="E190" t="s">
        <v>81</v>
      </c>
      <c r="F190" t="s">
        <v>1602</v>
      </c>
      <c r="G190">
        <v>1</v>
      </c>
      <c r="H190" t="s">
        <v>1603</v>
      </c>
      <c r="I190">
        <v>1</v>
      </c>
      <c r="J190" t="s">
        <v>1604</v>
      </c>
      <c r="K190">
        <v>964046</v>
      </c>
      <c r="L190">
        <v>941545</v>
      </c>
      <c r="M190" t="s">
        <v>1605</v>
      </c>
      <c r="N190" t="s">
        <v>1606</v>
      </c>
      <c r="O190" t="s">
        <v>1607</v>
      </c>
      <c r="P190" t="s">
        <v>1437</v>
      </c>
      <c r="Q190" t="s">
        <v>65</v>
      </c>
      <c r="R190" t="s">
        <v>1608</v>
      </c>
      <c r="S190" t="s">
        <v>45</v>
      </c>
      <c r="Z190" t="s">
        <v>98</v>
      </c>
      <c r="AA190" t="s">
        <v>1609</v>
      </c>
      <c r="AB190" t="s">
        <v>1610</v>
      </c>
    </row>
    <row r="191" spans="1:28" x14ac:dyDescent="0.3">
      <c r="A191" t="s">
        <v>1611</v>
      </c>
      <c r="B191" t="s">
        <v>1612</v>
      </c>
      <c r="C191" t="s">
        <v>80</v>
      </c>
      <c r="D191" t="s">
        <v>1613</v>
      </c>
      <c r="E191" t="s">
        <v>81</v>
      </c>
      <c r="F191" t="s">
        <v>1614</v>
      </c>
      <c r="G191">
        <v>1</v>
      </c>
      <c r="H191">
        <v>161140308</v>
      </c>
      <c r="I191">
        <v>1</v>
      </c>
      <c r="J191">
        <v>161170518</v>
      </c>
      <c r="K191">
        <v>2856367</v>
      </c>
      <c r="L191">
        <v>3007619</v>
      </c>
      <c r="N191" t="s">
        <v>1615</v>
      </c>
      <c r="O191" t="s">
        <v>85</v>
      </c>
      <c r="P191" t="s">
        <v>1437</v>
      </c>
      <c r="Q191" t="s">
        <v>65</v>
      </c>
      <c r="R191" t="s">
        <v>1616</v>
      </c>
      <c r="S191" t="s">
        <v>45</v>
      </c>
      <c r="Z191" t="s">
        <v>98</v>
      </c>
      <c r="AA191" t="s">
        <v>1617</v>
      </c>
      <c r="AB191" t="s">
        <v>1618</v>
      </c>
    </row>
    <row r="192" spans="1:28" x14ac:dyDescent="0.3">
      <c r="A192" t="s">
        <v>1619</v>
      </c>
      <c r="B192" t="s">
        <v>1620</v>
      </c>
      <c r="C192" t="s">
        <v>80</v>
      </c>
      <c r="E192" t="s">
        <v>81</v>
      </c>
      <c r="F192" t="s">
        <v>1621</v>
      </c>
      <c r="G192">
        <v>1</v>
      </c>
      <c r="H192">
        <v>161140318</v>
      </c>
      <c r="I192">
        <v>1</v>
      </c>
      <c r="J192">
        <v>161170528</v>
      </c>
      <c r="K192">
        <v>1659834</v>
      </c>
      <c r="L192">
        <v>1606205</v>
      </c>
      <c r="M192" t="s">
        <v>1622</v>
      </c>
      <c r="N192" t="s">
        <v>1623</v>
      </c>
      <c r="O192" t="s">
        <v>85</v>
      </c>
      <c r="P192" t="s">
        <v>362</v>
      </c>
      <c r="Q192" t="s">
        <v>143</v>
      </c>
      <c r="R192" t="s">
        <v>1624</v>
      </c>
      <c r="S192" t="s">
        <v>45</v>
      </c>
      <c r="Z192" t="s">
        <v>98</v>
      </c>
      <c r="AA192" t="s">
        <v>1625</v>
      </c>
      <c r="AB192" t="s">
        <v>1619</v>
      </c>
    </row>
    <row r="193" spans="1:28" x14ac:dyDescent="0.3">
      <c r="A193" t="s">
        <v>1626</v>
      </c>
      <c r="B193" t="s">
        <v>1627</v>
      </c>
      <c r="C193" t="s">
        <v>80</v>
      </c>
      <c r="D193" t="s">
        <v>1628</v>
      </c>
      <c r="E193" t="s">
        <v>81</v>
      </c>
      <c r="F193" t="s">
        <v>1629</v>
      </c>
      <c r="G193">
        <v>1</v>
      </c>
      <c r="H193">
        <v>161140425</v>
      </c>
      <c r="I193">
        <v>1</v>
      </c>
      <c r="J193">
        <v>161170635</v>
      </c>
      <c r="K193">
        <v>2018369</v>
      </c>
      <c r="L193">
        <v>2072453</v>
      </c>
      <c r="N193" t="s">
        <v>1630</v>
      </c>
      <c r="O193" t="s">
        <v>85</v>
      </c>
      <c r="P193" t="s">
        <v>833</v>
      </c>
      <c r="Q193" t="s">
        <v>65</v>
      </c>
      <c r="R193" t="s">
        <v>1631</v>
      </c>
      <c r="S193" t="s">
        <v>45</v>
      </c>
      <c r="Z193" t="s">
        <v>98</v>
      </c>
      <c r="AA193" t="s">
        <v>1632</v>
      </c>
      <c r="AB193" t="s">
        <v>1633</v>
      </c>
    </row>
    <row r="194" spans="1:28" x14ac:dyDescent="0.3">
      <c r="A194" t="s">
        <v>1634</v>
      </c>
      <c r="B194" t="s">
        <v>1635</v>
      </c>
      <c r="C194" t="s">
        <v>80</v>
      </c>
      <c r="D194" t="s">
        <v>1636</v>
      </c>
      <c r="E194" t="s">
        <v>319</v>
      </c>
      <c r="F194" t="s">
        <v>1637</v>
      </c>
      <c r="G194">
        <v>1</v>
      </c>
      <c r="H194">
        <v>161140426</v>
      </c>
      <c r="I194">
        <v>1</v>
      </c>
      <c r="J194">
        <v>161170636</v>
      </c>
      <c r="K194">
        <v>2314878</v>
      </c>
      <c r="L194">
        <v>2303356</v>
      </c>
      <c r="N194" t="s">
        <v>1638</v>
      </c>
      <c r="O194" t="s">
        <v>85</v>
      </c>
      <c r="P194" t="s">
        <v>833</v>
      </c>
      <c r="Q194" t="s">
        <v>65</v>
      </c>
      <c r="R194" t="s">
        <v>1639</v>
      </c>
      <c r="S194" t="s">
        <v>45</v>
      </c>
      <c r="Z194" t="s">
        <v>98</v>
      </c>
      <c r="AA194" t="s">
        <v>1640</v>
      </c>
      <c r="AB194" t="s">
        <v>1641</v>
      </c>
    </row>
    <row r="195" spans="1:28" x14ac:dyDescent="0.3">
      <c r="A195" t="s">
        <v>1642</v>
      </c>
      <c r="B195" t="s">
        <v>1643</v>
      </c>
      <c r="C195" t="s">
        <v>80</v>
      </c>
      <c r="D195" t="s">
        <v>1644</v>
      </c>
      <c r="E195" t="s">
        <v>319</v>
      </c>
      <c r="F195" t="s">
        <v>1645</v>
      </c>
      <c r="G195">
        <v>1</v>
      </c>
      <c r="H195">
        <v>161140450</v>
      </c>
      <c r="I195">
        <v>1</v>
      </c>
      <c r="J195">
        <v>161170660</v>
      </c>
      <c r="K195">
        <v>2407925</v>
      </c>
      <c r="L195">
        <v>2396224</v>
      </c>
      <c r="N195" t="s">
        <v>1646</v>
      </c>
      <c r="O195" t="s">
        <v>85</v>
      </c>
      <c r="P195" t="s">
        <v>833</v>
      </c>
      <c r="Q195" t="s">
        <v>65</v>
      </c>
      <c r="R195" t="s">
        <v>1647</v>
      </c>
      <c r="S195" t="s">
        <v>45</v>
      </c>
      <c r="Z195" t="s">
        <v>98</v>
      </c>
      <c r="AA195" t="s">
        <v>1648</v>
      </c>
      <c r="AB195" t="s">
        <v>1649</v>
      </c>
    </row>
    <row r="196" spans="1:28" x14ac:dyDescent="0.3">
      <c r="A196" t="s">
        <v>1650</v>
      </c>
      <c r="B196" t="s">
        <v>1651</v>
      </c>
      <c r="C196" t="s">
        <v>80</v>
      </c>
      <c r="D196" t="s">
        <v>1652</v>
      </c>
      <c r="E196" t="s">
        <v>81</v>
      </c>
      <c r="F196" t="s">
        <v>1653</v>
      </c>
      <c r="G196">
        <v>1</v>
      </c>
      <c r="H196" t="s">
        <v>1654</v>
      </c>
      <c r="I196">
        <v>1</v>
      </c>
      <c r="J196" t="s">
        <v>1655</v>
      </c>
      <c r="K196">
        <v>1074450</v>
      </c>
      <c r="L196">
        <v>1058457</v>
      </c>
      <c r="M196" t="s">
        <v>1656</v>
      </c>
      <c r="N196" t="s">
        <v>1657</v>
      </c>
      <c r="O196" t="s">
        <v>391</v>
      </c>
      <c r="P196" t="s">
        <v>921</v>
      </c>
      <c r="Q196" t="s">
        <v>33</v>
      </c>
      <c r="R196" t="s">
        <v>1658</v>
      </c>
      <c r="S196" t="s">
        <v>107</v>
      </c>
      <c r="Z196" t="s">
        <v>98</v>
      </c>
      <c r="AA196" t="s">
        <v>1659</v>
      </c>
      <c r="AB196" t="s">
        <v>1660</v>
      </c>
    </row>
    <row r="197" spans="1:28" x14ac:dyDescent="0.3">
      <c r="A197" t="s">
        <v>1661</v>
      </c>
      <c r="B197" t="s">
        <v>1662</v>
      </c>
      <c r="C197" t="s">
        <v>80</v>
      </c>
      <c r="D197" t="s">
        <v>1663</v>
      </c>
      <c r="E197" t="s">
        <v>81</v>
      </c>
      <c r="F197" t="s">
        <v>1664</v>
      </c>
      <c r="G197">
        <v>1</v>
      </c>
      <c r="H197">
        <v>161140465</v>
      </c>
      <c r="I197">
        <v>1</v>
      </c>
      <c r="J197">
        <v>161170675</v>
      </c>
      <c r="K197">
        <v>2102031</v>
      </c>
      <c r="L197">
        <v>2168971</v>
      </c>
      <c r="N197" t="s">
        <v>1665</v>
      </c>
      <c r="O197" t="s">
        <v>85</v>
      </c>
      <c r="P197" t="s">
        <v>833</v>
      </c>
      <c r="Q197" t="s">
        <v>65</v>
      </c>
      <c r="R197" t="s">
        <v>1666</v>
      </c>
      <c r="S197" t="s">
        <v>45</v>
      </c>
      <c r="Z197" t="s">
        <v>98</v>
      </c>
      <c r="AA197" t="s">
        <v>1667</v>
      </c>
      <c r="AB197" t="s">
        <v>1668</v>
      </c>
    </row>
    <row r="198" spans="1:28" x14ac:dyDescent="0.3">
      <c r="A198" t="s">
        <v>1669</v>
      </c>
      <c r="B198" t="s">
        <v>1670</v>
      </c>
      <c r="C198" t="s">
        <v>80</v>
      </c>
      <c r="D198" t="s">
        <v>1671</v>
      </c>
      <c r="E198" t="s">
        <v>81</v>
      </c>
      <c r="F198" t="s">
        <v>1672</v>
      </c>
      <c r="G198">
        <v>1</v>
      </c>
      <c r="H198">
        <v>161140471</v>
      </c>
      <c r="I198">
        <v>1</v>
      </c>
      <c r="J198">
        <v>161170681</v>
      </c>
      <c r="K198">
        <v>2751657</v>
      </c>
      <c r="L198">
        <v>2908953</v>
      </c>
      <c r="N198" t="s">
        <v>1673</v>
      </c>
      <c r="O198" t="s">
        <v>85</v>
      </c>
      <c r="P198" t="s">
        <v>833</v>
      </c>
      <c r="Q198" t="s">
        <v>65</v>
      </c>
      <c r="R198" t="s">
        <v>87</v>
      </c>
      <c r="S198" t="s">
        <v>45</v>
      </c>
      <c r="Z198" t="s">
        <v>98</v>
      </c>
      <c r="AA198" t="s">
        <v>1674</v>
      </c>
      <c r="AB198" t="s">
        <v>1675</v>
      </c>
    </row>
    <row r="199" spans="1:28" x14ac:dyDescent="0.3">
      <c r="A199" t="s">
        <v>1676</v>
      </c>
      <c r="B199" t="s">
        <v>1677</v>
      </c>
      <c r="C199" t="s">
        <v>80</v>
      </c>
      <c r="D199" t="s">
        <v>1678</v>
      </c>
      <c r="E199" t="s">
        <v>319</v>
      </c>
      <c r="F199" t="s">
        <v>1679</v>
      </c>
      <c r="G199">
        <v>1</v>
      </c>
      <c r="H199">
        <v>161140472</v>
      </c>
      <c r="I199">
        <v>1</v>
      </c>
      <c r="J199">
        <v>161170682</v>
      </c>
      <c r="K199">
        <v>2515593</v>
      </c>
      <c r="L199">
        <v>2681125</v>
      </c>
      <c r="N199" t="s">
        <v>1680</v>
      </c>
      <c r="O199" t="s">
        <v>85</v>
      </c>
      <c r="P199" t="s">
        <v>833</v>
      </c>
      <c r="Q199" t="s">
        <v>65</v>
      </c>
      <c r="R199" t="s">
        <v>1681</v>
      </c>
      <c r="S199" t="s">
        <v>45</v>
      </c>
      <c r="Z199" t="s">
        <v>98</v>
      </c>
      <c r="AA199" t="s">
        <v>1682</v>
      </c>
      <c r="AB199" t="s">
        <v>1683</v>
      </c>
    </row>
    <row r="200" spans="1:28" x14ac:dyDescent="0.3">
      <c r="A200" t="s">
        <v>1684</v>
      </c>
      <c r="B200" t="s">
        <v>1685</v>
      </c>
      <c r="C200" t="s">
        <v>80</v>
      </c>
      <c r="E200" t="s">
        <v>81</v>
      </c>
      <c r="F200" t="s">
        <v>1686</v>
      </c>
      <c r="G200">
        <v>1</v>
      </c>
      <c r="H200">
        <v>161140475</v>
      </c>
      <c r="I200">
        <v>1</v>
      </c>
      <c r="J200">
        <v>161170685</v>
      </c>
      <c r="K200">
        <v>2127253</v>
      </c>
      <c r="L200">
        <v>2174791</v>
      </c>
      <c r="N200" t="s">
        <v>1687</v>
      </c>
      <c r="O200" t="s">
        <v>85</v>
      </c>
      <c r="P200" t="s">
        <v>886</v>
      </c>
      <c r="Q200" t="s">
        <v>143</v>
      </c>
      <c r="R200" t="s">
        <v>1688</v>
      </c>
      <c r="S200" t="s">
        <v>45</v>
      </c>
      <c r="Z200" t="s">
        <v>98</v>
      </c>
      <c r="AA200" t="s">
        <v>1689</v>
      </c>
      <c r="AB200" t="s">
        <v>1690</v>
      </c>
    </row>
    <row r="201" spans="1:28" x14ac:dyDescent="0.3">
      <c r="A201" t="s">
        <v>1691</v>
      </c>
      <c r="B201" t="s">
        <v>1692</v>
      </c>
      <c r="C201" t="s">
        <v>80</v>
      </c>
      <c r="D201" t="s">
        <v>1693</v>
      </c>
      <c r="E201" t="s">
        <v>336</v>
      </c>
      <c r="F201" t="s">
        <v>1694</v>
      </c>
      <c r="G201">
        <v>1</v>
      </c>
      <c r="H201">
        <v>161140486</v>
      </c>
      <c r="I201">
        <v>1</v>
      </c>
      <c r="J201">
        <v>161170696</v>
      </c>
      <c r="K201">
        <v>1935166</v>
      </c>
      <c r="L201">
        <v>1982842</v>
      </c>
      <c r="N201" t="s">
        <v>1695</v>
      </c>
      <c r="O201" t="s">
        <v>85</v>
      </c>
      <c r="P201" t="s">
        <v>833</v>
      </c>
      <c r="Q201" t="s">
        <v>114</v>
      </c>
      <c r="R201" t="s">
        <v>1696</v>
      </c>
      <c r="S201" t="s">
        <v>116</v>
      </c>
      <c r="Z201" t="s">
        <v>98</v>
      </c>
      <c r="AA201" t="s">
        <v>1697</v>
      </c>
      <c r="AB201" t="s">
        <v>1698</v>
      </c>
    </row>
    <row r="202" spans="1:28" x14ac:dyDescent="0.3">
      <c r="A202" t="s">
        <v>1699</v>
      </c>
      <c r="B202" t="s">
        <v>1700</v>
      </c>
      <c r="C202" t="s">
        <v>80</v>
      </c>
      <c r="D202" t="s">
        <v>1701</v>
      </c>
      <c r="E202" t="s">
        <v>81</v>
      </c>
      <c r="F202" t="s">
        <v>1702</v>
      </c>
      <c r="G202">
        <v>1</v>
      </c>
      <c r="H202">
        <v>161140509</v>
      </c>
      <c r="I202">
        <v>1</v>
      </c>
      <c r="J202">
        <v>161170719</v>
      </c>
      <c r="K202">
        <v>1386637</v>
      </c>
      <c r="L202">
        <v>1357764</v>
      </c>
      <c r="M202" t="s">
        <v>1703</v>
      </c>
      <c r="N202" t="s">
        <v>1704</v>
      </c>
      <c r="O202" t="s">
        <v>85</v>
      </c>
      <c r="P202" t="s">
        <v>833</v>
      </c>
      <c r="Q202" t="s">
        <v>65</v>
      </c>
      <c r="R202" t="s">
        <v>1397</v>
      </c>
      <c r="S202" t="s">
        <v>45</v>
      </c>
      <c r="Z202" t="s">
        <v>98</v>
      </c>
      <c r="AA202" t="s">
        <v>1705</v>
      </c>
      <c r="AB202" t="s">
        <v>1706</v>
      </c>
    </row>
    <row r="203" spans="1:28" x14ac:dyDescent="0.3">
      <c r="A203" t="s">
        <v>1707</v>
      </c>
      <c r="B203" t="s">
        <v>1708</v>
      </c>
      <c r="C203" t="s">
        <v>80</v>
      </c>
      <c r="E203" t="s">
        <v>102</v>
      </c>
      <c r="F203" t="s">
        <v>1709</v>
      </c>
      <c r="G203">
        <v>1</v>
      </c>
      <c r="H203">
        <v>161140517</v>
      </c>
      <c r="I203">
        <v>1</v>
      </c>
      <c r="J203">
        <v>161170727</v>
      </c>
      <c r="K203">
        <v>785941</v>
      </c>
      <c r="L203">
        <v>706809</v>
      </c>
      <c r="M203" t="s">
        <v>1710</v>
      </c>
      <c r="N203" t="s">
        <v>1711</v>
      </c>
      <c r="O203" t="s">
        <v>85</v>
      </c>
      <c r="P203" t="s">
        <v>886</v>
      </c>
      <c r="Q203" t="s">
        <v>156</v>
      </c>
      <c r="R203" t="s">
        <v>1712</v>
      </c>
      <c r="S203" t="s">
        <v>107</v>
      </c>
      <c r="Z203" t="s">
        <v>98</v>
      </c>
      <c r="AA203" t="s">
        <v>1713</v>
      </c>
      <c r="AB203" t="s">
        <v>1714</v>
      </c>
    </row>
    <row r="204" spans="1:28" x14ac:dyDescent="0.3">
      <c r="A204" t="s">
        <v>1715</v>
      </c>
      <c r="B204" t="s">
        <v>1716</v>
      </c>
      <c r="C204" t="s">
        <v>80</v>
      </c>
      <c r="D204" t="s">
        <v>1717</v>
      </c>
      <c r="E204" t="s">
        <v>319</v>
      </c>
      <c r="F204" t="s">
        <v>1718</v>
      </c>
      <c r="G204">
        <v>1</v>
      </c>
      <c r="H204">
        <v>161140528</v>
      </c>
      <c r="I204">
        <v>1</v>
      </c>
      <c r="J204">
        <v>161170738</v>
      </c>
      <c r="K204">
        <v>2494460</v>
      </c>
      <c r="L204">
        <v>2469550</v>
      </c>
      <c r="N204" t="s">
        <v>1719</v>
      </c>
      <c r="O204" t="s">
        <v>85</v>
      </c>
      <c r="P204" t="s">
        <v>833</v>
      </c>
      <c r="Q204" t="s">
        <v>65</v>
      </c>
      <c r="R204" t="s">
        <v>1720</v>
      </c>
      <c r="S204" t="s">
        <v>45</v>
      </c>
      <c r="Z204" t="s">
        <v>98</v>
      </c>
      <c r="AA204" t="s">
        <v>1721</v>
      </c>
      <c r="AB204" t="s">
        <v>1722</v>
      </c>
    </row>
    <row r="205" spans="1:28" x14ac:dyDescent="0.3">
      <c r="A205" t="s">
        <v>1723</v>
      </c>
      <c r="B205" t="s">
        <v>1724</v>
      </c>
      <c r="C205" t="s">
        <v>80</v>
      </c>
      <c r="D205" t="s">
        <v>1725</v>
      </c>
      <c r="E205" t="s">
        <v>102</v>
      </c>
      <c r="F205" t="s">
        <v>1726</v>
      </c>
      <c r="G205">
        <v>1</v>
      </c>
      <c r="H205">
        <v>161140531</v>
      </c>
      <c r="I205">
        <v>1</v>
      </c>
      <c r="J205">
        <v>161170741</v>
      </c>
      <c r="K205">
        <v>876147</v>
      </c>
      <c r="L205">
        <v>862584</v>
      </c>
      <c r="M205" t="s">
        <v>1727</v>
      </c>
      <c r="N205" t="s">
        <v>1728</v>
      </c>
      <c r="O205" t="s">
        <v>85</v>
      </c>
      <c r="P205" t="s">
        <v>833</v>
      </c>
      <c r="Q205" t="s">
        <v>65</v>
      </c>
      <c r="R205" t="s">
        <v>1729</v>
      </c>
      <c r="S205" t="s">
        <v>107</v>
      </c>
      <c r="Z205" t="s">
        <v>98</v>
      </c>
      <c r="AA205" t="s">
        <v>1730</v>
      </c>
      <c r="AB205" t="s">
        <v>1731</v>
      </c>
    </row>
    <row r="206" spans="1:28" x14ac:dyDescent="0.3">
      <c r="A206" t="s">
        <v>1732</v>
      </c>
      <c r="B206" t="s">
        <v>1733</v>
      </c>
      <c r="C206" t="s">
        <v>80</v>
      </c>
      <c r="D206" t="s">
        <v>1734</v>
      </c>
      <c r="E206" t="s">
        <v>92</v>
      </c>
      <c r="F206" t="s">
        <v>1735</v>
      </c>
      <c r="G206">
        <v>1</v>
      </c>
      <c r="H206" t="s">
        <v>1736</v>
      </c>
      <c r="I206">
        <v>1</v>
      </c>
      <c r="J206" t="s">
        <v>1737</v>
      </c>
      <c r="K206">
        <v>8700</v>
      </c>
      <c r="L206">
        <v>23739</v>
      </c>
      <c r="M206" t="s">
        <v>1738</v>
      </c>
      <c r="N206" t="s">
        <v>1739</v>
      </c>
      <c r="O206" t="s">
        <v>417</v>
      </c>
      <c r="P206" t="s">
        <v>921</v>
      </c>
      <c r="Q206" t="s">
        <v>33</v>
      </c>
      <c r="R206" t="s">
        <v>1740</v>
      </c>
      <c r="S206" t="s">
        <v>35</v>
      </c>
      <c r="Z206" t="s">
        <v>98</v>
      </c>
      <c r="AA206" t="s">
        <v>1741</v>
      </c>
      <c r="AB206" t="s">
        <v>1742</v>
      </c>
    </row>
    <row r="207" spans="1:28" x14ac:dyDescent="0.3">
      <c r="A207" t="s">
        <v>1743</v>
      </c>
      <c r="B207" t="s">
        <v>1744</v>
      </c>
      <c r="C207" t="s">
        <v>80</v>
      </c>
      <c r="D207" t="s">
        <v>1745</v>
      </c>
      <c r="E207" t="s">
        <v>81</v>
      </c>
      <c r="F207" t="s">
        <v>1746</v>
      </c>
      <c r="G207">
        <v>1</v>
      </c>
      <c r="H207">
        <v>161140554</v>
      </c>
      <c r="I207">
        <v>1</v>
      </c>
      <c r="J207">
        <v>161170764</v>
      </c>
      <c r="K207">
        <v>2978229</v>
      </c>
      <c r="L207">
        <v>3134289</v>
      </c>
      <c r="N207" t="s">
        <v>1747</v>
      </c>
      <c r="O207" t="s">
        <v>85</v>
      </c>
      <c r="P207" t="s">
        <v>833</v>
      </c>
      <c r="Q207" t="s">
        <v>65</v>
      </c>
      <c r="R207" t="s">
        <v>1748</v>
      </c>
      <c r="S207" t="s">
        <v>45</v>
      </c>
      <c r="Z207" t="s">
        <v>98</v>
      </c>
      <c r="AA207" t="s">
        <v>1749</v>
      </c>
      <c r="AB207" t="s">
        <v>1750</v>
      </c>
    </row>
    <row r="208" spans="1:28" x14ac:dyDescent="0.3">
      <c r="A208" t="s">
        <v>1751</v>
      </c>
      <c r="B208" t="s">
        <v>1752</v>
      </c>
      <c r="C208" t="s">
        <v>80</v>
      </c>
      <c r="E208" t="s">
        <v>102</v>
      </c>
      <c r="F208" t="s">
        <v>1753</v>
      </c>
      <c r="G208">
        <v>1</v>
      </c>
      <c r="H208">
        <v>161140563</v>
      </c>
      <c r="I208">
        <v>1</v>
      </c>
      <c r="J208">
        <v>161170773</v>
      </c>
      <c r="K208">
        <v>293259</v>
      </c>
      <c r="L208">
        <v>277867</v>
      </c>
      <c r="M208" t="s">
        <v>1754</v>
      </c>
      <c r="N208" t="s">
        <v>1755</v>
      </c>
      <c r="O208" t="s">
        <v>85</v>
      </c>
      <c r="P208" t="s">
        <v>362</v>
      </c>
      <c r="Q208" t="s">
        <v>114</v>
      </c>
      <c r="R208" t="s">
        <v>1369</v>
      </c>
      <c r="S208" t="s">
        <v>116</v>
      </c>
      <c r="Z208" t="s">
        <v>98</v>
      </c>
      <c r="AA208" t="s">
        <v>1756</v>
      </c>
      <c r="AB208" t="s">
        <v>1751</v>
      </c>
    </row>
    <row r="209" spans="1:28" x14ac:dyDescent="0.3">
      <c r="A209" t="s">
        <v>1757</v>
      </c>
      <c r="B209" t="s">
        <v>1758</v>
      </c>
      <c r="C209" t="s">
        <v>80</v>
      </c>
      <c r="E209" t="s">
        <v>81</v>
      </c>
      <c r="F209" t="s">
        <v>1759</v>
      </c>
      <c r="G209">
        <v>1</v>
      </c>
      <c r="H209">
        <v>161140564</v>
      </c>
      <c r="I209">
        <v>1</v>
      </c>
      <c r="J209">
        <v>161170774</v>
      </c>
      <c r="K209">
        <v>767719</v>
      </c>
      <c r="L209">
        <v>777021</v>
      </c>
      <c r="M209" t="s">
        <v>1760</v>
      </c>
      <c r="N209" t="s">
        <v>1761</v>
      </c>
      <c r="O209" t="s">
        <v>85</v>
      </c>
      <c r="P209" t="s">
        <v>362</v>
      </c>
      <c r="Q209" t="s">
        <v>143</v>
      </c>
      <c r="R209" t="s">
        <v>1762</v>
      </c>
      <c r="S209" t="s">
        <v>45</v>
      </c>
      <c r="Z209" t="s">
        <v>98</v>
      </c>
      <c r="AA209" t="s">
        <v>1763</v>
      </c>
      <c r="AB209" t="s">
        <v>1757</v>
      </c>
    </row>
    <row r="210" spans="1:28" x14ac:dyDescent="0.3">
      <c r="A210" t="s">
        <v>1764</v>
      </c>
      <c r="B210" t="s">
        <v>1765</v>
      </c>
      <c r="C210" t="s">
        <v>80</v>
      </c>
      <c r="E210" t="s">
        <v>81</v>
      </c>
      <c r="F210" t="s">
        <v>1766</v>
      </c>
      <c r="G210">
        <v>1</v>
      </c>
      <c r="H210">
        <v>161140575</v>
      </c>
      <c r="I210">
        <v>1</v>
      </c>
      <c r="J210">
        <v>161170785</v>
      </c>
      <c r="K210">
        <v>1592554</v>
      </c>
      <c r="L210">
        <v>1556600</v>
      </c>
      <c r="M210" t="s">
        <v>1767</v>
      </c>
      <c r="N210" t="s">
        <v>1768</v>
      </c>
      <c r="O210" t="s">
        <v>85</v>
      </c>
      <c r="P210" t="s">
        <v>362</v>
      </c>
      <c r="Q210" t="s">
        <v>86</v>
      </c>
      <c r="R210" t="s">
        <v>999</v>
      </c>
      <c r="S210" t="s">
        <v>45</v>
      </c>
      <c r="Z210" t="s">
        <v>98</v>
      </c>
      <c r="AA210" t="s">
        <v>1769</v>
      </c>
      <c r="AB210" t="s">
        <v>1764</v>
      </c>
    </row>
    <row r="211" spans="1:28" x14ac:dyDescent="0.3">
      <c r="A211" t="s">
        <v>1770</v>
      </c>
      <c r="B211" t="s">
        <v>1771</v>
      </c>
      <c r="C211" t="s">
        <v>80</v>
      </c>
      <c r="E211" t="s">
        <v>81</v>
      </c>
      <c r="F211" t="s">
        <v>1772</v>
      </c>
      <c r="G211">
        <v>1</v>
      </c>
      <c r="H211">
        <v>161140578</v>
      </c>
      <c r="I211">
        <v>1</v>
      </c>
      <c r="J211">
        <v>161170788</v>
      </c>
      <c r="K211">
        <v>2416403</v>
      </c>
      <c r="L211">
        <v>1947621</v>
      </c>
      <c r="N211" t="s">
        <v>1773</v>
      </c>
      <c r="O211" t="s">
        <v>85</v>
      </c>
      <c r="P211" t="s">
        <v>362</v>
      </c>
      <c r="Q211" t="s">
        <v>143</v>
      </c>
      <c r="R211" t="s">
        <v>1774</v>
      </c>
      <c r="S211" t="s">
        <v>45</v>
      </c>
      <c r="Z211" t="s">
        <v>98</v>
      </c>
      <c r="AA211" t="s">
        <v>1775</v>
      </c>
      <c r="AB211" t="s">
        <v>1770</v>
      </c>
    </row>
    <row r="212" spans="1:28" x14ac:dyDescent="0.3">
      <c r="A212" t="s">
        <v>1776</v>
      </c>
      <c r="B212" t="s">
        <v>1777</v>
      </c>
      <c r="C212" t="s">
        <v>80</v>
      </c>
      <c r="D212" t="s">
        <v>1778</v>
      </c>
      <c r="E212" t="s">
        <v>319</v>
      </c>
      <c r="F212" t="s">
        <v>1779</v>
      </c>
      <c r="G212">
        <v>1</v>
      </c>
      <c r="H212">
        <v>161140707</v>
      </c>
      <c r="I212">
        <v>1</v>
      </c>
      <c r="J212">
        <v>161170917</v>
      </c>
      <c r="K212">
        <v>2304447</v>
      </c>
      <c r="L212">
        <v>2290341</v>
      </c>
      <c r="N212" t="s">
        <v>1780</v>
      </c>
      <c r="O212" t="s">
        <v>85</v>
      </c>
      <c r="P212" t="s">
        <v>833</v>
      </c>
      <c r="Q212" t="s">
        <v>65</v>
      </c>
      <c r="R212" t="s">
        <v>1781</v>
      </c>
      <c r="S212" t="s">
        <v>45</v>
      </c>
      <c r="Z212" t="s">
        <v>98</v>
      </c>
      <c r="AA212" t="s">
        <v>1782</v>
      </c>
      <c r="AB212" t="s">
        <v>1783</v>
      </c>
    </row>
    <row r="213" spans="1:28" x14ac:dyDescent="0.3">
      <c r="A213" t="s">
        <v>1784</v>
      </c>
      <c r="B213" t="s">
        <v>1785</v>
      </c>
      <c r="C213" t="s">
        <v>80</v>
      </c>
      <c r="E213" t="s">
        <v>81</v>
      </c>
      <c r="F213" t="s">
        <v>1786</v>
      </c>
      <c r="G213">
        <v>1</v>
      </c>
      <c r="H213">
        <v>161140711</v>
      </c>
      <c r="I213">
        <v>1</v>
      </c>
      <c r="J213">
        <v>161170921</v>
      </c>
      <c r="K213">
        <v>1621521</v>
      </c>
      <c r="L213">
        <v>1528667</v>
      </c>
      <c r="M213" t="s">
        <v>1787</v>
      </c>
      <c r="N213" t="s">
        <v>1788</v>
      </c>
      <c r="O213" t="s">
        <v>85</v>
      </c>
      <c r="P213" t="s">
        <v>886</v>
      </c>
      <c r="Q213" t="s">
        <v>143</v>
      </c>
      <c r="R213" t="s">
        <v>950</v>
      </c>
      <c r="S213" t="s">
        <v>45</v>
      </c>
      <c r="Z213" t="s">
        <v>98</v>
      </c>
      <c r="AA213" t="s">
        <v>1789</v>
      </c>
      <c r="AB213" t="s">
        <v>1790</v>
      </c>
    </row>
    <row r="214" spans="1:28" x14ac:dyDescent="0.3">
      <c r="A214" t="s">
        <v>1791</v>
      </c>
      <c r="B214" t="s">
        <v>1792</v>
      </c>
      <c r="C214" t="s">
        <v>80</v>
      </c>
      <c r="D214" t="s">
        <v>1793</v>
      </c>
      <c r="E214" t="s">
        <v>81</v>
      </c>
      <c r="F214" t="s">
        <v>1794</v>
      </c>
      <c r="G214">
        <v>1</v>
      </c>
      <c r="H214">
        <v>161140711</v>
      </c>
      <c r="I214">
        <v>1</v>
      </c>
      <c r="J214">
        <v>161170921</v>
      </c>
      <c r="K214">
        <v>1514772</v>
      </c>
      <c r="L214">
        <v>1485815</v>
      </c>
      <c r="M214" t="s">
        <v>1787</v>
      </c>
      <c r="N214" t="s">
        <v>1795</v>
      </c>
      <c r="O214" t="s">
        <v>85</v>
      </c>
      <c r="P214" t="s">
        <v>833</v>
      </c>
      <c r="Q214" t="s">
        <v>65</v>
      </c>
      <c r="R214" t="s">
        <v>251</v>
      </c>
      <c r="S214" t="s">
        <v>45</v>
      </c>
      <c r="Z214" t="s">
        <v>98</v>
      </c>
      <c r="AA214" t="s">
        <v>1796</v>
      </c>
      <c r="AB214" t="s">
        <v>1797</v>
      </c>
    </row>
    <row r="215" spans="1:28" x14ac:dyDescent="0.3">
      <c r="A215" t="s">
        <v>1798</v>
      </c>
      <c r="B215" t="s">
        <v>1799</v>
      </c>
      <c r="C215" t="s">
        <v>80</v>
      </c>
      <c r="D215" t="s">
        <v>1800</v>
      </c>
      <c r="E215" t="s">
        <v>319</v>
      </c>
      <c r="F215" t="s">
        <v>1801</v>
      </c>
      <c r="G215">
        <v>1</v>
      </c>
      <c r="H215">
        <v>161140716</v>
      </c>
      <c r="I215">
        <v>1</v>
      </c>
      <c r="J215">
        <v>161170926</v>
      </c>
      <c r="K215">
        <v>3309305</v>
      </c>
      <c r="L215">
        <v>3471535</v>
      </c>
      <c r="N215" t="s">
        <v>1802</v>
      </c>
      <c r="O215" t="s">
        <v>85</v>
      </c>
      <c r="P215" t="s">
        <v>833</v>
      </c>
      <c r="Q215" t="s">
        <v>65</v>
      </c>
      <c r="R215" t="s">
        <v>1803</v>
      </c>
      <c r="S215" t="s">
        <v>45</v>
      </c>
      <c r="Z215" t="s">
        <v>98</v>
      </c>
      <c r="AA215" t="s">
        <v>1804</v>
      </c>
      <c r="AB215" t="s">
        <v>1805</v>
      </c>
    </row>
    <row r="216" spans="1:28" x14ac:dyDescent="0.3">
      <c r="A216" t="s">
        <v>1806</v>
      </c>
      <c r="B216" t="s">
        <v>1807</v>
      </c>
      <c r="C216" t="s">
        <v>80</v>
      </c>
      <c r="D216" t="s">
        <v>1808</v>
      </c>
      <c r="E216" t="s">
        <v>81</v>
      </c>
      <c r="F216" t="s">
        <v>1809</v>
      </c>
      <c r="G216">
        <v>1</v>
      </c>
      <c r="H216">
        <v>161140728</v>
      </c>
      <c r="I216">
        <v>1</v>
      </c>
      <c r="J216">
        <v>161170938</v>
      </c>
      <c r="K216">
        <v>1070454</v>
      </c>
      <c r="L216">
        <v>1058458</v>
      </c>
      <c r="M216" t="s">
        <v>1810</v>
      </c>
      <c r="N216" t="s">
        <v>1811</v>
      </c>
      <c r="O216" t="s">
        <v>85</v>
      </c>
      <c r="P216" t="s">
        <v>949</v>
      </c>
      <c r="Q216" t="s">
        <v>33</v>
      </c>
      <c r="R216" t="s">
        <v>1812</v>
      </c>
      <c r="S216" t="s">
        <v>45</v>
      </c>
      <c r="Z216" t="s">
        <v>98</v>
      </c>
      <c r="AA216" t="s">
        <v>1813</v>
      </c>
      <c r="AB216" t="s">
        <v>1814</v>
      </c>
    </row>
    <row r="217" spans="1:28" x14ac:dyDescent="0.3">
      <c r="A217" t="s">
        <v>1815</v>
      </c>
      <c r="B217" t="s">
        <v>1816</v>
      </c>
      <c r="C217" t="s">
        <v>80</v>
      </c>
      <c r="D217" t="s">
        <v>1817</v>
      </c>
      <c r="E217" t="s">
        <v>81</v>
      </c>
      <c r="F217" t="s">
        <v>1818</v>
      </c>
      <c r="G217">
        <v>1</v>
      </c>
      <c r="H217">
        <v>161140729</v>
      </c>
      <c r="I217">
        <v>1</v>
      </c>
      <c r="J217">
        <v>161170939</v>
      </c>
      <c r="K217">
        <v>2810407</v>
      </c>
      <c r="L217">
        <v>2965081</v>
      </c>
      <c r="N217" t="s">
        <v>1819</v>
      </c>
      <c r="O217" t="s">
        <v>85</v>
      </c>
      <c r="P217" t="s">
        <v>833</v>
      </c>
      <c r="Q217" t="s">
        <v>65</v>
      </c>
      <c r="R217" t="s">
        <v>1820</v>
      </c>
      <c r="S217" t="s">
        <v>45</v>
      </c>
      <c r="Z217" t="s">
        <v>98</v>
      </c>
      <c r="AA217" t="s">
        <v>1821</v>
      </c>
      <c r="AB217" t="s">
        <v>1822</v>
      </c>
    </row>
    <row r="218" spans="1:28" x14ac:dyDescent="0.3">
      <c r="A218" t="s">
        <v>1823</v>
      </c>
      <c r="B218" t="s">
        <v>1824</v>
      </c>
      <c r="C218" t="s">
        <v>80</v>
      </c>
      <c r="D218" t="s">
        <v>1825</v>
      </c>
      <c r="E218" t="s">
        <v>81</v>
      </c>
      <c r="F218" t="s">
        <v>1826</v>
      </c>
      <c r="G218">
        <v>1</v>
      </c>
      <c r="H218">
        <v>161140729</v>
      </c>
      <c r="I218">
        <v>1</v>
      </c>
      <c r="J218">
        <v>161170939</v>
      </c>
      <c r="K218">
        <v>373956</v>
      </c>
      <c r="L218">
        <v>360805</v>
      </c>
      <c r="M218" t="s">
        <v>1827</v>
      </c>
      <c r="N218" t="s">
        <v>1828</v>
      </c>
      <c r="O218" t="s">
        <v>85</v>
      </c>
      <c r="P218" t="s">
        <v>949</v>
      </c>
      <c r="Q218" t="s">
        <v>164</v>
      </c>
      <c r="R218" t="s">
        <v>1829</v>
      </c>
      <c r="S218" t="s">
        <v>45</v>
      </c>
      <c r="Z218" t="s">
        <v>98</v>
      </c>
      <c r="AA218" t="s">
        <v>1830</v>
      </c>
      <c r="AB218" t="s">
        <v>1831</v>
      </c>
    </row>
    <row r="219" spans="1:28" x14ac:dyDescent="0.3">
      <c r="A219" t="s">
        <v>1832</v>
      </c>
      <c r="B219" t="s">
        <v>1833</v>
      </c>
      <c r="C219" t="s">
        <v>80</v>
      </c>
      <c r="D219" t="s">
        <v>1834</v>
      </c>
      <c r="E219" t="s">
        <v>81</v>
      </c>
      <c r="F219" t="s">
        <v>1835</v>
      </c>
      <c r="G219">
        <v>1</v>
      </c>
      <c r="H219">
        <v>161140731</v>
      </c>
      <c r="I219">
        <v>1</v>
      </c>
      <c r="J219">
        <v>161170941</v>
      </c>
      <c r="K219">
        <v>2202874</v>
      </c>
      <c r="L219">
        <v>1928524</v>
      </c>
      <c r="N219" t="s">
        <v>1836</v>
      </c>
      <c r="O219" t="s">
        <v>417</v>
      </c>
      <c r="P219" t="s">
        <v>921</v>
      </c>
      <c r="Q219" t="s">
        <v>478</v>
      </c>
      <c r="R219" t="s">
        <v>1837</v>
      </c>
      <c r="S219" t="s">
        <v>107</v>
      </c>
      <c r="Z219" t="s">
        <v>98</v>
      </c>
      <c r="AA219" t="s">
        <v>1838</v>
      </c>
      <c r="AB219" t="s">
        <v>1839</v>
      </c>
    </row>
    <row r="220" spans="1:28" x14ac:dyDescent="0.3">
      <c r="A220" t="s">
        <v>1840</v>
      </c>
      <c r="B220" t="s">
        <v>1841</v>
      </c>
      <c r="C220" t="s">
        <v>80</v>
      </c>
      <c r="D220" t="s">
        <v>1842</v>
      </c>
      <c r="E220" t="s">
        <v>81</v>
      </c>
      <c r="F220" t="s">
        <v>1843</v>
      </c>
      <c r="G220">
        <v>1</v>
      </c>
      <c r="H220" t="s">
        <v>1844</v>
      </c>
      <c r="I220">
        <v>1</v>
      </c>
      <c r="J220" t="s">
        <v>1845</v>
      </c>
      <c r="K220">
        <v>2734009</v>
      </c>
      <c r="L220">
        <v>2898342</v>
      </c>
      <c r="N220" t="s">
        <v>1846</v>
      </c>
      <c r="O220" t="s">
        <v>64</v>
      </c>
      <c r="P220" t="s">
        <v>921</v>
      </c>
      <c r="Q220" t="s">
        <v>33</v>
      </c>
      <c r="R220" t="s">
        <v>427</v>
      </c>
      <c r="S220" t="s">
        <v>45</v>
      </c>
      <c r="Z220" t="s">
        <v>98</v>
      </c>
      <c r="AA220" t="s">
        <v>1847</v>
      </c>
      <c r="AB220" t="s">
        <v>1848</v>
      </c>
    </row>
    <row r="221" spans="1:28" x14ac:dyDescent="0.3">
      <c r="A221" t="s">
        <v>1849</v>
      </c>
      <c r="B221" t="s">
        <v>1850</v>
      </c>
      <c r="C221" t="s">
        <v>80</v>
      </c>
      <c r="E221" t="s">
        <v>92</v>
      </c>
      <c r="F221" t="s">
        <v>1851</v>
      </c>
      <c r="G221">
        <v>1</v>
      </c>
      <c r="H221">
        <v>161140740</v>
      </c>
      <c r="I221">
        <v>1</v>
      </c>
      <c r="J221">
        <v>161170950</v>
      </c>
      <c r="K221">
        <v>976468</v>
      </c>
      <c r="L221">
        <v>964734</v>
      </c>
      <c r="M221" t="s">
        <v>1852</v>
      </c>
      <c r="N221" t="s">
        <v>1853</v>
      </c>
      <c r="O221" t="s">
        <v>85</v>
      </c>
      <c r="P221" t="s">
        <v>355</v>
      </c>
      <c r="Q221" t="s">
        <v>164</v>
      </c>
      <c r="R221" t="s">
        <v>1854</v>
      </c>
      <c r="S221" t="s">
        <v>35</v>
      </c>
      <c r="Z221" t="s">
        <v>98</v>
      </c>
      <c r="AA221" t="s">
        <v>1855</v>
      </c>
      <c r="AB221" t="s">
        <v>1849</v>
      </c>
    </row>
    <row r="222" spans="1:28" x14ac:dyDescent="0.3">
      <c r="A222" t="s">
        <v>1856</v>
      </c>
      <c r="B222" t="s">
        <v>1857</v>
      </c>
      <c r="C222" t="s">
        <v>80</v>
      </c>
      <c r="E222" t="s">
        <v>81</v>
      </c>
      <c r="F222" t="s">
        <v>1858</v>
      </c>
      <c r="G222">
        <v>1</v>
      </c>
      <c r="H222">
        <v>161140740</v>
      </c>
      <c r="I222">
        <v>1</v>
      </c>
      <c r="J222">
        <v>161170950</v>
      </c>
      <c r="K222">
        <v>645203</v>
      </c>
      <c r="L222">
        <v>650639</v>
      </c>
      <c r="M222" t="s">
        <v>1852</v>
      </c>
      <c r="N222" t="s">
        <v>1859</v>
      </c>
      <c r="O222" t="s">
        <v>85</v>
      </c>
      <c r="P222" t="s">
        <v>355</v>
      </c>
      <c r="Q222" t="s">
        <v>33</v>
      </c>
      <c r="R222" t="s">
        <v>1860</v>
      </c>
      <c r="S222" t="s">
        <v>45</v>
      </c>
      <c r="Z222" t="s">
        <v>98</v>
      </c>
      <c r="AA222" t="s">
        <v>1861</v>
      </c>
      <c r="AB222" t="s">
        <v>1856</v>
      </c>
    </row>
    <row r="223" spans="1:28" x14ac:dyDescent="0.3">
      <c r="A223" t="s">
        <v>1862</v>
      </c>
      <c r="B223" t="s">
        <v>1863</v>
      </c>
      <c r="C223" t="s">
        <v>80</v>
      </c>
      <c r="E223" t="s">
        <v>102</v>
      </c>
      <c r="F223" t="s">
        <v>1864</v>
      </c>
      <c r="G223">
        <v>1</v>
      </c>
      <c r="H223">
        <v>161140828</v>
      </c>
      <c r="I223">
        <v>1</v>
      </c>
      <c r="J223">
        <v>161171038</v>
      </c>
      <c r="K223">
        <v>1668855</v>
      </c>
      <c r="L223">
        <v>1602741</v>
      </c>
      <c r="M223" t="s">
        <v>1865</v>
      </c>
      <c r="N223" t="s">
        <v>1866</v>
      </c>
      <c r="O223" t="s">
        <v>85</v>
      </c>
      <c r="P223" t="s">
        <v>886</v>
      </c>
      <c r="Q223" t="s">
        <v>114</v>
      </c>
      <c r="R223" t="s">
        <v>1867</v>
      </c>
      <c r="S223" t="s">
        <v>116</v>
      </c>
      <c r="Z223" t="s">
        <v>98</v>
      </c>
      <c r="AA223" t="s">
        <v>1868</v>
      </c>
      <c r="AB223" t="s">
        <v>1869</v>
      </c>
    </row>
    <row r="224" spans="1:28" x14ac:dyDescent="0.3">
      <c r="A224" t="s">
        <v>1870</v>
      </c>
      <c r="B224" t="s">
        <v>1871</v>
      </c>
      <c r="C224" t="s">
        <v>80</v>
      </c>
      <c r="D224" t="s">
        <v>1872</v>
      </c>
      <c r="E224" t="s">
        <v>672</v>
      </c>
      <c r="F224" t="s">
        <v>1873</v>
      </c>
      <c r="G224">
        <v>1</v>
      </c>
      <c r="H224">
        <v>161140835</v>
      </c>
      <c r="I224">
        <v>1</v>
      </c>
      <c r="J224">
        <v>161171045</v>
      </c>
      <c r="K224">
        <v>293260</v>
      </c>
      <c r="L224">
        <v>277917</v>
      </c>
      <c r="M224" t="s">
        <v>1874</v>
      </c>
      <c r="N224" t="s">
        <v>1875</v>
      </c>
      <c r="O224" t="s">
        <v>85</v>
      </c>
      <c r="P224" t="s">
        <v>949</v>
      </c>
      <c r="Q224" t="s">
        <v>114</v>
      </c>
      <c r="R224" t="s">
        <v>1876</v>
      </c>
      <c r="S224" t="s">
        <v>116</v>
      </c>
      <c r="Z224" t="s">
        <v>98</v>
      </c>
      <c r="AA224" t="s">
        <v>1877</v>
      </c>
      <c r="AB224" t="s">
        <v>1878</v>
      </c>
    </row>
    <row r="225" spans="1:28" x14ac:dyDescent="0.3">
      <c r="A225" t="s">
        <v>1879</v>
      </c>
      <c r="B225" t="s">
        <v>1880</v>
      </c>
      <c r="C225" t="s">
        <v>80</v>
      </c>
      <c r="D225" t="s">
        <v>1881</v>
      </c>
      <c r="E225" t="s">
        <v>81</v>
      </c>
      <c r="F225" t="s">
        <v>1882</v>
      </c>
      <c r="G225">
        <v>1</v>
      </c>
      <c r="H225">
        <v>161140848</v>
      </c>
      <c r="I225">
        <v>1</v>
      </c>
      <c r="J225">
        <v>161171058</v>
      </c>
      <c r="K225">
        <v>2765859</v>
      </c>
      <c r="L225">
        <v>2922733</v>
      </c>
      <c r="N225" t="s">
        <v>1883</v>
      </c>
      <c r="O225" t="s">
        <v>85</v>
      </c>
      <c r="P225" t="s">
        <v>833</v>
      </c>
      <c r="Q225" t="s">
        <v>65</v>
      </c>
      <c r="R225" t="s">
        <v>1884</v>
      </c>
      <c r="S225" t="s">
        <v>45</v>
      </c>
      <c r="Z225" t="s">
        <v>98</v>
      </c>
      <c r="AA225" t="s">
        <v>1885</v>
      </c>
      <c r="AB225" t="s">
        <v>1886</v>
      </c>
    </row>
    <row r="226" spans="1:28" x14ac:dyDescent="0.3">
      <c r="A226" t="s">
        <v>1887</v>
      </c>
      <c r="B226" t="s">
        <v>1888</v>
      </c>
      <c r="C226" t="s">
        <v>80</v>
      </c>
      <c r="E226" t="s">
        <v>81</v>
      </c>
      <c r="F226" t="s">
        <v>1889</v>
      </c>
      <c r="G226">
        <v>1</v>
      </c>
      <c r="H226">
        <v>161140849</v>
      </c>
      <c r="I226">
        <v>1</v>
      </c>
      <c r="J226">
        <v>161171059</v>
      </c>
      <c r="K226">
        <v>1900643</v>
      </c>
      <c r="L226">
        <v>1953980</v>
      </c>
      <c r="N226" t="s">
        <v>1890</v>
      </c>
      <c r="O226" t="s">
        <v>85</v>
      </c>
      <c r="P226" t="s">
        <v>886</v>
      </c>
      <c r="Q226" t="s">
        <v>143</v>
      </c>
      <c r="R226" t="s">
        <v>1891</v>
      </c>
      <c r="S226" t="s">
        <v>45</v>
      </c>
      <c r="Z226" t="s">
        <v>98</v>
      </c>
      <c r="AA226" t="s">
        <v>1892</v>
      </c>
      <c r="AB226" t="s">
        <v>1893</v>
      </c>
    </row>
    <row r="227" spans="1:28" x14ac:dyDescent="0.3">
      <c r="A227" t="s">
        <v>1894</v>
      </c>
      <c r="B227" t="s">
        <v>1895</v>
      </c>
      <c r="C227" t="s">
        <v>80</v>
      </c>
      <c r="E227" t="s">
        <v>81</v>
      </c>
      <c r="F227" t="s">
        <v>1896</v>
      </c>
      <c r="G227">
        <v>1</v>
      </c>
      <c r="H227">
        <v>161140849</v>
      </c>
      <c r="I227">
        <v>1</v>
      </c>
      <c r="J227">
        <v>161171059</v>
      </c>
      <c r="K227">
        <v>750590</v>
      </c>
      <c r="L227">
        <v>745793</v>
      </c>
      <c r="M227" t="s">
        <v>1897</v>
      </c>
      <c r="N227" t="s">
        <v>1898</v>
      </c>
      <c r="O227" t="s">
        <v>85</v>
      </c>
      <c r="P227" t="s">
        <v>886</v>
      </c>
      <c r="Q227" t="s">
        <v>143</v>
      </c>
      <c r="R227" t="s">
        <v>1577</v>
      </c>
      <c r="S227" t="s">
        <v>45</v>
      </c>
      <c r="Z227" t="s">
        <v>98</v>
      </c>
      <c r="AA227" t="s">
        <v>1899</v>
      </c>
      <c r="AB227" t="s">
        <v>1900</v>
      </c>
    </row>
    <row r="228" spans="1:28" x14ac:dyDescent="0.3">
      <c r="A228" t="s">
        <v>1901</v>
      </c>
      <c r="B228" t="s">
        <v>1902</v>
      </c>
      <c r="C228" t="s">
        <v>80</v>
      </c>
      <c r="D228" t="s">
        <v>1903</v>
      </c>
      <c r="E228" t="s">
        <v>92</v>
      </c>
      <c r="F228" t="s">
        <v>1904</v>
      </c>
      <c r="G228">
        <v>1</v>
      </c>
      <c r="H228">
        <v>161140850</v>
      </c>
      <c r="I228">
        <v>1</v>
      </c>
      <c r="J228">
        <v>161171060</v>
      </c>
      <c r="K228">
        <v>876148</v>
      </c>
      <c r="L228">
        <v>862585</v>
      </c>
      <c r="M228" t="s">
        <v>1905</v>
      </c>
      <c r="N228" t="s">
        <v>1906</v>
      </c>
      <c r="O228" t="s">
        <v>85</v>
      </c>
      <c r="P228" t="s">
        <v>833</v>
      </c>
      <c r="Q228" t="s">
        <v>65</v>
      </c>
      <c r="R228" t="s">
        <v>97</v>
      </c>
      <c r="S228" t="s">
        <v>45</v>
      </c>
      <c r="Z228" t="s">
        <v>98</v>
      </c>
      <c r="AA228" t="s">
        <v>1907</v>
      </c>
      <c r="AB228" t="s">
        <v>1908</v>
      </c>
    </row>
    <row r="229" spans="1:28" x14ac:dyDescent="0.3">
      <c r="A229" t="s">
        <v>1909</v>
      </c>
      <c r="B229" t="s">
        <v>1910</v>
      </c>
      <c r="C229" t="s">
        <v>80</v>
      </c>
      <c r="D229" t="s">
        <v>1911</v>
      </c>
      <c r="E229" t="s">
        <v>81</v>
      </c>
      <c r="F229" t="s">
        <v>1912</v>
      </c>
      <c r="G229">
        <v>1</v>
      </c>
      <c r="H229">
        <v>161140857</v>
      </c>
      <c r="I229">
        <v>1</v>
      </c>
      <c r="J229">
        <v>161171067</v>
      </c>
      <c r="K229">
        <v>2971414</v>
      </c>
      <c r="L229">
        <v>3132657</v>
      </c>
      <c r="N229" t="s">
        <v>1913</v>
      </c>
      <c r="O229" t="s">
        <v>85</v>
      </c>
      <c r="P229" t="s">
        <v>949</v>
      </c>
      <c r="Q229" t="s">
        <v>33</v>
      </c>
      <c r="R229" t="s">
        <v>87</v>
      </c>
      <c r="S229" t="s">
        <v>45</v>
      </c>
      <c r="Z229" t="s">
        <v>98</v>
      </c>
      <c r="AA229" t="s">
        <v>1914</v>
      </c>
      <c r="AB229" t="s">
        <v>1915</v>
      </c>
    </row>
    <row r="230" spans="1:28" x14ac:dyDescent="0.3">
      <c r="A230" t="s">
        <v>1916</v>
      </c>
      <c r="B230" t="s">
        <v>1917</v>
      </c>
      <c r="C230" t="s">
        <v>80</v>
      </c>
      <c r="D230" t="s">
        <v>1918</v>
      </c>
      <c r="E230" t="s">
        <v>81</v>
      </c>
      <c r="F230" t="s">
        <v>1919</v>
      </c>
      <c r="G230">
        <v>1</v>
      </c>
      <c r="H230" t="s">
        <v>1920</v>
      </c>
      <c r="I230">
        <v>1</v>
      </c>
      <c r="J230" t="s">
        <v>1921</v>
      </c>
      <c r="K230">
        <v>2734010</v>
      </c>
      <c r="L230">
        <v>2898343</v>
      </c>
      <c r="N230" t="s">
        <v>1922</v>
      </c>
      <c r="O230" t="s">
        <v>417</v>
      </c>
      <c r="P230" t="s">
        <v>921</v>
      </c>
      <c r="Q230" t="s">
        <v>164</v>
      </c>
      <c r="R230" t="s">
        <v>692</v>
      </c>
      <c r="S230" t="s">
        <v>45</v>
      </c>
      <c r="Z230" t="s">
        <v>98</v>
      </c>
      <c r="AA230" t="s">
        <v>1923</v>
      </c>
      <c r="AB230" t="s">
        <v>1924</v>
      </c>
    </row>
    <row r="231" spans="1:28" x14ac:dyDescent="0.3">
      <c r="A231" t="s">
        <v>1925</v>
      </c>
      <c r="B231" t="s">
        <v>1926</v>
      </c>
      <c r="C231" t="s">
        <v>80</v>
      </c>
      <c r="E231" t="s">
        <v>81</v>
      </c>
      <c r="F231" t="s">
        <v>1927</v>
      </c>
      <c r="G231">
        <v>1</v>
      </c>
      <c r="H231">
        <v>161140885</v>
      </c>
      <c r="I231">
        <v>1</v>
      </c>
      <c r="J231">
        <v>161171095</v>
      </c>
      <c r="K231">
        <v>2807442</v>
      </c>
      <c r="L231">
        <v>2974514</v>
      </c>
      <c r="N231" t="s">
        <v>1928</v>
      </c>
      <c r="O231" t="s">
        <v>85</v>
      </c>
      <c r="P231" t="s">
        <v>886</v>
      </c>
      <c r="Q231" t="s">
        <v>143</v>
      </c>
      <c r="R231" t="s">
        <v>1929</v>
      </c>
      <c r="S231" t="s">
        <v>45</v>
      </c>
      <c r="Z231" t="s">
        <v>98</v>
      </c>
      <c r="AA231" t="s">
        <v>1930</v>
      </c>
      <c r="AB231" t="s">
        <v>1931</v>
      </c>
    </row>
    <row r="232" spans="1:28" x14ac:dyDescent="0.3">
      <c r="A232" t="s">
        <v>1932</v>
      </c>
      <c r="B232" t="s">
        <v>1933</v>
      </c>
      <c r="C232" t="s">
        <v>80</v>
      </c>
      <c r="D232" t="s">
        <v>1934</v>
      </c>
      <c r="E232" t="s">
        <v>1935</v>
      </c>
      <c r="F232" t="s">
        <v>1936</v>
      </c>
      <c r="G232">
        <v>1</v>
      </c>
      <c r="H232">
        <v>161140885</v>
      </c>
      <c r="I232">
        <v>1</v>
      </c>
      <c r="J232">
        <v>161171095</v>
      </c>
      <c r="K232">
        <v>523355</v>
      </c>
      <c r="L232">
        <v>513896</v>
      </c>
      <c r="M232" t="s">
        <v>1937</v>
      </c>
      <c r="N232" t="s">
        <v>1938</v>
      </c>
      <c r="O232" t="s">
        <v>85</v>
      </c>
      <c r="P232" t="s">
        <v>949</v>
      </c>
      <c r="Q232" t="s">
        <v>33</v>
      </c>
      <c r="R232" t="s">
        <v>1939</v>
      </c>
      <c r="S232" t="s">
        <v>45</v>
      </c>
      <c r="Z232" t="s">
        <v>98</v>
      </c>
      <c r="AA232" t="s">
        <v>1940</v>
      </c>
      <c r="AB232" t="s">
        <v>1941</v>
      </c>
    </row>
    <row r="233" spans="1:28" x14ac:dyDescent="0.3">
      <c r="A233" t="s">
        <v>1942</v>
      </c>
      <c r="B233" t="s">
        <v>1943</v>
      </c>
      <c r="C233" t="s">
        <v>80</v>
      </c>
      <c r="D233" t="s">
        <v>1944</v>
      </c>
      <c r="E233" t="s">
        <v>81</v>
      </c>
      <c r="F233" t="s">
        <v>1945</v>
      </c>
      <c r="G233">
        <v>1</v>
      </c>
      <c r="H233">
        <v>161140890</v>
      </c>
      <c r="I233">
        <v>1</v>
      </c>
      <c r="J233">
        <v>161171100</v>
      </c>
      <c r="K233">
        <v>839158</v>
      </c>
      <c r="L233">
        <v>822929</v>
      </c>
      <c r="M233" t="s">
        <v>1946</v>
      </c>
      <c r="N233" t="s">
        <v>1947</v>
      </c>
      <c r="O233" t="s">
        <v>85</v>
      </c>
      <c r="P233" t="s">
        <v>833</v>
      </c>
      <c r="Q233" t="s">
        <v>65</v>
      </c>
      <c r="R233" t="s">
        <v>1948</v>
      </c>
      <c r="S233" t="s">
        <v>45</v>
      </c>
      <c r="Z233" t="s">
        <v>98</v>
      </c>
      <c r="AA233" t="s">
        <v>1949</v>
      </c>
      <c r="AB233" t="s">
        <v>1950</v>
      </c>
    </row>
    <row r="234" spans="1:28" x14ac:dyDescent="0.3">
      <c r="A234" t="s">
        <v>1951</v>
      </c>
      <c r="B234" t="s">
        <v>1952</v>
      </c>
      <c r="C234" t="s">
        <v>80</v>
      </c>
      <c r="D234" t="s">
        <v>1953</v>
      </c>
      <c r="E234" t="s">
        <v>81</v>
      </c>
      <c r="F234" t="s">
        <v>1954</v>
      </c>
      <c r="G234">
        <v>1</v>
      </c>
      <c r="H234">
        <v>161140922</v>
      </c>
      <c r="I234">
        <v>1</v>
      </c>
      <c r="J234">
        <v>161171132</v>
      </c>
      <c r="K234">
        <v>3000073</v>
      </c>
      <c r="L234">
        <v>3160369</v>
      </c>
      <c r="N234" t="s">
        <v>1955</v>
      </c>
      <c r="O234" t="s">
        <v>85</v>
      </c>
      <c r="P234" t="s">
        <v>833</v>
      </c>
      <c r="Q234" t="s">
        <v>65</v>
      </c>
      <c r="R234" t="s">
        <v>1956</v>
      </c>
      <c r="S234" t="s">
        <v>45</v>
      </c>
      <c r="Z234" t="s">
        <v>98</v>
      </c>
      <c r="AA234" t="s">
        <v>1957</v>
      </c>
      <c r="AB234" t="s">
        <v>1958</v>
      </c>
    </row>
    <row r="235" spans="1:28" x14ac:dyDescent="0.3">
      <c r="A235" t="s">
        <v>1959</v>
      </c>
      <c r="B235" t="s">
        <v>1960</v>
      </c>
      <c r="C235" t="s">
        <v>80</v>
      </c>
      <c r="D235" t="s">
        <v>1961</v>
      </c>
      <c r="E235" t="s">
        <v>81</v>
      </c>
      <c r="F235" t="s">
        <v>1962</v>
      </c>
      <c r="G235">
        <v>1</v>
      </c>
      <c r="H235">
        <v>161140953</v>
      </c>
      <c r="I235">
        <v>1</v>
      </c>
      <c r="J235">
        <v>161171163</v>
      </c>
      <c r="K235">
        <v>2190445</v>
      </c>
      <c r="L235">
        <v>1915261</v>
      </c>
      <c r="N235" t="s">
        <v>1963</v>
      </c>
      <c r="O235" t="s">
        <v>85</v>
      </c>
      <c r="P235" t="s">
        <v>833</v>
      </c>
      <c r="Q235" t="s">
        <v>143</v>
      </c>
      <c r="R235" t="s">
        <v>1964</v>
      </c>
      <c r="S235" t="s">
        <v>45</v>
      </c>
      <c r="Z235" t="s">
        <v>98</v>
      </c>
      <c r="AA235" t="s">
        <v>1965</v>
      </c>
      <c r="AB235" t="s">
        <v>1966</v>
      </c>
    </row>
    <row r="236" spans="1:28" x14ac:dyDescent="0.3">
      <c r="A236" t="s">
        <v>1967</v>
      </c>
      <c r="B236" t="s">
        <v>1968</v>
      </c>
      <c r="C236" t="s">
        <v>80</v>
      </c>
      <c r="D236" t="s">
        <v>1969</v>
      </c>
      <c r="E236" t="s">
        <v>319</v>
      </c>
      <c r="F236" t="s">
        <v>1970</v>
      </c>
      <c r="G236">
        <v>1</v>
      </c>
      <c r="H236">
        <v>161140955</v>
      </c>
      <c r="I236">
        <v>1</v>
      </c>
      <c r="J236">
        <v>161171165</v>
      </c>
      <c r="K236">
        <v>2547968</v>
      </c>
      <c r="L236">
        <v>2710348</v>
      </c>
      <c r="N236" t="s">
        <v>1971</v>
      </c>
      <c r="O236" t="s">
        <v>85</v>
      </c>
      <c r="P236" t="s">
        <v>833</v>
      </c>
      <c r="Q236" t="s">
        <v>65</v>
      </c>
      <c r="R236" t="s">
        <v>1972</v>
      </c>
      <c r="S236" t="s">
        <v>45</v>
      </c>
      <c r="Z236" t="s">
        <v>98</v>
      </c>
      <c r="AA236" t="s">
        <v>1973</v>
      </c>
      <c r="AB236" t="s">
        <v>1974</v>
      </c>
    </row>
    <row r="237" spans="1:28" x14ac:dyDescent="0.3">
      <c r="A237" t="s">
        <v>1975</v>
      </c>
      <c r="B237" t="s">
        <v>1976</v>
      </c>
      <c r="C237" t="s">
        <v>1977</v>
      </c>
      <c r="D237" t="s">
        <v>1978</v>
      </c>
      <c r="E237" t="s">
        <v>1526</v>
      </c>
      <c r="F237" t="s">
        <v>1979</v>
      </c>
      <c r="G237">
        <v>1</v>
      </c>
      <c r="H237">
        <v>161141626</v>
      </c>
      <c r="I237">
        <v>1</v>
      </c>
      <c r="J237">
        <v>161171836</v>
      </c>
      <c r="K237">
        <v>2346963</v>
      </c>
      <c r="L237">
        <v>2338909</v>
      </c>
      <c r="N237" t="s">
        <v>1980</v>
      </c>
      <c r="O237" t="s">
        <v>85</v>
      </c>
      <c r="P237" t="s">
        <v>833</v>
      </c>
      <c r="Q237" t="s">
        <v>65</v>
      </c>
      <c r="R237" t="s">
        <v>537</v>
      </c>
      <c r="S237" t="s">
        <v>45</v>
      </c>
      <c r="Z237" t="s">
        <v>1981</v>
      </c>
      <c r="AA237" t="s">
        <v>1982</v>
      </c>
      <c r="AB237" t="s">
        <v>1983</v>
      </c>
    </row>
    <row r="238" spans="1:28" x14ac:dyDescent="0.3">
      <c r="A238" t="s">
        <v>1984</v>
      </c>
      <c r="B238" t="s">
        <v>1985</v>
      </c>
      <c r="C238" t="s">
        <v>1977</v>
      </c>
      <c r="D238" t="s">
        <v>1986</v>
      </c>
      <c r="E238" t="s">
        <v>1526</v>
      </c>
      <c r="F238" t="s">
        <v>1987</v>
      </c>
      <c r="G238">
        <v>1</v>
      </c>
      <c r="H238">
        <v>161141671</v>
      </c>
      <c r="I238">
        <v>1</v>
      </c>
      <c r="J238">
        <v>161171881</v>
      </c>
      <c r="K238">
        <v>3132707</v>
      </c>
      <c r="L238">
        <v>3290704</v>
      </c>
      <c r="N238" t="s">
        <v>1988</v>
      </c>
      <c r="O238" t="s">
        <v>85</v>
      </c>
      <c r="P238" t="s">
        <v>833</v>
      </c>
      <c r="Q238" t="s">
        <v>65</v>
      </c>
      <c r="R238" t="s">
        <v>1989</v>
      </c>
      <c r="S238" t="s">
        <v>45</v>
      </c>
      <c r="Z238" t="s">
        <v>1981</v>
      </c>
      <c r="AA238" t="s">
        <v>1990</v>
      </c>
      <c r="AB238" t="s">
        <v>1991</v>
      </c>
    </row>
    <row r="239" spans="1:28" x14ac:dyDescent="0.3">
      <c r="A239" t="s">
        <v>1992</v>
      </c>
      <c r="B239" t="s">
        <v>1993</v>
      </c>
      <c r="C239" t="s">
        <v>1977</v>
      </c>
      <c r="D239" t="s">
        <v>1994</v>
      </c>
      <c r="E239" t="s">
        <v>1526</v>
      </c>
      <c r="F239" t="s">
        <v>1995</v>
      </c>
      <c r="G239">
        <v>1</v>
      </c>
      <c r="H239">
        <v>161141697</v>
      </c>
      <c r="I239">
        <v>1</v>
      </c>
      <c r="J239">
        <v>161171907</v>
      </c>
      <c r="K239">
        <v>2511350</v>
      </c>
      <c r="L239">
        <v>2673698</v>
      </c>
      <c r="N239" t="s">
        <v>1996</v>
      </c>
      <c r="O239" t="s">
        <v>85</v>
      </c>
      <c r="P239" t="s">
        <v>833</v>
      </c>
      <c r="Q239" t="s">
        <v>65</v>
      </c>
      <c r="R239" t="s">
        <v>1624</v>
      </c>
      <c r="S239" t="s">
        <v>45</v>
      </c>
      <c r="Z239" t="s">
        <v>1981</v>
      </c>
      <c r="AA239" t="s">
        <v>1997</v>
      </c>
      <c r="AB239" t="s">
        <v>1998</v>
      </c>
    </row>
    <row r="240" spans="1:28" x14ac:dyDescent="0.3">
      <c r="A240" t="s">
        <v>1999</v>
      </c>
      <c r="B240" t="s">
        <v>2000</v>
      </c>
      <c r="C240" t="s">
        <v>1977</v>
      </c>
      <c r="D240" t="s">
        <v>2001</v>
      </c>
      <c r="E240" t="s">
        <v>1526</v>
      </c>
      <c r="F240" t="s">
        <v>2002</v>
      </c>
      <c r="G240">
        <v>1</v>
      </c>
      <c r="H240">
        <v>161141712</v>
      </c>
      <c r="I240">
        <v>1</v>
      </c>
      <c r="J240">
        <v>161171922</v>
      </c>
      <c r="K240">
        <v>2455724</v>
      </c>
      <c r="L240">
        <v>2424293</v>
      </c>
      <c r="N240" t="s">
        <v>2003</v>
      </c>
      <c r="O240" t="s">
        <v>85</v>
      </c>
      <c r="P240" t="s">
        <v>833</v>
      </c>
      <c r="Q240" t="s">
        <v>65</v>
      </c>
      <c r="R240" t="s">
        <v>1876</v>
      </c>
      <c r="S240" t="s">
        <v>45</v>
      </c>
      <c r="Z240" t="s">
        <v>1981</v>
      </c>
      <c r="AA240" t="s">
        <v>2004</v>
      </c>
      <c r="AB240" t="s">
        <v>2005</v>
      </c>
    </row>
    <row r="241" spans="1:28" x14ac:dyDescent="0.3">
      <c r="A241" t="s">
        <v>2006</v>
      </c>
      <c r="B241" t="s">
        <v>2007</v>
      </c>
      <c r="C241" t="s">
        <v>1977</v>
      </c>
      <c r="D241" t="s">
        <v>2008</v>
      </c>
      <c r="E241" t="s">
        <v>1526</v>
      </c>
      <c r="F241" t="s">
        <v>2009</v>
      </c>
      <c r="G241">
        <v>1</v>
      </c>
      <c r="H241">
        <v>161141769</v>
      </c>
      <c r="I241">
        <v>1</v>
      </c>
      <c r="J241">
        <v>161171979</v>
      </c>
      <c r="K241">
        <v>2623303</v>
      </c>
      <c r="L241">
        <v>2790119</v>
      </c>
      <c r="N241" t="s">
        <v>2010</v>
      </c>
      <c r="O241" t="s">
        <v>85</v>
      </c>
      <c r="P241" t="s">
        <v>833</v>
      </c>
      <c r="Q241" t="s">
        <v>65</v>
      </c>
      <c r="R241" t="s">
        <v>2011</v>
      </c>
      <c r="S241" t="s">
        <v>45</v>
      </c>
      <c r="Z241" t="s">
        <v>1981</v>
      </c>
      <c r="AA241" t="s">
        <v>2012</v>
      </c>
      <c r="AB241" t="s">
        <v>2013</v>
      </c>
    </row>
    <row r="242" spans="1:28" x14ac:dyDescent="0.3">
      <c r="A242" t="s">
        <v>2014</v>
      </c>
      <c r="B242" t="s">
        <v>2015</v>
      </c>
      <c r="C242" t="s">
        <v>1977</v>
      </c>
      <c r="D242" t="s">
        <v>2016</v>
      </c>
      <c r="E242" t="s">
        <v>1526</v>
      </c>
      <c r="F242" t="s">
        <v>2017</v>
      </c>
      <c r="G242">
        <v>1</v>
      </c>
      <c r="H242">
        <v>161142084</v>
      </c>
      <c r="I242">
        <v>1</v>
      </c>
      <c r="J242">
        <v>161172294</v>
      </c>
      <c r="K242">
        <v>2606602</v>
      </c>
      <c r="L242">
        <v>2769033</v>
      </c>
      <c r="N242" t="s">
        <v>2018</v>
      </c>
      <c r="O242" t="s">
        <v>85</v>
      </c>
      <c r="P242" t="s">
        <v>833</v>
      </c>
      <c r="Q242" t="s">
        <v>65</v>
      </c>
      <c r="R242" t="s">
        <v>1429</v>
      </c>
      <c r="S242" t="s">
        <v>45</v>
      </c>
      <c r="Z242" t="s">
        <v>1981</v>
      </c>
      <c r="AA242" t="s">
        <v>2019</v>
      </c>
      <c r="AB242" t="s">
        <v>2020</v>
      </c>
    </row>
    <row r="243" spans="1:28" x14ac:dyDescent="0.3">
      <c r="A243" t="s">
        <v>2021</v>
      </c>
      <c r="B243" t="s">
        <v>2022</v>
      </c>
      <c r="C243" t="s">
        <v>1977</v>
      </c>
      <c r="D243" t="s">
        <v>2023</v>
      </c>
      <c r="E243" t="s">
        <v>1526</v>
      </c>
      <c r="F243" t="s">
        <v>2024</v>
      </c>
      <c r="G243">
        <v>1</v>
      </c>
      <c r="H243">
        <v>161143440</v>
      </c>
      <c r="I243">
        <v>1</v>
      </c>
      <c r="J243">
        <v>161173650</v>
      </c>
      <c r="K243">
        <v>2550320</v>
      </c>
      <c r="L243">
        <v>2714404</v>
      </c>
      <c r="N243" t="s">
        <v>2025</v>
      </c>
      <c r="O243" t="s">
        <v>85</v>
      </c>
      <c r="P243" t="s">
        <v>833</v>
      </c>
      <c r="Q243" t="s">
        <v>65</v>
      </c>
      <c r="R243" t="s">
        <v>1696</v>
      </c>
      <c r="S243" t="s">
        <v>45</v>
      </c>
      <c r="Z243" t="s">
        <v>1981</v>
      </c>
      <c r="AA243" t="s">
        <v>2026</v>
      </c>
      <c r="AB243" t="s">
        <v>2027</v>
      </c>
    </row>
    <row r="244" spans="1:28" x14ac:dyDescent="0.3">
      <c r="A244" t="s">
        <v>2028</v>
      </c>
      <c r="B244" t="s">
        <v>2029</v>
      </c>
      <c r="C244" t="s">
        <v>1977</v>
      </c>
      <c r="D244" t="s">
        <v>2030</v>
      </c>
      <c r="E244" t="s">
        <v>1526</v>
      </c>
      <c r="F244" t="s">
        <v>2031</v>
      </c>
      <c r="G244">
        <v>1</v>
      </c>
      <c r="H244">
        <v>161143471</v>
      </c>
      <c r="I244">
        <v>1</v>
      </c>
      <c r="J244">
        <v>161173681</v>
      </c>
      <c r="K244">
        <v>2288261</v>
      </c>
      <c r="L244">
        <v>2285410</v>
      </c>
      <c r="N244" t="s">
        <v>2032</v>
      </c>
      <c r="O244" t="s">
        <v>85</v>
      </c>
      <c r="P244" t="s">
        <v>833</v>
      </c>
      <c r="Q244" t="s">
        <v>65</v>
      </c>
      <c r="R244" t="s">
        <v>2033</v>
      </c>
      <c r="S244" t="s">
        <v>45</v>
      </c>
      <c r="Z244" t="s">
        <v>1981</v>
      </c>
      <c r="AA244" t="s">
        <v>2034</v>
      </c>
      <c r="AB244" t="s">
        <v>2035</v>
      </c>
    </row>
    <row r="245" spans="1:28" x14ac:dyDescent="0.3">
      <c r="A245" t="s">
        <v>2036</v>
      </c>
      <c r="B245" t="s">
        <v>2037</v>
      </c>
      <c r="C245" t="s">
        <v>1977</v>
      </c>
      <c r="D245" t="s">
        <v>2038</v>
      </c>
      <c r="E245" t="s">
        <v>1526</v>
      </c>
      <c r="F245" t="s">
        <v>2039</v>
      </c>
      <c r="G245">
        <v>1</v>
      </c>
      <c r="H245">
        <v>161143685</v>
      </c>
      <c r="I245">
        <v>1</v>
      </c>
      <c r="J245">
        <v>161173895</v>
      </c>
      <c r="K245">
        <v>2534887</v>
      </c>
      <c r="L245">
        <v>2692879</v>
      </c>
      <c r="N245" t="s">
        <v>2040</v>
      </c>
      <c r="O245" t="s">
        <v>85</v>
      </c>
      <c r="P245" t="s">
        <v>833</v>
      </c>
      <c r="Q245" t="s">
        <v>65</v>
      </c>
      <c r="R245" t="s">
        <v>2041</v>
      </c>
      <c r="S245" t="s">
        <v>45</v>
      </c>
      <c r="Z245" t="s">
        <v>1981</v>
      </c>
      <c r="AA245" t="s">
        <v>2042</v>
      </c>
      <c r="AB245" t="s">
        <v>2043</v>
      </c>
    </row>
    <row r="246" spans="1:28" x14ac:dyDescent="0.3">
      <c r="A246" t="s">
        <v>2044</v>
      </c>
      <c r="B246" t="s">
        <v>2045</v>
      </c>
      <c r="C246" t="s">
        <v>1977</v>
      </c>
      <c r="D246" t="s">
        <v>2046</v>
      </c>
      <c r="E246" t="s">
        <v>1526</v>
      </c>
      <c r="F246" t="s">
        <v>2047</v>
      </c>
      <c r="G246">
        <v>1</v>
      </c>
      <c r="H246">
        <v>161143695</v>
      </c>
      <c r="I246">
        <v>1</v>
      </c>
      <c r="J246">
        <v>161173905</v>
      </c>
      <c r="K246">
        <v>2208698</v>
      </c>
      <c r="L246">
        <v>2197336</v>
      </c>
      <c r="N246" t="s">
        <v>2048</v>
      </c>
      <c r="O246" t="s">
        <v>85</v>
      </c>
      <c r="P246" t="s">
        <v>833</v>
      </c>
      <c r="Q246" t="s">
        <v>65</v>
      </c>
      <c r="R246" t="s">
        <v>2049</v>
      </c>
      <c r="S246" t="s">
        <v>45</v>
      </c>
      <c r="Z246" t="s">
        <v>1981</v>
      </c>
      <c r="AA246" t="s">
        <v>2050</v>
      </c>
      <c r="AB246" t="s">
        <v>2051</v>
      </c>
    </row>
    <row r="247" spans="1:28" x14ac:dyDescent="0.3">
      <c r="A247" t="s">
        <v>2052</v>
      </c>
      <c r="B247" t="s">
        <v>2053</v>
      </c>
      <c r="C247" t="s">
        <v>1977</v>
      </c>
      <c r="D247" t="s">
        <v>2054</v>
      </c>
      <c r="E247" t="s">
        <v>1526</v>
      </c>
      <c r="F247" t="s">
        <v>2055</v>
      </c>
      <c r="G247">
        <v>1</v>
      </c>
      <c r="H247">
        <v>161143826</v>
      </c>
      <c r="I247">
        <v>1</v>
      </c>
      <c r="J247">
        <v>161174036</v>
      </c>
      <c r="K247">
        <v>3259472</v>
      </c>
      <c r="L247">
        <v>3423553</v>
      </c>
      <c r="N247" t="s">
        <v>2056</v>
      </c>
      <c r="O247" t="s">
        <v>85</v>
      </c>
      <c r="P247" t="s">
        <v>833</v>
      </c>
      <c r="Q247" t="s">
        <v>65</v>
      </c>
      <c r="R247" t="s">
        <v>2057</v>
      </c>
      <c r="S247" t="s">
        <v>45</v>
      </c>
      <c r="Z247" t="s">
        <v>1981</v>
      </c>
      <c r="AA247" t="s">
        <v>2058</v>
      </c>
      <c r="AB247" t="s">
        <v>2059</v>
      </c>
    </row>
    <row r="248" spans="1:28" x14ac:dyDescent="0.3">
      <c r="A248" t="s">
        <v>2060</v>
      </c>
      <c r="B248" t="s">
        <v>2061</v>
      </c>
      <c r="C248" t="s">
        <v>1977</v>
      </c>
      <c r="D248" t="s">
        <v>2062</v>
      </c>
      <c r="E248" t="s">
        <v>1526</v>
      </c>
      <c r="F248" t="s">
        <v>2063</v>
      </c>
      <c r="G248">
        <v>1</v>
      </c>
      <c r="H248">
        <v>161144856</v>
      </c>
      <c r="I248">
        <v>1</v>
      </c>
      <c r="J248">
        <v>161175066</v>
      </c>
      <c r="K248">
        <v>2612447</v>
      </c>
      <c r="L248">
        <v>2780853</v>
      </c>
      <c r="N248" t="s">
        <v>2064</v>
      </c>
      <c r="O248" t="s">
        <v>85</v>
      </c>
      <c r="P248" t="s">
        <v>833</v>
      </c>
      <c r="Q248" t="s">
        <v>65</v>
      </c>
      <c r="R248" t="s">
        <v>2065</v>
      </c>
      <c r="S248" t="s">
        <v>45</v>
      </c>
      <c r="Z248" t="s">
        <v>1981</v>
      </c>
      <c r="AA248" t="s">
        <v>2066</v>
      </c>
      <c r="AB248" t="s">
        <v>2067</v>
      </c>
    </row>
    <row r="249" spans="1:28" x14ac:dyDescent="0.3">
      <c r="A249" t="s">
        <v>2068</v>
      </c>
      <c r="B249" t="s">
        <v>2069</v>
      </c>
      <c r="C249" t="s">
        <v>1977</v>
      </c>
      <c r="D249" t="s">
        <v>2070</v>
      </c>
      <c r="E249" t="s">
        <v>1526</v>
      </c>
      <c r="F249" t="s">
        <v>2071</v>
      </c>
      <c r="G249">
        <v>1</v>
      </c>
      <c r="H249">
        <v>161144872</v>
      </c>
      <c r="I249">
        <v>1</v>
      </c>
      <c r="J249">
        <v>161175082</v>
      </c>
      <c r="K249">
        <v>2609799</v>
      </c>
      <c r="L249">
        <v>2773101</v>
      </c>
      <c r="N249" t="s">
        <v>2072</v>
      </c>
      <c r="O249" t="s">
        <v>85</v>
      </c>
      <c r="P249" t="s">
        <v>833</v>
      </c>
      <c r="Q249" t="s">
        <v>65</v>
      </c>
      <c r="R249" t="s">
        <v>2073</v>
      </c>
      <c r="S249" t="s">
        <v>45</v>
      </c>
      <c r="Z249" t="s">
        <v>1981</v>
      </c>
      <c r="AA249" t="s">
        <v>2074</v>
      </c>
      <c r="AB249" t="s">
        <v>2075</v>
      </c>
    </row>
    <row r="250" spans="1:28" x14ac:dyDescent="0.3">
      <c r="A250" t="s">
        <v>2076</v>
      </c>
      <c r="B250" t="s">
        <v>2077</v>
      </c>
      <c r="C250" t="s">
        <v>1977</v>
      </c>
      <c r="D250" t="s">
        <v>2078</v>
      </c>
      <c r="E250" t="s">
        <v>1526</v>
      </c>
      <c r="F250" t="s">
        <v>2079</v>
      </c>
      <c r="G250">
        <v>1</v>
      </c>
      <c r="H250">
        <v>161144962</v>
      </c>
      <c r="I250">
        <v>1</v>
      </c>
      <c r="J250">
        <v>161175172</v>
      </c>
      <c r="K250">
        <v>3259462</v>
      </c>
      <c r="L250">
        <v>3423543</v>
      </c>
      <c r="N250" t="s">
        <v>2080</v>
      </c>
      <c r="O250" t="s">
        <v>85</v>
      </c>
      <c r="P250" t="s">
        <v>833</v>
      </c>
      <c r="Q250" t="s">
        <v>65</v>
      </c>
      <c r="R250" t="s">
        <v>2081</v>
      </c>
      <c r="S250" t="s">
        <v>45</v>
      </c>
      <c r="Z250" t="s">
        <v>1981</v>
      </c>
      <c r="AA250" t="s">
        <v>2082</v>
      </c>
      <c r="AB250" t="s">
        <v>2083</v>
      </c>
    </row>
    <row r="251" spans="1:28" x14ac:dyDescent="0.3">
      <c r="A251" t="s">
        <v>2084</v>
      </c>
      <c r="B251" t="s">
        <v>2085</v>
      </c>
      <c r="C251" t="s">
        <v>1977</v>
      </c>
      <c r="D251" t="s">
        <v>2086</v>
      </c>
      <c r="E251" t="s">
        <v>1526</v>
      </c>
      <c r="F251" t="s">
        <v>2087</v>
      </c>
      <c r="G251">
        <v>1</v>
      </c>
      <c r="H251">
        <v>161145649</v>
      </c>
      <c r="I251">
        <v>1</v>
      </c>
      <c r="J251">
        <v>161175859</v>
      </c>
      <c r="K251">
        <v>2330935</v>
      </c>
      <c r="L251">
        <v>2327167</v>
      </c>
      <c r="N251" t="s">
        <v>2088</v>
      </c>
      <c r="O251" t="s">
        <v>85</v>
      </c>
      <c r="P251" t="s">
        <v>833</v>
      </c>
      <c r="Q251" t="s">
        <v>65</v>
      </c>
      <c r="R251" t="s">
        <v>2089</v>
      </c>
      <c r="S251" t="s">
        <v>45</v>
      </c>
      <c r="Z251" t="s">
        <v>1981</v>
      </c>
      <c r="AA251" t="s">
        <v>2090</v>
      </c>
      <c r="AB251" t="s">
        <v>2091</v>
      </c>
    </row>
    <row r="252" spans="1:28" x14ac:dyDescent="0.3">
      <c r="A252" t="s">
        <v>2092</v>
      </c>
      <c r="B252" t="s">
        <v>2093</v>
      </c>
      <c r="C252" t="s">
        <v>1977</v>
      </c>
      <c r="D252" t="s">
        <v>2094</v>
      </c>
      <c r="E252" t="s">
        <v>1526</v>
      </c>
      <c r="F252" t="s">
        <v>2095</v>
      </c>
      <c r="G252">
        <v>1</v>
      </c>
      <c r="H252">
        <v>161145728</v>
      </c>
      <c r="I252">
        <v>1</v>
      </c>
      <c r="J252">
        <v>161175938</v>
      </c>
      <c r="K252">
        <v>3259452</v>
      </c>
      <c r="L252">
        <v>3423533</v>
      </c>
      <c r="N252" t="s">
        <v>2096</v>
      </c>
      <c r="O252" t="s">
        <v>85</v>
      </c>
      <c r="P252" t="s">
        <v>833</v>
      </c>
      <c r="Q252" t="s">
        <v>143</v>
      </c>
      <c r="R252" t="s">
        <v>2097</v>
      </c>
      <c r="S252" t="s">
        <v>45</v>
      </c>
      <c r="Z252" t="s">
        <v>1981</v>
      </c>
      <c r="AA252" t="s">
        <v>2098</v>
      </c>
      <c r="AB252" t="s">
        <v>2099</v>
      </c>
    </row>
    <row r="253" spans="1:28" x14ac:dyDescent="0.3">
      <c r="A253" t="s">
        <v>2100</v>
      </c>
      <c r="B253" t="s">
        <v>2101</v>
      </c>
      <c r="C253" t="s">
        <v>1977</v>
      </c>
      <c r="D253" t="s">
        <v>2102</v>
      </c>
      <c r="E253" t="s">
        <v>1526</v>
      </c>
      <c r="F253" t="s">
        <v>2103</v>
      </c>
      <c r="G253">
        <v>1</v>
      </c>
      <c r="H253">
        <v>161145732</v>
      </c>
      <c r="I253">
        <v>1</v>
      </c>
      <c r="J253">
        <v>161175942</v>
      </c>
      <c r="K253">
        <v>2217510</v>
      </c>
      <c r="L253">
        <v>2210018</v>
      </c>
      <c r="N253" t="s">
        <v>2104</v>
      </c>
      <c r="O253" t="s">
        <v>85</v>
      </c>
      <c r="P253" t="s">
        <v>833</v>
      </c>
      <c r="Q253" t="s">
        <v>65</v>
      </c>
      <c r="R253" t="s">
        <v>1829</v>
      </c>
      <c r="S253" t="s">
        <v>45</v>
      </c>
      <c r="Z253" t="s">
        <v>1981</v>
      </c>
      <c r="AA253" t="s">
        <v>2105</v>
      </c>
      <c r="AB253" t="s">
        <v>2106</v>
      </c>
    </row>
    <row r="254" spans="1:28" x14ac:dyDescent="0.3">
      <c r="A254" t="s">
        <v>2107</v>
      </c>
      <c r="B254" t="s">
        <v>2108</v>
      </c>
      <c r="C254" t="s">
        <v>1977</v>
      </c>
      <c r="D254" t="s">
        <v>2109</v>
      </c>
      <c r="E254" t="s">
        <v>1526</v>
      </c>
      <c r="F254" t="s">
        <v>2110</v>
      </c>
      <c r="G254">
        <v>1</v>
      </c>
      <c r="H254">
        <v>161145834</v>
      </c>
      <c r="I254">
        <v>1</v>
      </c>
      <c r="J254">
        <v>161176044</v>
      </c>
      <c r="K254">
        <v>2388826</v>
      </c>
      <c r="L254">
        <v>2376731</v>
      </c>
      <c r="N254" t="s">
        <v>2111</v>
      </c>
      <c r="O254" t="s">
        <v>85</v>
      </c>
      <c r="P254" t="s">
        <v>833</v>
      </c>
      <c r="Q254" t="s">
        <v>65</v>
      </c>
      <c r="R254" t="s">
        <v>2112</v>
      </c>
      <c r="S254" t="s">
        <v>45</v>
      </c>
      <c r="Z254" t="s">
        <v>1981</v>
      </c>
      <c r="AA254" t="s">
        <v>2113</v>
      </c>
      <c r="AB254" t="s">
        <v>2114</v>
      </c>
    </row>
    <row r="255" spans="1:28" x14ac:dyDescent="0.3">
      <c r="A255" t="s">
        <v>2115</v>
      </c>
      <c r="B255" t="s">
        <v>2116</v>
      </c>
      <c r="C255" t="s">
        <v>2117</v>
      </c>
      <c r="E255" t="s">
        <v>81</v>
      </c>
      <c r="F255" t="s">
        <v>2118</v>
      </c>
      <c r="G255">
        <v>1</v>
      </c>
      <c r="H255" t="s">
        <v>2119</v>
      </c>
      <c r="K255">
        <v>2685732</v>
      </c>
      <c r="L255">
        <v>2846767</v>
      </c>
      <c r="O255" t="s">
        <v>54</v>
      </c>
      <c r="Q255" t="s">
        <v>164</v>
      </c>
      <c r="R255" t="s">
        <v>2120</v>
      </c>
      <c r="S255" t="s">
        <v>45</v>
      </c>
      <c r="Z255" t="s">
        <v>2121</v>
      </c>
      <c r="AA255" t="s">
        <v>2122</v>
      </c>
      <c r="AB255" t="s">
        <v>2115</v>
      </c>
    </row>
    <row r="256" spans="1:28" x14ac:dyDescent="0.3">
      <c r="A256" t="s">
        <v>2123</v>
      </c>
      <c r="B256" t="s">
        <v>2124</v>
      </c>
      <c r="C256" t="s">
        <v>2125</v>
      </c>
      <c r="E256" t="s">
        <v>81</v>
      </c>
      <c r="F256" t="s">
        <v>2126</v>
      </c>
      <c r="G256">
        <v>1</v>
      </c>
      <c r="H256" t="s">
        <v>2127</v>
      </c>
      <c r="K256">
        <v>1809367</v>
      </c>
      <c r="L256">
        <v>1866371</v>
      </c>
      <c r="O256" t="s">
        <v>32</v>
      </c>
      <c r="Q256" t="s">
        <v>65</v>
      </c>
      <c r="R256" t="s">
        <v>2128</v>
      </c>
      <c r="S256" t="s">
        <v>45</v>
      </c>
      <c r="Z256" t="s">
        <v>2129</v>
      </c>
      <c r="AA256" t="s">
        <v>2130</v>
      </c>
      <c r="AB256" t="s">
        <v>2123</v>
      </c>
    </row>
    <row r="257" spans="1:29" x14ac:dyDescent="0.3">
      <c r="A257" t="s">
        <v>2131</v>
      </c>
      <c r="B257" t="s">
        <v>2132</v>
      </c>
      <c r="C257" t="s">
        <v>2133</v>
      </c>
      <c r="E257" t="s">
        <v>1526</v>
      </c>
      <c r="F257" t="s">
        <v>2134</v>
      </c>
      <c r="G257">
        <v>1</v>
      </c>
      <c r="H257" t="s">
        <v>2135</v>
      </c>
      <c r="K257">
        <v>1527326</v>
      </c>
      <c r="L257">
        <v>1518815</v>
      </c>
      <c r="O257" t="s">
        <v>54</v>
      </c>
      <c r="Q257" t="s">
        <v>33</v>
      </c>
      <c r="R257" t="s">
        <v>1171</v>
      </c>
      <c r="S257" t="s">
        <v>45</v>
      </c>
      <c r="Z257" t="s">
        <v>2136</v>
      </c>
      <c r="AA257" t="s">
        <v>2137</v>
      </c>
      <c r="AB257" t="s">
        <v>2131</v>
      </c>
    </row>
    <row r="258" spans="1:29" x14ac:dyDescent="0.3">
      <c r="A258" t="s">
        <v>2138</v>
      </c>
      <c r="B258" t="s">
        <v>2139</v>
      </c>
      <c r="C258" t="s">
        <v>80</v>
      </c>
      <c r="E258" t="s">
        <v>81</v>
      </c>
      <c r="F258" t="s">
        <v>2140</v>
      </c>
      <c r="G258">
        <v>1</v>
      </c>
      <c r="H258" t="s">
        <v>2141</v>
      </c>
      <c r="K258">
        <v>1454857</v>
      </c>
      <c r="L258">
        <v>1441343</v>
      </c>
      <c r="O258" t="s">
        <v>417</v>
      </c>
      <c r="Q258" t="s">
        <v>33</v>
      </c>
      <c r="R258" t="s">
        <v>2142</v>
      </c>
      <c r="S258" t="s">
        <v>45</v>
      </c>
      <c r="Z258" t="s">
        <v>67</v>
      </c>
      <c r="AA258" t="s">
        <v>68</v>
      </c>
      <c r="AB258" t="s">
        <v>2138</v>
      </c>
      <c r="AC258" t="s">
        <v>2143</v>
      </c>
    </row>
    <row r="259" spans="1:29" x14ac:dyDescent="0.3">
      <c r="A259" t="s">
        <v>2144</v>
      </c>
      <c r="B259" t="s">
        <v>2145</v>
      </c>
      <c r="C259" t="s">
        <v>2146</v>
      </c>
      <c r="E259" t="s">
        <v>2147</v>
      </c>
      <c r="F259" t="s">
        <v>2148</v>
      </c>
      <c r="G259">
        <v>1</v>
      </c>
      <c r="H259" t="s">
        <v>2149</v>
      </c>
      <c r="K259">
        <v>1411942</v>
      </c>
      <c r="L259">
        <v>1349081</v>
      </c>
      <c r="O259" t="s">
        <v>64</v>
      </c>
      <c r="Q259" t="s">
        <v>65</v>
      </c>
      <c r="R259" t="s">
        <v>251</v>
      </c>
      <c r="S259" t="s">
        <v>45</v>
      </c>
      <c r="Z259" t="s">
        <v>67</v>
      </c>
      <c r="AA259" t="s">
        <v>68</v>
      </c>
      <c r="AB259" t="s">
        <v>2144</v>
      </c>
      <c r="AC259" t="s">
        <v>2150</v>
      </c>
    </row>
    <row r="260" spans="1:29" x14ac:dyDescent="0.3">
      <c r="A260" t="s">
        <v>2151</v>
      </c>
      <c r="B260" t="s">
        <v>2152</v>
      </c>
      <c r="C260" t="s">
        <v>2153</v>
      </c>
      <c r="E260" t="s">
        <v>81</v>
      </c>
      <c r="F260" t="s">
        <v>2154</v>
      </c>
      <c r="G260">
        <v>1</v>
      </c>
      <c r="H260" t="s">
        <v>2155</v>
      </c>
      <c r="K260">
        <v>1341040</v>
      </c>
      <c r="L260">
        <v>1332248</v>
      </c>
      <c r="O260" t="s">
        <v>32</v>
      </c>
      <c r="Q260" t="s">
        <v>164</v>
      </c>
      <c r="R260" t="s">
        <v>2156</v>
      </c>
      <c r="S260" t="s">
        <v>35</v>
      </c>
      <c r="Z260" t="s">
        <v>2129</v>
      </c>
      <c r="AA260" t="s">
        <v>2157</v>
      </c>
      <c r="AB260" t="s">
        <v>2151</v>
      </c>
    </row>
    <row r="261" spans="1:29" x14ac:dyDescent="0.3">
      <c r="A261" t="s">
        <v>2158</v>
      </c>
      <c r="B261" t="s">
        <v>2159</v>
      </c>
      <c r="C261" t="s">
        <v>2160</v>
      </c>
      <c r="E261" t="s">
        <v>2161</v>
      </c>
      <c r="F261" t="s">
        <v>2162</v>
      </c>
      <c r="G261">
        <v>1</v>
      </c>
      <c r="H261" t="s">
        <v>2163</v>
      </c>
      <c r="K261">
        <v>1003645</v>
      </c>
      <c r="L261">
        <v>986132</v>
      </c>
      <c r="O261" t="s">
        <v>64</v>
      </c>
      <c r="Q261" t="s">
        <v>65</v>
      </c>
      <c r="R261" t="s">
        <v>2164</v>
      </c>
      <c r="S261" t="s">
        <v>45</v>
      </c>
      <c r="Z261" t="s">
        <v>67</v>
      </c>
      <c r="AA261" t="s">
        <v>68</v>
      </c>
      <c r="AB261" t="s">
        <v>2158</v>
      </c>
      <c r="AC261" t="s">
        <v>2165</v>
      </c>
    </row>
    <row r="262" spans="1:29" x14ac:dyDescent="0.3">
      <c r="A262" t="s">
        <v>2166</v>
      </c>
      <c r="B262" t="s">
        <v>2167</v>
      </c>
      <c r="C262" t="s">
        <v>2168</v>
      </c>
      <c r="E262" t="s">
        <v>60</v>
      </c>
      <c r="F262" t="s">
        <v>2169</v>
      </c>
      <c r="G262">
        <v>1</v>
      </c>
      <c r="H262" t="s">
        <v>2170</v>
      </c>
      <c r="K262">
        <v>830661</v>
      </c>
      <c r="L262">
        <v>818848</v>
      </c>
      <c r="O262" t="s">
        <v>64</v>
      </c>
      <c r="Q262" t="s">
        <v>65</v>
      </c>
      <c r="R262" t="s">
        <v>2171</v>
      </c>
      <c r="S262" t="s">
        <v>45</v>
      </c>
      <c r="Z262" t="s">
        <v>88</v>
      </c>
      <c r="AA262" t="s">
        <v>68</v>
      </c>
      <c r="AB262" t="s">
        <v>2166</v>
      </c>
      <c r="AC262" t="s">
        <v>2172</v>
      </c>
    </row>
    <row r="263" spans="1:29" x14ac:dyDescent="0.3">
      <c r="A263" t="s">
        <v>2173</v>
      </c>
      <c r="B263" t="s">
        <v>2174</v>
      </c>
      <c r="C263" t="s">
        <v>2175</v>
      </c>
      <c r="E263" t="s">
        <v>81</v>
      </c>
      <c r="F263" t="s">
        <v>2176</v>
      </c>
      <c r="G263">
        <v>1</v>
      </c>
      <c r="H263" t="s">
        <v>2177</v>
      </c>
      <c r="K263">
        <v>814134</v>
      </c>
      <c r="L263">
        <v>802347</v>
      </c>
      <c r="O263" t="s">
        <v>32</v>
      </c>
      <c r="Q263" t="s">
        <v>65</v>
      </c>
      <c r="R263" t="s">
        <v>2178</v>
      </c>
      <c r="S263" t="s">
        <v>35</v>
      </c>
      <c r="Z263" t="s">
        <v>2129</v>
      </c>
      <c r="AA263" t="s">
        <v>2179</v>
      </c>
      <c r="AB263" t="s">
        <v>2173</v>
      </c>
    </row>
    <row r="264" spans="1:29" x14ac:dyDescent="0.3">
      <c r="A264" t="s">
        <v>2180</v>
      </c>
      <c r="B264" t="s">
        <v>2181</v>
      </c>
      <c r="C264" t="s">
        <v>2182</v>
      </c>
      <c r="E264" t="s">
        <v>81</v>
      </c>
      <c r="F264" t="s">
        <v>2183</v>
      </c>
      <c r="G264">
        <v>1</v>
      </c>
      <c r="H264" t="s">
        <v>2184</v>
      </c>
      <c r="K264">
        <v>814133</v>
      </c>
      <c r="L264">
        <v>802346</v>
      </c>
      <c r="O264" t="s">
        <v>32</v>
      </c>
      <c r="Q264" t="s">
        <v>65</v>
      </c>
      <c r="R264" t="s">
        <v>2185</v>
      </c>
      <c r="S264" t="s">
        <v>35</v>
      </c>
      <c r="Z264" t="s">
        <v>2129</v>
      </c>
      <c r="AA264" t="s">
        <v>2186</v>
      </c>
      <c r="AB264" t="s">
        <v>2180</v>
      </c>
    </row>
    <row r="265" spans="1:29" x14ac:dyDescent="0.3">
      <c r="A265" t="s">
        <v>2187</v>
      </c>
      <c r="B265" t="s">
        <v>2188</v>
      </c>
      <c r="C265" t="s">
        <v>2189</v>
      </c>
      <c r="E265" t="s">
        <v>81</v>
      </c>
      <c r="F265" t="s">
        <v>2190</v>
      </c>
      <c r="G265">
        <v>1</v>
      </c>
      <c r="H265" t="s">
        <v>2191</v>
      </c>
      <c r="K265">
        <v>688334</v>
      </c>
      <c r="L265">
        <v>675926</v>
      </c>
      <c r="O265" t="s">
        <v>32</v>
      </c>
      <c r="Q265" t="s">
        <v>65</v>
      </c>
      <c r="R265" t="s">
        <v>2192</v>
      </c>
      <c r="S265" t="s">
        <v>35</v>
      </c>
      <c r="Z265" t="s">
        <v>2129</v>
      </c>
      <c r="AA265" t="s">
        <v>2193</v>
      </c>
      <c r="AB265" t="s">
        <v>2187</v>
      </c>
    </row>
    <row r="266" spans="1:29" x14ac:dyDescent="0.3">
      <c r="A266" t="s">
        <v>2194</v>
      </c>
      <c r="B266" t="s">
        <v>2195</v>
      </c>
      <c r="C266" t="s">
        <v>2196</v>
      </c>
      <c r="E266" t="s">
        <v>81</v>
      </c>
      <c r="F266" t="s">
        <v>2197</v>
      </c>
      <c r="G266">
        <v>1</v>
      </c>
      <c r="H266" t="s">
        <v>2198</v>
      </c>
      <c r="K266">
        <v>688082</v>
      </c>
      <c r="L266">
        <v>675674</v>
      </c>
      <c r="O266" t="s">
        <v>54</v>
      </c>
      <c r="Q266" t="s">
        <v>33</v>
      </c>
      <c r="R266" t="s">
        <v>2199</v>
      </c>
      <c r="S266" t="s">
        <v>35</v>
      </c>
      <c r="Z266" t="s">
        <v>2200</v>
      </c>
      <c r="AA266" t="s">
        <v>2201</v>
      </c>
      <c r="AB266" t="s">
        <v>2194</v>
      </c>
    </row>
    <row r="267" spans="1:29" x14ac:dyDescent="0.3">
      <c r="A267" t="s">
        <v>2202</v>
      </c>
      <c r="B267" t="s">
        <v>2203</v>
      </c>
      <c r="C267" t="s">
        <v>2204</v>
      </c>
      <c r="E267" t="s">
        <v>81</v>
      </c>
      <c r="F267" t="s">
        <v>2205</v>
      </c>
      <c r="G267">
        <v>1</v>
      </c>
      <c r="H267" t="s">
        <v>2206</v>
      </c>
      <c r="K267">
        <v>687408</v>
      </c>
      <c r="L267">
        <v>675000</v>
      </c>
      <c r="O267" t="s">
        <v>32</v>
      </c>
      <c r="Q267" t="s">
        <v>65</v>
      </c>
      <c r="R267" t="s">
        <v>2207</v>
      </c>
      <c r="S267" t="s">
        <v>35</v>
      </c>
      <c r="Z267" t="s">
        <v>2129</v>
      </c>
      <c r="AA267" t="s">
        <v>2208</v>
      </c>
      <c r="AB267" t="s">
        <v>2202</v>
      </c>
    </row>
    <row r="268" spans="1:29" x14ac:dyDescent="0.3">
      <c r="A268" t="s">
        <v>2209</v>
      </c>
      <c r="B268" t="s">
        <v>2210</v>
      </c>
      <c r="C268" t="s">
        <v>2211</v>
      </c>
      <c r="E268" t="s">
        <v>81</v>
      </c>
      <c r="F268" t="s">
        <v>2212</v>
      </c>
      <c r="G268">
        <v>1</v>
      </c>
      <c r="H268" t="s">
        <v>2213</v>
      </c>
      <c r="K268">
        <v>625771</v>
      </c>
      <c r="L268">
        <v>614075</v>
      </c>
      <c r="O268" t="s">
        <v>54</v>
      </c>
      <c r="Q268" t="s">
        <v>33</v>
      </c>
      <c r="R268" t="s">
        <v>2214</v>
      </c>
      <c r="S268" t="s">
        <v>45</v>
      </c>
      <c r="Z268" t="s">
        <v>2215</v>
      </c>
      <c r="AA268" t="s">
        <v>2216</v>
      </c>
      <c r="AB268" t="s">
        <v>2209</v>
      </c>
    </row>
    <row r="269" spans="1:29" x14ac:dyDescent="0.3">
      <c r="A269" t="s">
        <v>2217</v>
      </c>
      <c r="B269" t="s">
        <v>2218</v>
      </c>
      <c r="C269" t="s">
        <v>2219</v>
      </c>
      <c r="E269" t="s">
        <v>28</v>
      </c>
      <c r="F269" t="s">
        <v>2220</v>
      </c>
      <c r="G269">
        <v>1</v>
      </c>
      <c r="H269" t="s">
        <v>2221</v>
      </c>
      <c r="K269">
        <v>442387</v>
      </c>
      <c r="L269">
        <v>436049</v>
      </c>
      <c r="O269" t="s">
        <v>32</v>
      </c>
      <c r="Q269" t="s">
        <v>33</v>
      </c>
      <c r="R269" t="s">
        <v>2222</v>
      </c>
      <c r="S269" t="s">
        <v>35</v>
      </c>
      <c r="Z269" t="s">
        <v>2223</v>
      </c>
      <c r="AA269" t="s">
        <v>2224</v>
      </c>
      <c r="AB269" t="s">
        <v>2217</v>
      </c>
    </row>
    <row r="270" spans="1:29" x14ac:dyDescent="0.3">
      <c r="A270" t="s">
        <v>2225</v>
      </c>
      <c r="B270" t="s">
        <v>2226</v>
      </c>
      <c r="C270" t="s">
        <v>2227</v>
      </c>
      <c r="E270" t="s">
        <v>28</v>
      </c>
      <c r="F270" t="s">
        <v>2228</v>
      </c>
      <c r="G270">
        <v>1</v>
      </c>
      <c r="H270" t="s">
        <v>2221</v>
      </c>
      <c r="K270">
        <v>442386</v>
      </c>
      <c r="L270">
        <v>436048</v>
      </c>
      <c r="O270" t="s">
        <v>32</v>
      </c>
      <c r="Q270" t="s">
        <v>33</v>
      </c>
      <c r="R270" t="s">
        <v>2229</v>
      </c>
      <c r="S270" t="s">
        <v>35</v>
      </c>
      <c r="Z270" t="s">
        <v>2223</v>
      </c>
      <c r="AA270" t="s">
        <v>2230</v>
      </c>
      <c r="AB270" t="s">
        <v>2225</v>
      </c>
    </row>
    <row r="271" spans="1:29" x14ac:dyDescent="0.3">
      <c r="A271" t="s">
        <v>2231</v>
      </c>
      <c r="B271" t="s">
        <v>2232</v>
      </c>
      <c r="C271" t="s">
        <v>2233</v>
      </c>
      <c r="E271" t="s">
        <v>28</v>
      </c>
      <c r="F271" t="s">
        <v>2234</v>
      </c>
      <c r="G271">
        <v>3</v>
      </c>
      <c r="H271" t="s">
        <v>2235</v>
      </c>
      <c r="I271">
        <v>3</v>
      </c>
      <c r="J271" t="s">
        <v>2236</v>
      </c>
      <c r="K271">
        <v>154258</v>
      </c>
      <c r="L271">
        <v>164009</v>
      </c>
      <c r="O271" t="s">
        <v>32</v>
      </c>
      <c r="Q271" t="s">
        <v>33</v>
      </c>
      <c r="R271" t="s">
        <v>2237</v>
      </c>
      <c r="S271" t="s">
        <v>35</v>
      </c>
      <c r="Z271" t="s">
        <v>2238</v>
      </c>
      <c r="AA271" t="s">
        <v>2239</v>
      </c>
      <c r="AB271" t="s">
        <v>2231</v>
      </c>
    </row>
    <row r="272" spans="1:29" x14ac:dyDescent="0.3">
      <c r="A272" t="s">
        <v>2240</v>
      </c>
      <c r="B272" t="s">
        <v>2241</v>
      </c>
      <c r="C272" t="s">
        <v>2242</v>
      </c>
      <c r="E272" t="s">
        <v>28</v>
      </c>
      <c r="F272" t="s">
        <v>2243</v>
      </c>
      <c r="G272">
        <v>3</v>
      </c>
      <c r="H272" t="s">
        <v>2244</v>
      </c>
      <c r="I272">
        <v>3</v>
      </c>
      <c r="J272" t="s">
        <v>2245</v>
      </c>
      <c r="K272">
        <v>155192</v>
      </c>
      <c r="L272">
        <v>164946</v>
      </c>
      <c r="O272" t="s">
        <v>32</v>
      </c>
      <c r="Q272" t="s">
        <v>164</v>
      </c>
      <c r="R272" t="s">
        <v>2246</v>
      </c>
      <c r="S272" t="s">
        <v>35</v>
      </c>
      <c r="Z272" t="s">
        <v>2247</v>
      </c>
      <c r="AA272" t="s">
        <v>2248</v>
      </c>
      <c r="AB272" t="s">
        <v>2240</v>
      </c>
    </row>
    <row r="273" spans="1:28" x14ac:dyDescent="0.3">
      <c r="A273" t="s">
        <v>2249</v>
      </c>
      <c r="B273" t="s">
        <v>2250</v>
      </c>
      <c r="C273" t="s">
        <v>2251</v>
      </c>
      <c r="E273" t="s">
        <v>28</v>
      </c>
      <c r="F273" t="s">
        <v>2252</v>
      </c>
      <c r="G273">
        <v>3</v>
      </c>
      <c r="H273" t="s">
        <v>2253</v>
      </c>
      <c r="I273">
        <v>3</v>
      </c>
      <c r="J273" t="s">
        <v>2254</v>
      </c>
      <c r="K273">
        <v>145994</v>
      </c>
      <c r="L273">
        <v>155745</v>
      </c>
      <c r="O273" t="s">
        <v>54</v>
      </c>
      <c r="Q273" t="s">
        <v>33</v>
      </c>
      <c r="R273" t="s">
        <v>2255</v>
      </c>
      <c r="S273" t="s">
        <v>35</v>
      </c>
      <c r="Z273" t="s">
        <v>2256</v>
      </c>
      <c r="AA273" t="s">
        <v>2257</v>
      </c>
      <c r="AB273" t="s">
        <v>2249</v>
      </c>
    </row>
    <row r="274" spans="1:28" x14ac:dyDescent="0.3">
      <c r="A274" t="s">
        <v>2258</v>
      </c>
      <c r="B274" t="s">
        <v>2259</v>
      </c>
      <c r="C274" t="s">
        <v>2260</v>
      </c>
      <c r="E274" t="s">
        <v>28</v>
      </c>
      <c r="F274" t="s">
        <v>2261</v>
      </c>
      <c r="G274">
        <v>3</v>
      </c>
      <c r="H274" t="s">
        <v>2262</v>
      </c>
      <c r="I274">
        <v>3</v>
      </c>
      <c r="J274" t="s">
        <v>2263</v>
      </c>
      <c r="K274">
        <v>57803</v>
      </c>
      <c r="L274">
        <v>72398</v>
      </c>
      <c r="O274" t="s">
        <v>54</v>
      </c>
      <c r="Q274" t="s">
        <v>33</v>
      </c>
      <c r="R274" t="s">
        <v>44</v>
      </c>
      <c r="S274" t="s">
        <v>45</v>
      </c>
      <c r="Z274" t="s">
        <v>2264</v>
      </c>
      <c r="AA274" t="s">
        <v>2265</v>
      </c>
      <c r="AB274" t="s">
        <v>2258</v>
      </c>
    </row>
    <row r="275" spans="1:28" x14ac:dyDescent="0.3">
      <c r="A275" t="s">
        <v>2266</v>
      </c>
      <c r="B275" t="s">
        <v>2267</v>
      </c>
      <c r="C275" t="s">
        <v>2268</v>
      </c>
      <c r="E275" t="s">
        <v>2269</v>
      </c>
      <c r="F275" t="s">
        <v>2270</v>
      </c>
      <c r="I275">
        <v>3</v>
      </c>
      <c r="J275" t="s">
        <v>2271</v>
      </c>
      <c r="K275">
        <v>2579175</v>
      </c>
      <c r="L275">
        <v>2744213</v>
      </c>
      <c r="O275" t="s">
        <v>54</v>
      </c>
      <c r="Q275" t="s">
        <v>33</v>
      </c>
      <c r="R275" t="s">
        <v>2272</v>
      </c>
      <c r="S275" t="s">
        <v>45</v>
      </c>
      <c r="Z275" t="s">
        <v>2273</v>
      </c>
      <c r="AA275" t="s">
        <v>2274</v>
      </c>
      <c r="AB275" t="s">
        <v>2266</v>
      </c>
    </row>
    <row r="276" spans="1:28" x14ac:dyDescent="0.3">
      <c r="A276" t="s">
        <v>2275</v>
      </c>
      <c r="B276" t="s">
        <v>2276</v>
      </c>
      <c r="C276" t="s">
        <v>2277</v>
      </c>
      <c r="E276" t="s">
        <v>28</v>
      </c>
      <c r="F276" t="s">
        <v>2278</v>
      </c>
      <c r="G276">
        <v>3</v>
      </c>
      <c r="H276" t="s">
        <v>2279</v>
      </c>
      <c r="I276">
        <v>3</v>
      </c>
      <c r="J276" t="s">
        <v>2280</v>
      </c>
      <c r="K276">
        <v>149128</v>
      </c>
      <c r="L276">
        <v>158879</v>
      </c>
      <c r="O276" t="s">
        <v>54</v>
      </c>
      <c r="Q276" t="s">
        <v>33</v>
      </c>
      <c r="R276" t="s">
        <v>2281</v>
      </c>
      <c r="S276" t="s">
        <v>35</v>
      </c>
      <c r="Z276" t="s">
        <v>2282</v>
      </c>
      <c r="AA276" t="s">
        <v>2283</v>
      </c>
      <c r="AB276" t="s">
        <v>2275</v>
      </c>
    </row>
    <row r="277" spans="1:28" x14ac:dyDescent="0.3">
      <c r="A277" t="s">
        <v>2284</v>
      </c>
      <c r="B277" t="s">
        <v>2285</v>
      </c>
      <c r="C277" t="s">
        <v>2286</v>
      </c>
      <c r="E277" t="s">
        <v>28</v>
      </c>
      <c r="F277" t="s">
        <v>2287</v>
      </c>
      <c r="G277">
        <v>3</v>
      </c>
      <c r="H277" t="s">
        <v>2288</v>
      </c>
      <c r="I277">
        <v>3</v>
      </c>
      <c r="J277" t="s">
        <v>2289</v>
      </c>
      <c r="K277">
        <v>151076</v>
      </c>
      <c r="L277">
        <v>160827</v>
      </c>
      <c r="O277" t="s">
        <v>32</v>
      </c>
      <c r="Q277" t="s">
        <v>65</v>
      </c>
      <c r="R277" t="s">
        <v>2255</v>
      </c>
      <c r="S277" t="s">
        <v>35</v>
      </c>
      <c r="Z277" t="s">
        <v>2290</v>
      </c>
      <c r="AA277" t="s">
        <v>2291</v>
      </c>
      <c r="AB277" t="s">
        <v>2284</v>
      </c>
    </row>
    <row r="278" spans="1:28" x14ac:dyDescent="0.3">
      <c r="A278" t="s">
        <v>2292</v>
      </c>
      <c r="B278" t="s">
        <v>2293</v>
      </c>
      <c r="C278" t="s">
        <v>2294</v>
      </c>
      <c r="E278" t="s">
        <v>2295</v>
      </c>
      <c r="F278" t="s">
        <v>2296</v>
      </c>
      <c r="G278">
        <v>3</v>
      </c>
      <c r="H278">
        <v>98298353</v>
      </c>
      <c r="I278">
        <v>3</v>
      </c>
      <c r="J278">
        <v>98579509</v>
      </c>
      <c r="K278">
        <v>346949</v>
      </c>
      <c r="L278">
        <v>296471</v>
      </c>
      <c r="M278" t="s">
        <v>2297</v>
      </c>
      <c r="N278" t="s">
        <v>2298</v>
      </c>
      <c r="O278" t="s">
        <v>85</v>
      </c>
      <c r="P278" t="s">
        <v>2299</v>
      </c>
      <c r="Q278" t="s">
        <v>65</v>
      </c>
      <c r="R278" t="s">
        <v>129</v>
      </c>
      <c r="S278" t="s">
        <v>45</v>
      </c>
      <c r="Z278" t="s">
        <v>2300</v>
      </c>
      <c r="AA278" t="s">
        <v>2301</v>
      </c>
      <c r="AB278" t="s">
        <v>2292</v>
      </c>
    </row>
    <row r="279" spans="1:28" x14ac:dyDescent="0.3">
      <c r="A279" t="s">
        <v>2302</v>
      </c>
      <c r="B279" t="s">
        <v>2303</v>
      </c>
      <c r="C279" t="s">
        <v>2294</v>
      </c>
      <c r="E279" t="s">
        <v>2295</v>
      </c>
      <c r="F279" t="s">
        <v>2304</v>
      </c>
      <c r="G279">
        <v>3</v>
      </c>
      <c r="H279">
        <v>98298374</v>
      </c>
      <c r="I279">
        <v>3</v>
      </c>
      <c r="J279">
        <v>98579530</v>
      </c>
      <c r="K279">
        <v>346950</v>
      </c>
      <c r="L279">
        <v>296460</v>
      </c>
      <c r="M279" t="s">
        <v>2305</v>
      </c>
      <c r="N279" t="s">
        <v>2306</v>
      </c>
      <c r="O279" t="s">
        <v>85</v>
      </c>
      <c r="P279" t="s">
        <v>2299</v>
      </c>
      <c r="Q279" t="s">
        <v>65</v>
      </c>
      <c r="R279" t="s">
        <v>97</v>
      </c>
      <c r="S279" t="s">
        <v>45</v>
      </c>
      <c r="Z279" t="s">
        <v>2300</v>
      </c>
      <c r="AA279" t="s">
        <v>2307</v>
      </c>
      <c r="AB279" t="s">
        <v>2302</v>
      </c>
    </row>
    <row r="280" spans="1:28" x14ac:dyDescent="0.3">
      <c r="A280" t="s">
        <v>2308</v>
      </c>
      <c r="B280" t="s">
        <v>2309</v>
      </c>
      <c r="C280" t="s">
        <v>2294</v>
      </c>
      <c r="E280" t="s">
        <v>2295</v>
      </c>
      <c r="F280" t="s">
        <v>2310</v>
      </c>
      <c r="G280">
        <v>3</v>
      </c>
      <c r="H280">
        <v>98298422</v>
      </c>
      <c r="I280">
        <v>3</v>
      </c>
      <c r="J280">
        <v>98579578</v>
      </c>
      <c r="K280">
        <v>346951</v>
      </c>
      <c r="L280">
        <v>296472</v>
      </c>
      <c r="M280" t="s">
        <v>2311</v>
      </c>
      <c r="N280" t="s">
        <v>2312</v>
      </c>
      <c r="O280" t="s">
        <v>85</v>
      </c>
      <c r="P280" t="s">
        <v>2299</v>
      </c>
      <c r="Q280" t="s">
        <v>86</v>
      </c>
      <c r="R280" t="s">
        <v>129</v>
      </c>
      <c r="S280" t="s">
        <v>45</v>
      </c>
      <c r="Z280" t="s">
        <v>2300</v>
      </c>
      <c r="AA280" t="s">
        <v>2313</v>
      </c>
      <c r="AB280" t="s">
        <v>2308</v>
      </c>
    </row>
    <row r="281" spans="1:28" x14ac:dyDescent="0.3">
      <c r="A281" t="s">
        <v>2314</v>
      </c>
      <c r="B281" t="s">
        <v>2315</v>
      </c>
      <c r="C281" t="s">
        <v>2294</v>
      </c>
      <c r="E281" t="s">
        <v>2295</v>
      </c>
      <c r="F281" t="s">
        <v>2316</v>
      </c>
      <c r="G281">
        <v>3</v>
      </c>
      <c r="H281">
        <v>98298451</v>
      </c>
      <c r="I281">
        <v>3</v>
      </c>
      <c r="J281">
        <v>98579607</v>
      </c>
      <c r="K281">
        <v>346952</v>
      </c>
      <c r="L281">
        <v>296475</v>
      </c>
      <c r="M281" t="s">
        <v>2317</v>
      </c>
      <c r="N281" t="s">
        <v>2318</v>
      </c>
      <c r="O281" t="s">
        <v>85</v>
      </c>
      <c r="P281" t="s">
        <v>2299</v>
      </c>
      <c r="Q281" t="s">
        <v>65</v>
      </c>
      <c r="R281" t="s">
        <v>97</v>
      </c>
      <c r="S281" t="s">
        <v>45</v>
      </c>
      <c r="Z281" t="s">
        <v>2300</v>
      </c>
      <c r="AA281" t="s">
        <v>2319</v>
      </c>
      <c r="AB281" t="s">
        <v>2314</v>
      </c>
    </row>
    <row r="282" spans="1:28" x14ac:dyDescent="0.3">
      <c r="A282" t="s">
        <v>2320</v>
      </c>
      <c r="B282" t="s">
        <v>2321</v>
      </c>
      <c r="C282" t="s">
        <v>2294</v>
      </c>
      <c r="E282" t="s">
        <v>2295</v>
      </c>
      <c r="F282" t="s">
        <v>2322</v>
      </c>
      <c r="G282">
        <v>3</v>
      </c>
      <c r="H282">
        <v>98298455</v>
      </c>
      <c r="I282">
        <v>3</v>
      </c>
      <c r="J282">
        <v>98579611</v>
      </c>
      <c r="K282">
        <v>346953</v>
      </c>
      <c r="L282">
        <v>291807</v>
      </c>
      <c r="M282" t="s">
        <v>2323</v>
      </c>
      <c r="N282" t="s">
        <v>2324</v>
      </c>
      <c r="O282" t="s">
        <v>85</v>
      </c>
      <c r="P282" t="s">
        <v>2299</v>
      </c>
      <c r="Q282" t="s">
        <v>86</v>
      </c>
      <c r="R282" t="s">
        <v>129</v>
      </c>
      <c r="S282" t="s">
        <v>45</v>
      </c>
      <c r="Z282" t="s">
        <v>2300</v>
      </c>
      <c r="AA282" t="s">
        <v>2325</v>
      </c>
      <c r="AB282" t="s">
        <v>2320</v>
      </c>
    </row>
    <row r="283" spans="1:28" x14ac:dyDescent="0.3">
      <c r="A283" t="s">
        <v>2326</v>
      </c>
      <c r="B283" t="s">
        <v>2327</v>
      </c>
      <c r="C283" t="s">
        <v>2294</v>
      </c>
      <c r="E283" t="s">
        <v>2295</v>
      </c>
      <c r="F283" t="s">
        <v>2328</v>
      </c>
      <c r="G283">
        <v>3</v>
      </c>
      <c r="H283">
        <v>98298481</v>
      </c>
      <c r="I283">
        <v>3</v>
      </c>
      <c r="J283">
        <v>98579637</v>
      </c>
      <c r="K283">
        <v>902612</v>
      </c>
      <c r="L283">
        <v>889793</v>
      </c>
      <c r="M283" t="s">
        <v>2329</v>
      </c>
      <c r="N283" t="s">
        <v>2330</v>
      </c>
      <c r="O283" t="s">
        <v>85</v>
      </c>
      <c r="P283" t="s">
        <v>2299</v>
      </c>
      <c r="Q283" t="s">
        <v>65</v>
      </c>
      <c r="R283" t="s">
        <v>129</v>
      </c>
      <c r="S283" t="s">
        <v>45</v>
      </c>
      <c r="Z283" t="s">
        <v>2300</v>
      </c>
      <c r="AA283" t="s">
        <v>2331</v>
      </c>
      <c r="AB283" t="s">
        <v>2326</v>
      </c>
    </row>
    <row r="284" spans="1:28" x14ac:dyDescent="0.3">
      <c r="A284" t="s">
        <v>2332</v>
      </c>
      <c r="B284" t="s">
        <v>2333</v>
      </c>
      <c r="C284" t="s">
        <v>2294</v>
      </c>
      <c r="E284" t="s">
        <v>2295</v>
      </c>
      <c r="F284" t="s">
        <v>2334</v>
      </c>
      <c r="G284">
        <v>3</v>
      </c>
      <c r="H284">
        <v>98298588</v>
      </c>
      <c r="I284">
        <v>3</v>
      </c>
      <c r="J284">
        <v>98579744</v>
      </c>
      <c r="K284">
        <v>346954</v>
      </c>
      <c r="L284">
        <v>293138</v>
      </c>
      <c r="M284" t="s">
        <v>2335</v>
      </c>
      <c r="N284" t="s">
        <v>2336</v>
      </c>
      <c r="O284" t="s">
        <v>85</v>
      </c>
      <c r="P284" t="s">
        <v>2299</v>
      </c>
      <c r="Q284" t="s">
        <v>65</v>
      </c>
      <c r="R284" t="s">
        <v>129</v>
      </c>
      <c r="S284" t="s">
        <v>45</v>
      </c>
      <c r="Z284" t="s">
        <v>2300</v>
      </c>
      <c r="AA284" t="s">
        <v>2337</v>
      </c>
      <c r="AB284" t="s">
        <v>2332</v>
      </c>
    </row>
    <row r="285" spans="1:28" x14ac:dyDescent="0.3">
      <c r="A285" t="s">
        <v>2338</v>
      </c>
      <c r="B285" t="s">
        <v>2339</v>
      </c>
      <c r="C285" t="s">
        <v>2294</v>
      </c>
      <c r="E285" t="s">
        <v>2295</v>
      </c>
      <c r="F285" t="s">
        <v>2340</v>
      </c>
      <c r="G285">
        <v>3</v>
      </c>
      <c r="H285">
        <v>98298600</v>
      </c>
      <c r="I285">
        <v>3</v>
      </c>
      <c r="J285">
        <v>98579756</v>
      </c>
      <c r="K285">
        <v>346955</v>
      </c>
      <c r="L285">
        <v>293139</v>
      </c>
      <c r="M285" t="s">
        <v>2341</v>
      </c>
      <c r="N285" t="s">
        <v>2342</v>
      </c>
      <c r="O285" t="s">
        <v>85</v>
      </c>
      <c r="P285" t="s">
        <v>2299</v>
      </c>
      <c r="Q285" t="s">
        <v>86</v>
      </c>
      <c r="R285" t="s">
        <v>129</v>
      </c>
      <c r="S285" t="s">
        <v>45</v>
      </c>
      <c r="Z285" t="s">
        <v>2300</v>
      </c>
      <c r="AA285" t="s">
        <v>2343</v>
      </c>
      <c r="AB285" t="s">
        <v>2338</v>
      </c>
    </row>
    <row r="286" spans="1:28" x14ac:dyDescent="0.3">
      <c r="A286" t="s">
        <v>2344</v>
      </c>
      <c r="B286" t="s">
        <v>2345</v>
      </c>
      <c r="C286" t="s">
        <v>2294</v>
      </c>
      <c r="E286" t="s">
        <v>2295</v>
      </c>
      <c r="F286" t="s">
        <v>2346</v>
      </c>
      <c r="G286">
        <v>3</v>
      </c>
      <c r="H286">
        <v>98298782</v>
      </c>
      <c r="I286">
        <v>3</v>
      </c>
      <c r="J286">
        <v>98579938</v>
      </c>
      <c r="K286">
        <v>902613</v>
      </c>
      <c r="L286">
        <v>889794</v>
      </c>
      <c r="M286" t="s">
        <v>2347</v>
      </c>
      <c r="N286" t="s">
        <v>2348</v>
      </c>
      <c r="O286" t="s">
        <v>85</v>
      </c>
      <c r="P286" t="s">
        <v>2299</v>
      </c>
      <c r="Q286" t="s">
        <v>65</v>
      </c>
      <c r="R286" t="s">
        <v>129</v>
      </c>
      <c r="S286" t="s">
        <v>45</v>
      </c>
      <c r="Z286" t="s">
        <v>2300</v>
      </c>
      <c r="AA286" t="s">
        <v>2349</v>
      </c>
      <c r="AB286" t="s">
        <v>2344</v>
      </c>
    </row>
    <row r="287" spans="1:28" x14ac:dyDescent="0.3">
      <c r="A287" t="s">
        <v>2350</v>
      </c>
      <c r="B287" t="s">
        <v>2351</v>
      </c>
      <c r="C287" t="s">
        <v>2294</v>
      </c>
      <c r="E287" t="s">
        <v>2295</v>
      </c>
      <c r="F287" t="s">
        <v>2352</v>
      </c>
      <c r="G287">
        <v>3</v>
      </c>
      <c r="H287">
        <v>98298815</v>
      </c>
      <c r="I287">
        <v>3</v>
      </c>
      <c r="J287">
        <v>98579971</v>
      </c>
      <c r="K287">
        <v>902614</v>
      </c>
      <c r="L287">
        <v>889795</v>
      </c>
      <c r="M287" t="s">
        <v>2353</v>
      </c>
      <c r="N287" t="s">
        <v>2354</v>
      </c>
      <c r="O287" t="s">
        <v>85</v>
      </c>
      <c r="P287" t="s">
        <v>2299</v>
      </c>
      <c r="Q287" t="s">
        <v>65</v>
      </c>
      <c r="R287" t="s">
        <v>97</v>
      </c>
      <c r="S287" t="s">
        <v>45</v>
      </c>
      <c r="Z287" t="s">
        <v>2300</v>
      </c>
      <c r="AA287" t="s">
        <v>2355</v>
      </c>
      <c r="AB287" t="s">
        <v>2350</v>
      </c>
    </row>
    <row r="288" spans="1:28" x14ac:dyDescent="0.3">
      <c r="A288" t="s">
        <v>2356</v>
      </c>
      <c r="B288" t="s">
        <v>2357</v>
      </c>
      <c r="C288" t="s">
        <v>2294</v>
      </c>
      <c r="E288" t="s">
        <v>2295</v>
      </c>
      <c r="F288" t="s">
        <v>2358</v>
      </c>
      <c r="G288">
        <v>3</v>
      </c>
      <c r="H288">
        <v>98298848</v>
      </c>
      <c r="I288">
        <v>3</v>
      </c>
      <c r="J288">
        <v>98580004</v>
      </c>
      <c r="K288">
        <v>346956</v>
      </c>
      <c r="L288">
        <v>293140</v>
      </c>
      <c r="M288" t="s">
        <v>2359</v>
      </c>
      <c r="N288" t="s">
        <v>2360</v>
      </c>
      <c r="O288" t="s">
        <v>85</v>
      </c>
      <c r="P288" t="s">
        <v>2299</v>
      </c>
      <c r="Q288" t="s">
        <v>86</v>
      </c>
      <c r="R288" t="s">
        <v>97</v>
      </c>
      <c r="S288" t="s">
        <v>45</v>
      </c>
      <c r="Z288" t="s">
        <v>2300</v>
      </c>
      <c r="AA288" t="s">
        <v>2361</v>
      </c>
      <c r="AB288" t="s">
        <v>2356</v>
      </c>
    </row>
    <row r="289" spans="1:28" x14ac:dyDescent="0.3">
      <c r="A289" t="s">
        <v>2362</v>
      </c>
      <c r="B289" t="s">
        <v>2363</v>
      </c>
      <c r="C289" t="s">
        <v>2294</v>
      </c>
      <c r="E289" t="s">
        <v>2295</v>
      </c>
      <c r="F289" t="s">
        <v>2364</v>
      </c>
      <c r="G289">
        <v>3</v>
      </c>
      <c r="H289">
        <v>98298894</v>
      </c>
      <c r="I289">
        <v>3</v>
      </c>
      <c r="J289">
        <v>98580050</v>
      </c>
      <c r="K289">
        <v>346957</v>
      </c>
      <c r="L289">
        <v>293142</v>
      </c>
      <c r="M289" t="s">
        <v>2365</v>
      </c>
      <c r="N289" t="s">
        <v>2366</v>
      </c>
      <c r="O289" t="s">
        <v>85</v>
      </c>
      <c r="P289" t="s">
        <v>2299</v>
      </c>
      <c r="Q289" t="s">
        <v>65</v>
      </c>
      <c r="R289" t="s">
        <v>97</v>
      </c>
      <c r="S289" t="s">
        <v>45</v>
      </c>
      <c r="Z289" t="s">
        <v>2300</v>
      </c>
      <c r="AA289" t="s">
        <v>2367</v>
      </c>
      <c r="AB289" t="s">
        <v>2362</v>
      </c>
    </row>
    <row r="290" spans="1:28" x14ac:dyDescent="0.3">
      <c r="A290" t="s">
        <v>2368</v>
      </c>
      <c r="B290" t="s">
        <v>2369</v>
      </c>
      <c r="C290" t="s">
        <v>2294</v>
      </c>
      <c r="E290" t="s">
        <v>2295</v>
      </c>
      <c r="F290" t="s">
        <v>2370</v>
      </c>
      <c r="G290">
        <v>3</v>
      </c>
      <c r="H290">
        <v>98298932</v>
      </c>
      <c r="I290">
        <v>3</v>
      </c>
      <c r="J290">
        <v>98580088</v>
      </c>
      <c r="K290">
        <v>903461</v>
      </c>
      <c r="L290">
        <v>889796</v>
      </c>
      <c r="M290" t="s">
        <v>2371</v>
      </c>
      <c r="N290" t="s">
        <v>2372</v>
      </c>
      <c r="O290" t="s">
        <v>85</v>
      </c>
      <c r="P290" t="s">
        <v>2299</v>
      </c>
      <c r="Q290" t="s">
        <v>86</v>
      </c>
      <c r="R290" t="s">
        <v>129</v>
      </c>
      <c r="S290" t="s">
        <v>45</v>
      </c>
      <c r="Z290" t="s">
        <v>2300</v>
      </c>
      <c r="AA290" t="s">
        <v>2373</v>
      </c>
      <c r="AB290" t="s">
        <v>2368</v>
      </c>
    </row>
    <row r="291" spans="1:28" x14ac:dyDescent="0.3">
      <c r="A291" t="s">
        <v>2374</v>
      </c>
      <c r="B291" t="s">
        <v>2375</v>
      </c>
      <c r="C291" t="s">
        <v>2294</v>
      </c>
      <c r="E291" t="s">
        <v>2295</v>
      </c>
      <c r="F291" t="s">
        <v>2376</v>
      </c>
      <c r="G291">
        <v>3</v>
      </c>
      <c r="H291" t="s">
        <v>2377</v>
      </c>
      <c r="I291">
        <v>3</v>
      </c>
      <c r="J291" t="s">
        <v>2378</v>
      </c>
      <c r="K291">
        <v>346958</v>
      </c>
      <c r="L291">
        <v>293174</v>
      </c>
      <c r="M291" t="s">
        <v>2379</v>
      </c>
      <c r="N291" t="s">
        <v>2380</v>
      </c>
      <c r="O291" t="s">
        <v>1063</v>
      </c>
      <c r="P291" t="s">
        <v>2299</v>
      </c>
      <c r="Q291" t="s">
        <v>86</v>
      </c>
      <c r="R291" t="s">
        <v>136</v>
      </c>
      <c r="S291" t="s">
        <v>45</v>
      </c>
      <c r="Z291" t="s">
        <v>2300</v>
      </c>
      <c r="AA291" t="s">
        <v>2381</v>
      </c>
      <c r="AB291" t="s">
        <v>2374</v>
      </c>
    </row>
    <row r="292" spans="1:28" x14ac:dyDescent="0.3">
      <c r="A292" t="s">
        <v>2382</v>
      </c>
      <c r="B292" t="s">
        <v>2383</v>
      </c>
      <c r="C292" t="s">
        <v>2294</v>
      </c>
      <c r="E292" t="s">
        <v>2295</v>
      </c>
      <c r="F292" t="s">
        <v>2384</v>
      </c>
      <c r="G292">
        <v>3</v>
      </c>
      <c r="H292">
        <v>98299011</v>
      </c>
      <c r="I292">
        <v>3</v>
      </c>
      <c r="J292">
        <v>98580167</v>
      </c>
      <c r="K292">
        <v>903462</v>
      </c>
      <c r="L292">
        <v>889797</v>
      </c>
      <c r="M292" t="s">
        <v>2385</v>
      </c>
      <c r="N292" t="s">
        <v>2386</v>
      </c>
      <c r="O292" t="s">
        <v>85</v>
      </c>
      <c r="P292" t="s">
        <v>2299</v>
      </c>
      <c r="Q292" t="s">
        <v>65</v>
      </c>
      <c r="R292" t="s">
        <v>97</v>
      </c>
      <c r="S292" t="s">
        <v>45</v>
      </c>
      <c r="Z292" t="s">
        <v>2300</v>
      </c>
      <c r="AA292" t="s">
        <v>2387</v>
      </c>
      <c r="AB292" t="s">
        <v>2382</v>
      </c>
    </row>
    <row r="293" spans="1:28" x14ac:dyDescent="0.3">
      <c r="A293" t="s">
        <v>2388</v>
      </c>
      <c r="B293" t="s">
        <v>2389</v>
      </c>
      <c r="C293" t="s">
        <v>2294</v>
      </c>
      <c r="E293" t="s">
        <v>2295</v>
      </c>
      <c r="F293" t="s">
        <v>2390</v>
      </c>
      <c r="G293">
        <v>3</v>
      </c>
      <c r="H293">
        <v>98299021</v>
      </c>
      <c r="I293">
        <v>3</v>
      </c>
      <c r="J293">
        <v>98580177</v>
      </c>
      <c r="K293">
        <v>346959</v>
      </c>
      <c r="L293">
        <v>293175</v>
      </c>
      <c r="M293" t="s">
        <v>2391</v>
      </c>
      <c r="N293" t="s">
        <v>2392</v>
      </c>
      <c r="O293" t="s">
        <v>85</v>
      </c>
      <c r="P293" t="s">
        <v>2299</v>
      </c>
      <c r="Q293" t="s">
        <v>65</v>
      </c>
      <c r="R293" t="s">
        <v>129</v>
      </c>
      <c r="S293" t="s">
        <v>45</v>
      </c>
      <c r="Z293" t="s">
        <v>2300</v>
      </c>
      <c r="AA293" t="s">
        <v>2393</v>
      </c>
      <c r="AB293" t="s">
        <v>2388</v>
      </c>
    </row>
    <row r="294" spans="1:28" x14ac:dyDescent="0.3">
      <c r="A294" t="s">
        <v>2394</v>
      </c>
      <c r="B294" t="s">
        <v>2395</v>
      </c>
      <c r="C294" t="s">
        <v>2294</v>
      </c>
      <c r="E294" t="s">
        <v>2295</v>
      </c>
      <c r="F294" t="s">
        <v>2396</v>
      </c>
      <c r="G294">
        <v>3</v>
      </c>
      <c r="H294" t="s">
        <v>2397</v>
      </c>
      <c r="I294">
        <v>3</v>
      </c>
      <c r="J294" t="s">
        <v>2398</v>
      </c>
      <c r="K294">
        <v>346960</v>
      </c>
      <c r="L294">
        <v>296477</v>
      </c>
      <c r="M294" t="s">
        <v>2399</v>
      </c>
      <c r="N294" t="s">
        <v>2400</v>
      </c>
      <c r="O294" t="s">
        <v>1063</v>
      </c>
      <c r="P294" t="s">
        <v>2299</v>
      </c>
      <c r="Q294" t="s">
        <v>65</v>
      </c>
      <c r="R294" t="s">
        <v>136</v>
      </c>
      <c r="S294" t="s">
        <v>45</v>
      </c>
      <c r="Z294" t="s">
        <v>2300</v>
      </c>
      <c r="AA294" t="s">
        <v>2401</v>
      </c>
      <c r="AB294" t="s">
        <v>2394</v>
      </c>
    </row>
    <row r="295" spans="1:28" x14ac:dyDescent="0.3">
      <c r="A295" t="s">
        <v>2402</v>
      </c>
      <c r="B295" t="s">
        <v>2403</v>
      </c>
      <c r="C295" t="s">
        <v>2294</v>
      </c>
      <c r="E295" t="s">
        <v>2295</v>
      </c>
      <c r="F295" t="s">
        <v>2404</v>
      </c>
      <c r="G295">
        <v>3</v>
      </c>
      <c r="H295">
        <v>98299052</v>
      </c>
      <c r="I295">
        <v>3</v>
      </c>
      <c r="J295">
        <v>98580208</v>
      </c>
      <c r="K295">
        <v>346961</v>
      </c>
      <c r="L295">
        <v>291809</v>
      </c>
      <c r="M295" t="s">
        <v>2405</v>
      </c>
      <c r="N295" t="s">
        <v>2406</v>
      </c>
      <c r="O295" t="s">
        <v>85</v>
      </c>
      <c r="P295" t="s">
        <v>2299</v>
      </c>
      <c r="Q295" t="s">
        <v>86</v>
      </c>
      <c r="R295" t="s">
        <v>97</v>
      </c>
      <c r="S295" t="s">
        <v>45</v>
      </c>
      <c r="Z295" t="s">
        <v>2300</v>
      </c>
      <c r="AA295" t="s">
        <v>2407</v>
      </c>
      <c r="AB295" t="s">
        <v>2402</v>
      </c>
    </row>
    <row r="296" spans="1:28" x14ac:dyDescent="0.3">
      <c r="A296" t="s">
        <v>2408</v>
      </c>
      <c r="B296" t="s">
        <v>2409</v>
      </c>
      <c r="C296" t="s">
        <v>2294</v>
      </c>
      <c r="E296" t="s">
        <v>2295</v>
      </c>
      <c r="F296" t="s">
        <v>2410</v>
      </c>
      <c r="G296">
        <v>3</v>
      </c>
      <c r="H296">
        <v>98299146</v>
      </c>
      <c r="I296">
        <v>3</v>
      </c>
      <c r="J296">
        <v>98580302</v>
      </c>
      <c r="K296">
        <v>346962</v>
      </c>
      <c r="L296">
        <v>291810</v>
      </c>
      <c r="M296" t="s">
        <v>2411</v>
      </c>
      <c r="N296" t="s">
        <v>2412</v>
      </c>
      <c r="O296" t="s">
        <v>85</v>
      </c>
      <c r="P296" t="s">
        <v>2299</v>
      </c>
      <c r="Q296" t="s">
        <v>86</v>
      </c>
      <c r="R296" t="s">
        <v>97</v>
      </c>
      <c r="S296" t="s">
        <v>45</v>
      </c>
      <c r="Z296" t="s">
        <v>2300</v>
      </c>
      <c r="AA296" t="s">
        <v>2413</v>
      </c>
      <c r="AB296" t="s">
        <v>2408</v>
      </c>
    </row>
    <row r="297" spans="1:28" x14ac:dyDescent="0.3">
      <c r="A297" t="s">
        <v>2414</v>
      </c>
      <c r="B297" t="s">
        <v>2415</v>
      </c>
      <c r="C297" t="s">
        <v>2294</v>
      </c>
      <c r="E297" t="s">
        <v>2295</v>
      </c>
      <c r="F297" t="s">
        <v>2416</v>
      </c>
      <c r="G297">
        <v>3</v>
      </c>
      <c r="H297">
        <v>98299176</v>
      </c>
      <c r="I297">
        <v>3</v>
      </c>
      <c r="J297">
        <v>98580332</v>
      </c>
      <c r="K297">
        <v>903463</v>
      </c>
      <c r="L297">
        <v>889798</v>
      </c>
      <c r="M297" t="s">
        <v>2417</v>
      </c>
      <c r="N297" t="s">
        <v>2418</v>
      </c>
      <c r="O297" t="s">
        <v>85</v>
      </c>
      <c r="P297" t="s">
        <v>2299</v>
      </c>
      <c r="Q297" t="s">
        <v>65</v>
      </c>
      <c r="R297" t="s">
        <v>1044</v>
      </c>
      <c r="S297" t="s">
        <v>45</v>
      </c>
      <c r="Z297" t="s">
        <v>2300</v>
      </c>
      <c r="AA297" t="s">
        <v>2419</v>
      </c>
      <c r="AB297" t="s">
        <v>2414</v>
      </c>
    </row>
    <row r="298" spans="1:28" x14ac:dyDescent="0.3">
      <c r="A298" t="s">
        <v>2420</v>
      </c>
      <c r="B298" t="s">
        <v>2421</v>
      </c>
      <c r="C298" t="s">
        <v>2294</v>
      </c>
      <c r="E298" t="s">
        <v>2295</v>
      </c>
      <c r="F298" t="s">
        <v>2422</v>
      </c>
      <c r="G298">
        <v>3</v>
      </c>
      <c r="H298">
        <v>98299187</v>
      </c>
      <c r="I298">
        <v>3</v>
      </c>
      <c r="J298">
        <v>98580343</v>
      </c>
      <c r="K298">
        <v>346963</v>
      </c>
      <c r="L298">
        <v>296481</v>
      </c>
      <c r="M298" t="s">
        <v>2423</v>
      </c>
      <c r="N298" t="s">
        <v>2424</v>
      </c>
      <c r="O298" t="s">
        <v>85</v>
      </c>
      <c r="P298" t="s">
        <v>2299</v>
      </c>
      <c r="Q298" t="s">
        <v>65</v>
      </c>
      <c r="R298" t="s">
        <v>97</v>
      </c>
      <c r="S298" t="s">
        <v>45</v>
      </c>
      <c r="Z298" t="s">
        <v>2300</v>
      </c>
      <c r="AA298" t="s">
        <v>2425</v>
      </c>
      <c r="AB298" t="s">
        <v>2420</v>
      </c>
    </row>
    <row r="299" spans="1:28" x14ac:dyDescent="0.3">
      <c r="A299" t="s">
        <v>2426</v>
      </c>
      <c r="B299" t="s">
        <v>2427</v>
      </c>
      <c r="C299" t="s">
        <v>2294</v>
      </c>
      <c r="E299" t="s">
        <v>2295</v>
      </c>
      <c r="F299" t="s">
        <v>2428</v>
      </c>
      <c r="G299">
        <v>3</v>
      </c>
      <c r="H299">
        <v>98299198</v>
      </c>
      <c r="I299">
        <v>3</v>
      </c>
      <c r="J299">
        <v>98580354</v>
      </c>
      <c r="K299">
        <v>346964</v>
      </c>
      <c r="L299">
        <v>293176</v>
      </c>
      <c r="M299" t="s">
        <v>2429</v>
      </c>
      <c r="N299" t="s">
        <v>2430</v>
      </c>
      <c r="O299" t="s">
        <v>85</v>
      </c>
      <c r="P299" t="s">
        <v>2299</v>
      </c>
      <c r="Q299" t="s">
        <v>86</v>
      </c>
      <c r="R299" t="s">
        <v>129</v>
      </c>
      <c r="S299" t="s">
        <v>45</v>
      </c>
      <c r="Z299" t="s">
        <v>2300</v>
      </c>
      <c r="AA299" t="s">
        <v>2431</v>
      </c>
      <c r="AB299" t="s">
        <v>2426</v>
      </c>
    </row>
    <row r="300" spans="1:28" x14ac:dyDescent="0.3">
      <c r="A300" t="s">
        <v>2432</v>
      </c>
      <c r="B300" t="s">
        <v>2433</v>
      </c>
      <c r="C300" t="s">
        <v>2294</v>
      </c>
      <c r="E300" t="s">
        <v>2295</v>
      </c>
      <c r="F300" t="s">
        <v>2434</v>
      </c>
      <c r="G300">
        <v>3</v>
      </c>
      <c r="H300">
        <v>98299300</v>
      </c>
      <c r="I300">
        <v>3</v>
      </c>
      <c r="J300">
        <v>98580456</v>
      </c>
      <c r="K300">
        <v>346965</v>
      </c>
      <c r="L300">
        <v>296484</v>
      </c>
      <c r="M300" t="s">
        <v>2435</v>
      </c>
      <c r="N300" t="s">
        <v>2436</v>
      </c>
      <c r="O300" t="s">
        <v>85</v>
      </c>
      <c r="P300" t="s">
        <v>2299</v>
      </c>
      <c r="Q300" t="s">
        <v>86</v>
      </c>
      <c r="R300" t="s">
        <v>129</v>
      </c>
      <c r="S300" t="s">
        <v>45</v>
      </c>
      <c r="Z300" t="s">
        <v>2300</v>
      </c>
      <c r="AA300" t="s">
        <v>2437</v>
      </c>
      <c r="AB300" t="s">
        <v>2432</v>
      </c>
    </row>
    <row r="301" spans="1:28" x14ac:dyDescent="0.3">
      <c r="A301" t="s">
        <v>2438</v>
      </c>
      <c r="B301" t="s">
        <v>2439</v>
      </c>
      <c r="C301" t="s">
        <v>2294</v>
      </c>
      <c r="E301" t="s">
        <v>2295</v>
      </c>
      <c r="F301" t="s">
        <v>2440</v>
      </c>
      <c r="G301">
        <v>3</v>
      </c>
      <c r="H301">
        <v>98299332</v>
      </c>
      <c r="I301">
        <v>3</v>
      </c>
      <c r="J301">
        <v>98580488</v>
      </c>
      <c r="K301">
        <v>899847</v>
      </c>
      <c r="L301">
        <v>889799</v>
      </c>
      <c r="M301" t="s">
        <v>2441</v>
      </c>
      <c r="N301" t="s">
        <v>2442</v>
      </c>
      <c r="O301" t="s">
        <v>85</v>
      </c>
      <c r="P301" t="s">
        <v>2299</v>
      </c>
      <c r="Q301" t="s">
        <v>86</v>
      </c>
      <c r="R301" t="s">
        <v>129</v>
      </c>
      <c r="S301" t="s">
        <v>45</v>
      </c>
      <c r="Z301" t="s">
        <v>2300</v>
      </c>
      <c r="AA301" t="s">
        <v>2443</v>
      </c>
      <c r="AB301" t="s">
        <v>2438</v>
      </c>
    </row>
    <row r="302" spans="1:28" x14ac:dyDescent="0.3">
      <c r="A302" t="s">
        <v>2444</v>
      </c>
      <c r="B302" t="s">
        <v>2445</v>
      </c>
      <c r="C302" t="s">
        <v>2294</v>
      </c>
      <c r="E302" t="s">
        <v>2295</v>
      </c>
      <c r="F302" t="s">
        <v>2446</v>
      </c>
      <c r="G302">
        <v>3</v>
      </c>
      <c r="H302">
        <v>98299333</v>
      </c>
      <c r="I302">
        <v>3</v>
      </c>
      <c r="J302">
        <v>98580489</v>
      </c>
      <c r="K302">
        <v>346966</v>
      </c>
      <c r="L302">
        <v>296486</v>
      </c>
      <c r="M302" t="s">
        <v>2447</v>
      </c>
      <c r="N302" t="s">
        <v>2448</v>
      </c>
      <c r="O302" t="s">
        <v>85</v>
      </c>
      <c r="P302" t="s">
        <v>2299</v>
      </c>
      <c r="Q302" t="s">
        <v>65</v>
      </c>
      <c r="R302" t="s">
        <v>97</v>
      </c>
      <c r="S302" t="s">
        <v>45</v>
      </c>
      <c r="Z302" t="s">
        <v>2300</v>
      </c>
      <c r="AA302" t="s">
        <v>2449</v>
      </c>
      <c r="AB302" t="s">
        <v>2444</v>
      </c>
    </row>
    <row r="303" spans="1:28" x14ac:dyDescent="0.3">
      <c r="A303" t="s">
        <v>2450</v>
      </c>
      <c r="B303" t="s">
        <v>2451</v>
      </c>
      <c r="C303" t="s">
        <v>2294</v>
      </c>
      <c r="E303" t="s">
        <v>2295</v>
      </c>
      <c r="F303" t="s">
        <v>2452</v>
      </c>
      <c r="G303">
        <v>3</v>
      </c>
      <c r="H303">
        <v>98299344</v>
      </c>
      <c r="I303">
        <v>3</v>
      </c>
      <c r="J303">
        <v>98580500</v>
      </c>
      <c r="K303">
        <v>899848</v>
      </c>
      <c r="L303">
        <v>889800</v>
      </c>
      <c r="M303" t="s">
        <v>2453</v>
      </c>
      <c r="N303" t="s">
        <v>2454</v>
      </c>
      <c r="O303" t="s">
        <v>85</v>
      </c>
      <c r="P303" t="s">
        <v>2299</v>
      </c>
      <c r="Q303" t="s">
        <v>65</v>
      </c>
      <c r="R303" t="s">
        <v>129</v>
      </c>
      <c r="S303" t="s">
        <v>45</v>
      </c>
      <c r="Z303" t="s">
        <v>2300</v>
      </c>
      <c r="AA303" t="s">
        <v>2455</v>
      </c>
      <c r="AB303" t="s">
        <v>2450</v>
      </c>
    </row>
    <row r="304" spans="1:28" x14ac:dyDescent="0.3">
      <c r="A304" t="s">
        <v>2456</v>
      </c>
      <c r="B304" t="s">
        <v>2457</v>
      </c>
      <c r="C304" t="s">
        <v>2294</v>
      </c>
      <c r="E304" t="s">
        <v>2458</v>
      </c>
      <c r="F304" t="s">
        <v>2459</v>
      </c>
      <c r="G304">
        <v>3</v>
      </c>
      <c r="H304">
        <v>98299365</v>
      </c>
      <c r="I304">
        <v>3</v>
      </c>
      <c r="J304">
        <v>98580521</v>
      </c>
      <c r="K304">
        <v>346967</v>
      </c>
      <c r="L304">
        <v>296499</v>
      </c>
      <c r="M304" t="s">
        <v>2460</v>
      </c>
      <c r="N304" t="s">
        <v>2461</v>
      </c>
      <c r="O304" t="s">
        <v>85</v>
      </c>
      <c r="P304" t="s">
        <v>2299</v>
      </c>
      <c r="Q304" t="s">
        <v>86</v>
      </c>
      <c r="R304" t="s">
        <v>106</v>
      </c>
      <c r="S304" t="s">
        <v>107</v>
      </c>
      <c r="Z304" t="s">
        <v>2300</v>
      </c>
      <c r="AA304" t="s">
        <v>2462</v>
      </c>
      <c r="AB304" t="s">
        <v>2456</v>
      </c>
    </row>
    <row r="305" spans="1:28" x14ac:dyDescent="0.3">
      <c r="A305" t="s">
        <v>2463</v>
      </c>
      <c r="B305" t="s">
        <v>2464</v>
      </c>
      <c r="C305" t="s">
        <v>2294</v>
      </c>
      <c r="E305" t="s">
        <v>2295</v>
      </c>
      <c r="F305" t="s">
        <v>2465</v>
      </c>
      <c r="G305">
        <v>3</v>
      </c>
      <c r="H305">
        <v>98299391</v>
      </c>
      <c r="I305">
        <v>3</v>
      </c>
      <c r="J305">
        <v>98580547</v>
      </c>
      <c r="K305">
        <v>346968</v>
      </c>
      <c r="L305">
        <v>293190</v>
      </c>
      <c r="M305" t="s">
        <v>2466</v>
      </c>
      <c r="N305" t="s">
        <v>2467</v>
      </c>
      <c r="O305" t="s">
        <v>85</v>
      </c>
      <c r="P305" t="s">
        <v>2299</v>
      </c>
      <c r="Q305" t="s">
        <v>86</v>
      </c>
      <c r="R305" t="s">
        <v>97</v>
      </c>
      <c r="S305" t="s">
        <v>45</v>
      </c>
      <c r="Z305" t="s">
        <v>2300</v>
      </c>
      <c r="AA305" t="s">
        <v>2468</v>
      </c>
      <c r="AB305" t="s">
        <v>2463</v>
      </c>
    </row>
    <row r="306" spans="1:28" x14ac:dyDescent="0.3">
      <c r="A306" t="s">
        <v>2469</v>
      </c>
      <c r="B306" t="s">
        <v>2470</v>
      </c>
      <c r="C306" t="s">
        <v>2294</v>
      </c>
      <c r="E306" t="s">
        <v>2295</v>
      </c>
      <c r="F306" t="s">
        <v>2471</v>
      </c>
      <c r="G306">
        <v>3</v>
      </c>
      <c r="H306">
        <v>98299432</v>
      </c>
      <c r="I306">
        <v>3</v>
      </c>
      <c r="J306">
        <v>98580588</v>
      </c>
      <c r="K306">
        <v>346969</v>
      </c>
      <c r="L306">
        <v>291814</v>
      </c>
      <c r="M306" t="s">
        <v>2472</v>
      </c>
      <c r="N306" t="s">
        <v>2473</v>
      </c>
      <c r="O306" t="s">
        <v>85</v>
      </c>
      <c r="P306" t="s">
        <v>2299</v>
      </c>
      <c r="Q306" t="s">
        <v>86</v>
      </c>
      <c r="R306" t="s">
        <v>97</v>
      </c>
      <c r="S306" t="s">
        <v>45</v>
      </c>
      <c r="Z306" t="s">
        <v>2300</v>
      </c>
      <c r="AA306" t="s">
        <v>2474</v>
      </c>
      <c r="AB306" t="s">
        <v>2469</v>
      </c>
    </row>
    <row r="307" spans="1:28" x14ac:dyDescent="0.3">
      <c r="A307" t="s">
        <v>2475</v>
      </c>
      <c r="B307" t="s">
        <v>2476</v>
      </c>
      <c r="C307" t="s">
        <v>2294</v>
      </c>
      <c r="E307" t="s">
        <v>2295</v>
      </c>
      <c r="F307" t="s">
        <v>2477</v>
      </c>
      <c r="G307">
        <v>3</v>
      </c>
      <c r="H307">
        <v>98299454</v>
      </c>
      <c r="I307">
        <v>3</v>
      </c>
      <c r="J307">
        <v>98580610</v>
      </c>
      <c r="K307">
        <v>346970</v>
      </c>
      <c r="L307">
        <v>296461</v>
      </c>
      <c r="M307" t="s">
        <v>2478</v>
      </c>
      <c r="N307" t="s">
        <v>2479</v>
      </c>
      <c r="O307" t="s">
        <v>85</v>
      </c>
      <c r="P307" t="s">
        <v>2299</v>
      </c>
      <c r="Q307" t="s">
        <v>86</v>
      </c>
      <c r="R307" t="s">
        <v>129</v>
      </c>
      <c r="S307" t="s">
        <v>45</v>
      </c>
      <c r="Z307" t="s">
        <v>2300</v>
      </c>
      <c r="AA307" t="s">
        <v>2480</v>
      </c>
      <c r="AB307" t="s">
        <v>2475</v>
      </c>
    </row>
    <row r="308" spans="1:28" x14ac:dyDescent="0.3">
      <c r="A308" t="s">
        <v>2481</v>
      </c>
      <c r="B308" t="s">
        <v>2482</v>
      </c>
      <c r="C308" t="s">
        <v>2294</v>
      </c>
      <c r="E308" t="s">
        <v>2295</v>
      </c>
      <c r="F308" t="s">
        <v>2483</v>
      </c>
      <c r="G308">
        <v>3</v>
      </c>
      <c r="H308">
        <v>98299461</v>
      </c>
      <c r="I308">
        <v>3</v>
      </c>
      <c r="J308">
        <v>98580617</v>
      </c>
      <c r="K308">
        <v>346971</v>
      </c>
      <c r="L308">
        <v>296463</v>
      </c>
      <c r="M308" t="s">
        <v>2484</v>
      </c>
      <c r="N308" t="s">
        <v>2485</v>
      </c>
      <c r="O308" t="s">
        <v>85</v>
      </c>
      <c r="P308" t="s">
        <v>2299</v>
      </c>
      <c r="Q308" t="s">
        <v>65</v>
      </c>
      <c r="R308" t="s">
        <v>136</v>
      </c>
      <c r="S308" t="s">
        <v>45</v>
      </c>
      <c r="Z308" t="s">
        <v>2300</v>
      </c>
      <c r="AA308" t="s">
        <v>2486</v>
      </c>
      <c r="AB308" t="s">
        <v>2481</v>
      </c>
    </row>
    <row r="309" spans="1:28" x14ac:dyDescent="0.3">
      <c r="A309" t="s">
        <v>2487</v>
      </c>
      <c r="B309" t="s">
        <v>2488</v>
      </c>
      <c r="C309" t="s">
        <v>2294</v>
      </c>
      <c r="E309" t="s">
        <v>2295</v>
      </c>
      <c r="F309" t="s">
        <v>2489</v>
      </c>
      <c r="G309">
        <v>3</v>
      </c>
      <c r="H309">
        <v>98299499</v>
      </c>
      <c r="I309">
        <v>3</v>
      </c>
      <c r="J309">
        <v>98580655</v>
      </c>
      <c r="K309">
        <v>346972</v>
      </c>
      <c r="L309">
        <v>291816</v>
      </c>
      <c r="M309" t="s">
        <v>2490</v>
      </c>
      <c r="N309" t="s">
        <v>2491</v>
      </c>
      <c r="O309" t="s">
        <v>417</v>
      </c>
      <c r="P309" t="s">
        <v>2299</v>
      </c>
      <c r="Q309" t="s">
        <v>143</v>
      </c>
      <c r="R309" t="s">
        <v>136</v>
      </c>
      <c r="S309" t="s">
        <v>45</v>
      </c>
      <c r="Z309" t="s">
        <v>2300</v>
      </c>
      <c r="AA309" t="s">
        <v>2492</v>
      </c>
      <c r="AB309" t="s">
        <v>2487</v>
      </c>
    </row>
    <row r="310" spans="1:28" x14ac:dyDescent="0.3">
      <c r="A310" t="s">
        <v>2493</v>
      </c>
      <c r="B310" t="s">
        <v>2494</v>
      </c>
      <c r="C310" t="s">
        <v>2294</v>
      </c>
      <c r="D310" t="s">
        <v>2495</v>
      </c>
      <c r="E310" t="s">
        <v>2496</v>
      </c>
      <c r="F310" t="s">
        <v>2497</v>
      </c>
      <c r="G310">
        <v>3</v>
      </c>
      <c r="H310">
        <v>98299547</v>
      </c>
      <c r="I310">
        <v>3</v>
      </c>
      <c r="J310">
        <v>98580703</v>
      </c>
      <c r="K310">
        <v>2629606</v>
      </c>
      <c r="L310">
        <v>2803063</v>
      </c>
      <c r="N310" t="s">
        <v>2498</v>
      </c>
      <c r="O310" t="s">
        <v>85</v>
      </c>
      <c r="P310" t="s">
        <v>833</v>
      </c>
      <c r="Q310" t="s">
        <v>65</v>
      </c>
      <c r="R310" t="s">
        <v>2499</v>
      </c>
      <c r="S310" t="s">
        <v>45</v>
      </c>
      <c r="Z310" t="s">
        <v>2300</v>
      </c>
      <c r="AA310" t="s">
        <v>2500</v>
      </c>
      <c r="AB310" t="s">
        <v>2501</v>
      </c>
    </row>
    <row r="311" spans="1:28" x14ac:dyDescent="0.3">
      <c r="A311" t="s">
        <v>2502</v>
      </c>
      <c r="B311" t="s">
        <v>2503</v>
      </c>
      <c r="C311" t="s">
        <v>2294</v>
      </c>
      <c r="D311" t="s">
        <v>2504</v>
      </c>
      <c r="E311" t="s">
        <v>81</v>
      </c>
      <c r="F311" t="s">
        <v>2505</v>
      </c>
      <c r="G311">
        <v>3</v>
      </c>
      <c r="H311">
        <v>98299552</v>
      </c>
      <c r="I311">
        <v>3</v>
      </c>
      <c r="J311">
        <v>98580708</v>
      </c>
      <c r="K311">
        <v>2961116</v>
      </c>
      <c r="L311">
        <v>3119734</v>
      </c>
      <c r="N311" t="s">
        <v>2506</v>
      </c>
      <c r="O311" t="s">
        <v>85</v>
      </c>
      <c r="P311" t="s">
        <v>833</v>
      </c>
      <c r="Q311" t="s">
        <v>65</v>
      </c>
      <c r="R311" t="s">
        <v>339</v>
      </c>
      <c r="S311" t="s">
        <v>45</v>
      </c>
      <c r="Z311" t="s">
        <v>2300</v>
      </c>
      <c r="AA311" t="s">
        <v>2507</v>
      </c>
      <c r="AB311" t="s">
        <v>2508</v>
      </c>
    </row>
    <row r="312" spans="1:28" x14ac:dyDescent="0.3">
      <c r="A312" t="s">
        <v>2509</v>
      </c>
      <c r="B312" t="s">
        <v>2510</v>
      </c>
      <c r="C312" t="s">
        <v>2294</v>
      </c>
      <c r="D312" t="s">
        <v>2511</v>
      </c>
      <c r="E312" t="s">
        <v>2458</v>
      </c>
      <c r="F312" t="s">
        <v>2512</v>
      </c>
      <c r="G312">
        <v>3</v>
      </c>
      <c r="H312">
        <v>98299553</v>
      </c>
      <c r="I312">
        <v>3</v>
      </c>
      <c r="J312">
        <v>98580709</v>
      </c>
      <c r="K312">
        <v>459</v>
      </c>
      <c r="L312">
        <v>15498</v>
      </c>
      <c r="M312" t="s">
        <v>2513</v>
      </c>
      <c r="N312" t="s">
        <v>2514</v>
      </c>
      <c r="O312" t="s">
        <v>85</v>
      </c>
      <c r="P312" t="s">
        <v>833</v>
      </c>
      <c r="Q312" t="s">
        <v>114</v>
      </c>
      <c r="R312" t="s">
        <v>2515</v>
      </c>
      <c r="S312" t="s">
        <v>116</v>
      </c>
      <c r="Z312" t="s">
        <v>2300</v>
      </c>
      <c r="AA312" t="s">
        <v>2516</v>
      </c>
      <c r="AB312" t="s">
        <v>2517</v>
      </c>
    </row>
    <row r="313" spans="1:28" x14ac:dyDescent="0.3">
      <c r="A313" t="s">
        <v>2518</v>
      </c>
      <c r="B313" t="s">
        <v>2519</v>
      </c>
      <c r="C313" t="s">
        <v>2294</v>
      </c>
      <c r="D313" t="s">
        <v>2520</v>
      </c>
      <c r="E313" t="s">
        <v>2496</v>
      </c>
      <c r="F313" t="s">
        <v>2521</v>
      </c>
      <c r="G313">
        <v>3</v>
      </c>
      <c r="H313">
        <v>98299556</v>
      </c>
      <c r="I313">
        <v>3</v>
      </c>
      <c r="J313">
        <v>98580712</v>
      </c>
      <c r="K313">
        <v>3031862</v>
      </c>
      <c r="L313">
        <v>3201694</v>
      </c>
      <c r="N313" t="s">
        <v>2522</v>
      </c>
      <c r="O313" t="s">
        <v>85</v>
      </c>
      <c r="P313" t="s">
        <v>833</v>
      </c>
      <c r="Q313" t="s">
        <v>65</v>
      </c>
      <c r="R313" t="s">
        <v>2523</v>
      </c>
      <c r="S313" t="s">
        <v>45</v>
      </c>
      <c r="Z313" t="s">
        <v>2300</v>
      </c>
      <c r="AA313" t="s">
        <v>2524</v>
      </c>
      <c r="AB313" t="s">
        <v>2525</v>
      </c>
    </row>
    <row r="314" spans="1:28" x14ac:dyDescent="0.3">
      <c r="A314" t="s">
        <v>2526</v>
      </c>
      <c r="B314" t="s">
        <v>2527</v>
      </c>
      <c r="C314" t="s">
        <v>2294</v>
      </c>
      <c r="D314" t="s">
        <v>2528</v>
      </c>
      <c r="E314" t="s">
        <v>81</v>
      </c>
      <c r="F314" t="s">
        <v>2529</v>
      </c>
      <c r="G314">
        <v>3</v>
      </c>
      <c r="H314">
        <v>98299558</v>
      </c>
      <c r="I314">
        <v>3</v>
      </c>
      <c r="J314">
        <v>98580714</v>
      </c>
      <c r="K314">
        <v>2093077</v>
      </c>
      <c r="L314">
        <v>2156160</v>
      </c>
      <c r="N314" t="s">
        <v>2530</v>
      </c>
      <c r="O314" t="s">
        <v>85</v>
      </c>
      <c r="P314" t="s">
        <v>833</v>
      </c>
      <c r="Q314" t="s">
        <v>65</v>
      </c>
      <c r="R314" t="s">
        <v>2531</v>
      </c>
      <c r="S314" t="s">
        <v>45</v>
      </c>
      <c r="Z314" t="s">
        <v>2300</v>
      </c>
      <c r="AA314" t="s">
        <v>2532</v>
      </c>
      <c r="AB314" t="s">
        <v>2533</v>
      </c>
    </row>
    <row r="315" spans="1:28" x14ac:dyDescent="0.3">
      <c r="A315" t="s">
        <v>2534</v>
      </c>
      <c r="B315" t="s">
        <v>2535</v>
      </c>
      <c r="C315" t="s">
        <v>2294</v>
      </c>
      <c r="D315" t="s">
        <v>2536</v>
      </c>
      <c r="E315" t="s">
        <v>81</v>
      </c>
      <c r="F315" t="s">
        <v>2537</v>
      </c>
      <c r="G315">
        <v>3</v>
      </c>
      <c r="H315">
        <v>98299580</v>
      </c>
      <c r="I315">
        <v>3</v>
      </c>
      <c r="J315">
        <v>98580736</v>
      </c>
      <c r="K315">
        <v>1036864</v>
      </c>
      <c r="L315">
        <v>1025510</v>
      </c>
      <c r="M315" t="s">
        <v>2538</v>
      </c>
      <c r="N315" t="s">
        <v>2539</v>
      </c>
      <c r="O315" t="s">
        <v>85</v>
      </c>
      <c r="P315" t="s">
        <v>833</v>
      </c>
      <c r="Q315" t="s">
        <v>65</v>
      </c>
      <c r="R315" t="s">
        <v>2540</v>
      </c>
      <c r="S315" t="s">
        <v>45</v>
      </c>
      <c r="Z315" t="s">
        <v>2300</v>
      </c>
      <c r="AA315" t="s">
        <v>2541</v>
      </c>
      <c r="AB315" t="s">
        <v>2542</v>
      </c>
    </row>
    <row r="316" spans="1:28" x14ac:dyDescent="0.3">
      <c r="A316" t="s">
        <v>2543</v>
      </c>
      <c r="B316" t="s">
        <v>2544</v>
      </c>
      <c r="C316" t="s">
        <v>2294</v>
      </c>
      <c r="D316" t="s">
        <v>2545</v>
      </c>
      <c r="E316" t="s">
        <v>81</v>
      </c>
      <c r="F316" t="s">
        <v>2546</v>
      </c>
      <c r="G316">
        <v>3</v>
      </c>
      <c r="H316">
        <v>98299600</v>
      </c>
      <c r="I316">
        <v>3</v>
      </c>
      <c r="J316">
        <v>98580756</v>
      </c>
      <c r="K316">
        <v>798192</v>
      </c>
      <c r="L316">
        <v>781823</v>
      </c>
      <c r="M316" t="s">
        <v>2547</v>
      </c>
      <c r="N316" t="s">
        <v>2548</v>
      </c>
      <c r="O316" t="s">
        <v>85</v>
      </c>
      <c r="P316" t="s">
        <v>833</v>
      </c>
      <c r="Q316" t="s">
        <v>143</v>
      </c>
      <c r="R316" t="s">
        <v>2549</v>
      </c>
      <c r="S316" t="s">
        <v>45</v>
      </c>
      <c r="Z316" t="s">
        <v>2300</v>
      </c>
      <c r="AA316" t="s">
        <v>2550</v>
      </c>
      <c r="AB316" t="s">
        <v>2551</v>
      </c>
    </row>
    <row r="317" spans="1:28" x14ac:dyDescent="0.3">
      <c r="A317" t="s">
        <v>2552</v>
      </c>
      <c r="B317" t="s">
        <v>2553</v>
      </c>
      <c r="C317" t="s">
        <v>2294</v>
      </c>
      <c r="E317" t="s">
        <v>81</v>
      </c>
      <c r="F317" t="s">
        <v>2554</v>
      </c>
      <c r="G317">
        <v>3</v>
      </c>
      <c r="H317">
        <v>98299620</v>
      </c>
      <c r="I317">
        <v>3</v>
      </c>
      <c r="J317">
        <v>98580776</v>
      </c>
      <c r="K317">
        <v>1128728</v>
      </c>
      <c r="L317">
        <v>1114409</v>
      </c>
      <c r="M317" t="s">
        <v>2555</v>
      </c>
      <c r="N317" t="s">
        <v>2556</v>
      </c>
      <c r="O317" t="s">
        <v>85</v>
      </c>
      <c r="P317" t="s">
        <v>362</v>
      </c>
      <c r="Q317" t="s">
        <v>143</v>
      </c>
      <c r="R317" t="s">
        <v>2557</v>
      </c>
      <c r="S317" t="s">
        <v>45</v>
      </c>
      <c r="Z317" t="s">
        <v>2300</v>
      </c>
      <c r="AA317" t="s">
        <v>2558</v>
      </c>
      <c r="AB317" t="s">
        <v>2552</v>
      </c>
    </row>
    <row r="318" spans="1:28" x14ac:dyDescent="0.3">
      <c r="A318" t="s">
        <v>2559</v>
      </c>
      <c r="B318" t="s">
        <v>2560</v>
      </c>
      <c r="C318" t="s">
        <v>2294</v>
      </c>
      <c r="E318" t="s">
        <v>81</v>
      </c>
      <c r="F318" t="s">
        <v>2561</v>
      </c>
      <c r="G318">
        <v>3</v>
      </c>
      <c r="H318">
        <v>98300235</v>
      </c>
      <c r="I318">
        <v>3</v>
      </c>
      <c r="J318">
        <v>98581391</v>
      </c>
      <c r="K318">
        <v>1983687</v>
      </c>
      <c r="L318">
        <v>2042842</v>
      </c>
      <c r="N318" t="s">
        <v>2562</v>
      </c>
      <c r="O318" t="s">
        <v>85</v>
      </c>
      <c r="P318" t="s">
        <v>362</v>
      </c>
      <c r="Q318" t="s">
        <v>143</v>
      </c>
      <c r="R318" t="s">
        <v>2563</v>
      </c>
      <c r="S318" t="s">
        <v>45</v>
      </c>
      <c r="Z318" t="s">
        <v>2300</v>
      </c>
      <c r="AA318" t="s">
        <v>2564</v>
      </c>
      <c r="AB318" t="s">
        <v>2559</v>
      </c>
    </row>
    <row r="319" spans="1:28" x14ac:dyDescent="0.3">
      <c r="A319" t="s">
        <v>2565</v>
      </c>
      <c r="B319" t="s">
        <v>2566</v>
      </c>
      <c r="C319" t="s">
        <v>2294</v>
      </c>
      <c r="E319" t="s">
        <v>81</v>
      </c>
      <c r="F319" t="s">
        <v>2567</v>
      </c>
      <c r="G319">
        <v>3</v>
      </c>
      <c r="H319">
        <v>98300242</v>
      </c>
      <c r="I319">
        <v>3</v>
      </c>
      <c r="J319">
        <v>98581398</v>
      </c>
      <c r="K319">
        <v>1450525</v>
      </c>
      <c r="L319">
        <v>1436405</v>
      </c>
      <c r="M319" t="s">
        <v>2568</v>
      </c>
      <c r="N319" t="s">
        <v>2569</v>
      </c>
      <c r="O319" t="s">
        <v>85</v>
      </c>
      <c r="P319" t="s">
        <v>362</v>
      </c>
      <c r="Q319" t="s">
        <v>65</v>
      </c>
      <c r="R319" t="s">
        <v>2570</v>
      </c>
      <c r="S319" t="s">
        <v>45</v>
      </c>
      <c r="Z319" t="s">
        <v>2300</v>
      </c>
      <c r="AA319" t="s">
        <v>2571</v>
      </c>
      <c r="AB319" t="s">
        <v>2565</v>
      </c>
    </row>
    <row r="320" spans="1:28" x14ac:dyDescent="0.3">
      <c r="A320" t="s">
        <v>2572</v>
      </c>
      <c r="B320" t="s">
        <v>2573</v>
      </c>
      <c r="C320" t="s">
        <v>2294</v>
      </c>
      <c r="E320" t="s">
        <v>81</v>
      </c>
      <c r="F320" t="s">
        <v>2574</v>
      </c>
      <c r="G320">
        <v>3</v>
      </c>
      <c r="H320">
        <v>98300243</v>
      </c>
      <c r="I320">
        <v>3</v>
      </c>
      <c r="J320">
        <v>98581399</v>
      </c>
      <c r="K320">
        <v>3257376</v>
      </c>
      <c r="L320">
        <v>3416130</v>
      </c>
      <c r="N320" t="s">
        <v>2575</v>
      </c>
      <c r="O320" t="s">
        <v>85</v>
      </c>
      <c r="P320" t="s">
        <v>362</v>
      </c>
      <c r="Q320" t="s">
        <v>65</v>
      </c>
      <c r="R320" t="s">
        <v>2576</v>
      </c>
      <c r="S320" t="s">
        <v>45</v>
      </c>
      <c r="Z320" t="s">
        <v>2300</v>
      </c>
      <c r="AA320" t="s">
        <v>2577</v>
      </c>
      <c r="AB320" t="s">
        <v>2572</v>
      </c>
    </row>
    <row r="321" spans="1:28" x14ac:dyDescent="0.3">
      <c r="A321" t="s">
        <v>2578</v>
      </c>
      <c r="B321" t="s">
        <v>2579</v>
      </c>
      <c r="C321" t="s">
        <v>2294</v>
      </c>
      <c r="E321" t="s">
        <v>81</v>
      </c>
      <c r="F321" t="s">
        <v>2580</v>
      </c>
      <c r="G321">
        <v>3</v>
      </c>
      <c r="H321">
        <v>98300248</v>
      </c>
      <c r="I321">
        <v>3</v>
      </c>
      <c r="J321">
        <v>98581404</v>
      </c>
      <c r="K321">
        <v>457</v>
      </c>
      <c r="L321">
        <v>15496</v>
      </c>
      <c r="M321" t="s">
        <v>2581</v>
      </c>
      <c r="N321" t="s">
        <v>2582</v>
      </c>
      <c r="O321" t="s">
        <v>85</v>
      </c>
      <c r="P321" t="s">
        <v>362</v>
      </c>
      <c r="Q321" t="s">
        <v>65</v>
      </c>
      <c r="R321" t="s">
        <v>2583</v>
      </c>
      <c r="S321" t="s">
        <v>45</v>
      </c>
      <c r="Z321" t="s">
        <v>2300</v>
      </c>
      <c r="AA321" t="s">
        <v>2584</v>
      </c>
      <c r="AB321" t="s">
        <v>2578</v>
      </c>
    </row>
    <row r="322" spans="1:28" x14ac:dyDescent="0.3">
      <c r="A322" t="s">
        <v>2585</v>
      </c>
      <c r="B322" t="s">
        <v>2586</v>
      </c>
      <c r="C322" t="s">
        <v>2294</v>
      </c>
      <c r="E322" t="s">
        <v>81</v>
      </c>
      <c r="F322" t="s">
        <v>2587</v>
      </c>
      <c r="G322">
        <v>3</v>
      </c>
      <c r="H322">
        <v>98300250</v>
      </c>
      <c r="I322">
        <v>3</v>
      </c>
      <c r="J322">
        <v>98581406</v>
      </c>
      <c r="K322">
        <v>1362597</v>
      </c>
      <c r="L322">
        <v>1373345</v>
      </c>
      <c r="M322" t="s">
        <v>2588</v>
      </c>
      <c r="N322" t="s">
        <v>2589</v>
      </c>
      <c r="O322" t="s">
        <v>85</v>
      </c>
      <c r="P322" t="s">
        <v>355</v>
      </c>
      <c r="Q322" t="s">
        <v>65</v>
      </c>
      <c r="R322" t="s">
        <v>2590</v>
      </c>
      <c r="S322" t="s">
        <v>45</v>
      </c>
      <c r="Z322" t="s">
        <v>2300</v>
      </c>
      <c r="AA322" t="s">
        <v>2591</v>
      </c>
      <c r="AB322" t="s">
        <v>2585</v>
      </c>
    </row>
    <row r="323" spans="1:28" x14ac:dyDescent="0.3">
      <c r="A323" t="s">
        <v>2592</v>
      </c>
      <c r="B323" t="s">
        <v>2593</v>
      </c>
      <c r="C323" t="s">
        <v>2294</v>
      </c>
      <c r="D323" t="s">
        <v>2594</v>
      </c>
      <c r="E323" t="s">
        <v>2595</v>
      </c>
      <c r="F323" t="s">
        <v>2596</v>
      </c>
      <c r="G323">
        <v>3</v>
      </c>
      <c r="H323">
        <v>98300251</v>
      </c>
      <c r="I323">
        <v>3</v>
      </c>
      <c r="J323">
        <v>98581407</v>
      </c>
      <c r="K323">
        <v>452</v>
      </c>
      <c r="L323">
        <v>15491</v>
      </c>
      <c r="M323" t="s">
        <v>2597</v>
      </c>
      <c r="N323" t="s">
        <v>2598</v>
      </c>
      <c r="O323" t="s">
        <v>85</v>
      </c>
      <c r="P323" t="s">
        <v>833</v>
      </c>
      <c r="Q323" t="s">
        <v>33</v>
      </c>
      <c r="R323" t="s">
        <v>2599</v>
      </c>
      <c r="S323" t="s">
        <v>35</v>
      </c>
      <c r="Z323" t="s">
        <v>2300</v>
      </c>
      <c r="AA323" t="s">
        <v>2600</v>
      </c>
      <c r="AB323" t="s">
        <v>2601</v>
      </c>
    </row>
    <row r="324" spans="1:28" x14ac:dyDescent="0.3">
      <c r="A324" t="s">
        <v>2602</v>
      </c>
      <c r="B324" t="s">
        <v>2603</v>
      </c>
      <c r="C324" t="s">
        <v>2294</v>
      </c>
      <c r="D324" t="s">
        <v>2604</v>
      </c>
      <c r="E324" t="s">
        <v>81</v>
      </c>
      <c r="F324" t="s">
        <v>2605</v>
      </c>
      <c r="G324">
        <v>3</v>
      </c>
      <c r="H324" t="s">
        <v>2606</v>
      </c>
      <c r="I324">
        <v>3</v>
      </c>
      <c r="J324" t="s">
        <v>2607</v>
      </c>
      <c r="K324">
        <v>1457857</v>
      </c>
      <c r="L324">
        <v>1471424</v>
      </c>
      <c r="M324" t="s">
        <v>2608</v>
      </c>
      <c r="N324" t="s">
        <v>2609</v>
      </c>
      <c r="O324" t="s">
        <v>64</v>
      </c>
      <c r="P324" t="s">
        <v>921</v>
      </c>
      <c r="Q324" t="s">
        <v>33</v>
      </c>
      <c r="R324" t="s">
        <v>2610</v>
      </c>
      <c r="S324" t="s">
        <v>45</v>
      </c>
      <c r="Z324" t="s">
        <v>2300</v>
      </c>
      <c r="AA324" t="s">
        <v>2611</v>
      </c>
      <c r="AB324" t="s">
        <v>2612</v>
      </c>
    </row>
    <row r="325" spans="1:28" x14ac:dyDescent="0.3">
      <c r="A325" t="s">
        <v>2613</v>
      </c>
      <c r="B325" t="s">
        <v>2614</v>
      </c>
      <c r="C325" t="s">
        <v>2294</v>
      </c>
      <c r="E325" t="s">
        <v>2458</v>
      </c>
      <c r="F325" t="s">
        <v>2615</v>
      </c>
      <c r="G325">
        <v>3</v>
      </c>
      <c r="H325">
        <v>98300262</v>
      </c>
      <c r="I325">
        <v>3</v>
      </c>
      <c r="J325">
        <v>98581418</v>
      </c>
      <c r="K325">
        <v>346973</v>
      </c>
      <c r="L325">
        <v>291818</v>
      </c>
      <c r="M325" t="s">
        <v>2616</v>
      </c>
      <c r="N325" t="s">
        <v>2617</v>
      </c>
      <c r="O325" t="s">
        <v>85</v>
      </c>
      <c r="P325" t="s">
        <v>886</v>
      </c>
      <c r="Q325" t="s">
        <v>143</v>
      </c>
      <c r="R325" t="s">
        <v>2618</v>
      </c>
      <c r="S325" t="s">
        <v>107</v>
      </c>
      <c r="Z325" t="s">
        <v>2300</v>
      </c>
      <c r="AA325" t="s">
        <v>2619</v>
      </c>
      <c r="AB325" t="s">
        <v>2620</v>
      </c>
    </row>
    <row r="326" spans="1:28" x14ac:dyDescent="0.3">
      <c r="A326" t="s">
        <v>2621</v>
      </c>
      <c r="B326" t="s">
        <v>2622</v>
      </c>
      <c r="C326" t="s">
        <v>2294</v>
      </c>
      <c r="D326" t="s">
        <v>2623</v>
      </c>
      <c r="E326" t="s">
        <v>81</v>
      </c>
      <c r="F326" t="s">
        <v>2624</v>
      </c>
      <c r="G326">
        <v>3</v>
      </c>
      <c r="H326">
        <v>98300275</v>
      </c>
      <c r="I326">
        <v>3</v>
      </c>
      <c r="J326">
        <v>98581431</v>
      </c>
      <c r="K326">
        <v>1335535</v>
      </c>
      <c r="L326">
        <v>1326506</v>
      </c>
      <c r="M326" t="s">
        <v>2625</v>
      </c>
      <c r="N326" t="s">
        <v>2626</v>
      </c>
      <c r="O326" t="s">
        <v>85</v>
      </c>
      <c r="P326" t="s">
        <v>833</v>
      </c>
      <c r="Q326" t="s">
        <v>65</v>
      </c>
      <c r="R326" t="s">
        <v>2627</v>
      </c>
      <c r="S326" t="s">
        <v>45</v>
      </c>
      <c r="Z326" t="s">
        <v>2300</v>
      </c>
      <c r="AA326" t="s">
        <v>2628</v>
      </c>
      <c r="AB326" t="s">
        <v>2629</v>
      </c>
    </row>
    <row r="327" spans="1:28" x14ac:dyDescent="0.3">
      <c r="A327" t="s">
        <v>2630</v>
      </c>
      <c r="B327" t="s">
        <v>2631</v>
      </c>
      <c r="C327" t="s">
        <v>2294</v>
      </c>
      <c r="E327" t="s">
        <v>2295</v>
      </c>
      <c r="F327" t="s">
        <v>2632</v>
      </c>
      <c r="G327">
        <v>3</v>
      </c>
      <c r="H327">
        <v>98300298</v>
      </c>
      <c r="I327">
        <v>3</v>
      </c>
      <c r="J327">
        <v>98581454</v>
      </c>
      <c r="K327">
        <v>901020</v>
      </c>
      <c r="L327">
        <v>889801</v>
      </c>
      <c r="M327" t="s">
        <v>2633</v>
      </c>
      <c r="N327" t="s">
        <v>2634</v>
      </c>
      <c r="O327" t="s">
        <v>85</v>
      </c>
      <c r="P327" t="s">
        <v>886</v>
      </c>
      <c r="Q327" t="s">
        <v>65</v>
      </c>
      <c r="R327" t="s">
        <v>97</v>
      </c>
      <c r="S327" t="s">
        <v>45</v>
      </c>
      <c r="Z327" t="s">
        <v>2300</v>
      </c>
      <c r="AA327" t="s">
        <v>2635</v>
      </c>
      <c r="AB327" t="s">
        <v>2636</v>
      </c>
    </row>
    <row r="328" spans="1:28" x14ac:dyDescent="0.3">
      <c r="A328" t="s">
        <v>2637</v>
      </c>
      <c r="B328" t="s">
        <v>2638</v>
      </c>
      <c r="C328" t="s">
        <v>2294</v>
      </c>
      <c r="D328" t="s">
        <v>2639</v>
      </c>
      <c r="E328" t="s">
        <v>2640</v>
      </c>
      <c r="F328" t="s">
        <v>2641</v>
      </c>
      <c r="G328">
        <v>3</v>
      </c>
      <c r="H328">
        <v>98300318</v>
      </c>
      <c r="I328">
        <v>3</v>
      </c>
      <c r="J328">
        <v>98581474</v>
      </c>
      <c r="K328">
        <v>453</v>
      </c>
      <c r="L328">
        <v>15492</v>
      </c>
      <c r="M328" t="s">
        <v>2642</v>
      </c>
      <c r="N328" t="s">
        <v>2643</v>
      </c>
      <c r="O328" t="s">
        <v>85</v>
      </c>
      <c r="P328" t="s">
        <v>833</v>
      </c>
      <c r="Q328" t="s">
        <v>478</v>
      </c>
      <c r="R328" t="s">
        <v>2644</v>
      </c>
      <c r="S328" t="s">
        <v>107</v>
      </c>
      <c r="Z328" t="s">
        <v>2300</v>
      </c>
      <c r="AA328" t="s">
        <v>2645</v>
      </c>
      <c r="AB328" t="s">
        <v>2646</v>
      </c>
    </row>
    <row r="329" spans="1:28" x14ac:dyDescent="0.3">
      <c r="A329" t="s">
        <v>2647</v>
      </c>
      <c r="B329" t="s">
        <v>2648</v>
      </c>
      <c r="C329" t="s">
        <v>2294</v>
      </c>
      <c r="D329" t="s">
        <v>2649</v>
      </c>
      <c r="E329" t="s">
        <v>81</v>
      </c>
      <c r="F329" t="s">
        <v>2650</v>
      </c>
      <c r="G329">
        <v>3</v>
      </c>
      <c r="H329">
        <v>98300332</v>
      </c>
      <c r="I329">
        <v>3</v>
      </c>
      <c r="J329">
        <v>98581488</v>
      </c>
      <c r="K329">
        <v>1431929</v>
      </c>
      <c r="L329">
        <v>1406000</v>
      </c>
      <c r="M329" t="s">
        <v>2651</v>
      </c>
      <c r="N329" t="s">
        <v>2652</v>
      </c>
      <c r="O329" t="s">
        <v>85</v>
      </c>
      <c r="P329" t="s">
        <v>833</v>
      </c>
      <c r="Q329" t="s">
        <v>65</v>
      </c>
      <c r="R329" t="s">
        <v>2653</v>
      </c>
      <c r="S329" t="s">
        <v>45</v>
      </c>
      <c r="Z329" t="s">
        <v>2300</v>
      </c>
      <c r="AA329" t="s">
        <v>2654</v>
      </c>
      <c r="AB329" t="s">
        <v>2655</v>
      </c>
    </row>
    <row r="330" spans="1:28" x14ac:dyDescent="0.3">
      <c r="A330" t="s">
        <v>2656</v>
      </c>
      <c r="B330" t="s">
        <v>2657</v>
      </c>
      <c r="C330" t="s">
        <v>2294</v>
      </c>
      <c r="E330" t="s">
        <v>81</v>
      </c>
      <c r="F330" t="s">
        <v>2658</v>
      </c>
      <c r="G330">
        <v>3</v>
      </c>
      <c r="H330">
        <v>98300352</v>
      </c>
      <c r="I330">
        <v>3</v>
      </c>
      <c r="J330">
        <v>98581508</v>
      </c>
      <c r="K330">
        <v>1129461</v>
      </c>
      <c r="L330">
        <v>1114410</v>
      </c>
      <c r="M330" t="s">
        <v>2659</v>
      </c>
      <c r="N330" t="s">
        <v>2660</v>
      </c>
      <c r="O330" t="s">
        <v>85</v>
      </c>
      <c r="P330" t="s">
        <v>886</v>
      </c>
      <c r="Q330" t="s">
        <v>143</v>
      </c>
      <c r="R330" t="s">
        <v>2661</v>
      </c>
      <c r="S330" t="s">
        <v>45</v>
      </c>
      <c r="Z330" t="s">
        <v>2300</v>
      </c>
      <c r="AA330" t="s">
        <v>2662</v>
      </c>
      <c r="AB330" t="s">
        <v>2663</v>
      </c>
    </row>
    <row r="331" spans="1:28" x14ac:dyDescent="0.3">
      <c r="A331" t="s">
        <v>2664</v>
      </c>
      <c r="B331" t="s">
        <v>2665</v>
      </c>
      <c r="C331" t="s">
        <v>2294</v>
      </c>
      <c r="E331" t="s">
        <v>2295</v>
      </c>
      <c r="F331" t="s">
        <v>2666</v>
      </c>
      <c r="G331">
        <v>3</v>
      </c>
      <c r="H331">
        <v>98300355</v>
      </c>
      <c r="I331">
        <v>3</v>
      </c>
      <c r="J331">
        <v>98581511</v>
      </c>
      <c r="K331">
        <v>901021</v>
      </c>
      <c r="L331">
        <v>889802</v>
      </c>
      <c r="M331" t="s">
        <v>2667</v>
      </c>
      <c r="N331" t="s">
        <v>2668</v>
      </c>
      <c r="O331" t="s">
        <v>85</v>
      </c>
      <c r="P331" t="s">
        <v>886</v>
      </c>
      <c r="Q331" t="s">
        <v>65</v>
      </c>
      <c r="R331" t="s">
        <v>1044</v>
      </c>
      <c r="S331" t="s">
        <v>45</v>
      </c>
      <c r="Z331" t="s">
        <v>2300</v>
      </c>
      <c r="AA331" t="s">
        <v>2669</v>
      </c>
      <c r="AB331" t="s">
        <v>2670</v>
      </c>
    </row>
    <row r="332" spans="1:28" x14ac:dyDescent="0.3">
      <c r="A332" t="s">
        <v>2671</v>
      </c>
      <c r="B332" t="s">
        <v>2672</v>
      </c>
      <c r="C332" t="s">
        <v>2294</v>
      </c>
      <c r="E332" t="s">
        <v>81</v>
      </c>
      <c r="F332" t="s">
        <v>2673</v>
      </c>
      <c r="G332">
        <v>3</v>
      </c>
      <c r="H332">
        <v>98300371</v>
      </c>
      <c r="I332">
        <v>3</v>
      </c>
      <c r="J332">
        <v>98581527</v>
      </c>
      <c r="K332">
        <v>1609448</v>
      </c>
      <c r="L332">
        <v>1638961</v>
      </c>
      <c r="M332" t="s">
        <v>2674</v>
      </c>
      <c r="N332" t="s">
        <v>2675</v>
      </c>
      <c r="O332" t="s">
        <v>85</v>
      </c>
      <c r="P332" t="s">
        <v>362</v>
      </c>
      <c r="Q332" t="s">
        <v>143</v>
      </c>
      <c r="R332" t="s">
        <v>2676</v>
      </c>
      <c r="S332" t="s">
        <v>45</v>
      </c>
      <c r="Z332" t="s">
        <v>2300</v>
      </c>
      <c r="AA332" t="s">
        <v>2677</v>
      </c>
      <c r="AB332" t="s">
        <v>2671</v>
      </c>
    </row>
    <row r="333" spans="1:28" x14ac:dyDescent="0.3">
      <c r="A333" t="s">
        <v>2678</v>
      </c>
      <c r="B333" t="s">
        <v>2679</v>
      </c>
      <c r="C333" t="s">
        <v>2294</v>
      </c>
      <c r="E333" t="s">
        <v>81</v>
      </c>
      <c r="F333" t="s">
        <v>2680</v>
      </c>
      <c r="G333">
        <v>3</v>
      </c>
      <c r="H333">
        <v>98304072</v>
      </c>
      <c r="I333">
        <v>3</v>
      </c>
      <c r="J333">
        <v>98585228</v>
      </c>
      <c r="K333">
        <v>1287194</v>
      </c>
      <c r="L333">
        <v>1277028</v>
      </c>
      <c r="M333" t="s">
        <v>2681</v>
      </c>
      <c r="N333" t="s">
        <v>2682</v>
      </c>
      <c r="O333" t="s">
        <v>85</v>
      </c>
      <c r="P333" t="s">
        <v>362</v>
      </c>
      <c r="Q333" t="s">
        <v>86</v>
      </c>
      <c r="R333" t="s">
        <v>646</v>
      </c>
      <c r="S333" t="s">
        <v>45</v>
      </c>
      <c r="Z333" t="s">
        <v>2300</v>
      </c>
      <c r="AA333" t="s">
        <v>2683</v>
      </c>
      <c r="AB333" t="s">
        <v>2678</v>
      </c>
    </row>
    <row r="334" spans="1:28" x14ac:dyDescent="0.3">
      <c r="A334" t="s">
        <v>2684</v>
      </c>
      <c r="B334" t="s">
        <v>2685</v>
      </c>
      <c r="C334" t="s">
        <v>2294</v>
      </c>
      <c r="E334" t="s">
        <v>81</v>
      </c>
      <c r="F334" t="s">
        <v>2686</v>
      </c>
      <c r="G334">
        <v>3</v>
      </c>
      <c r="H334">
        <v>98304265</v>
      </c>
      <c r="I334">
        <v>3</v>
      </c>
      <c r="J334">
        <v>98585421</v>
      </c>
      <c r="K334">
        <v>1536879</v>
      </c>
      <c r="L334">
        <v>1533163</v>
      </c>
      <c r="M334" t="s">
        <v>2687</v>
      </c>
      <c r="N334" t="s">
        <v>2688</v>
      </c>
      <c r="O334" t="s">
        <v>85</v>
      </c>
      <c r="P334" t="s">
        <v>362</v>
      </c>
      <c r="Q334" t="s">
        <v>143</v>
      </c>
      <c r="R334" t="s">
        <v>2689</v>
      </c>
      <c r="S334" t="s">
        <v>45</v>
      </c>
      <c r="Z334" t="s">
        <v>2300</v>
      </c>
      <c r="AA334" t="s">
        <v>2690</v>
      </c>
      <c r="AB334" t="s">
        <v>2684</v>
      </c>
    </row>
    <row r="335" spans="1:28" x14ac:dyDescent="0.3">
      <c r="A335" t="s">
        <v>2691</v>
      </c>
      <c r="B335" t="s">
        <v>2692</v>
      </c>
      <c r="C335" t="s">
        <v>2294</v>
      </c>
      <c r="E335" t="s">
        <v>81</v>
      </c>
      <c r="F335" t="s">
        <v>2693</v>
      </c>
      <c r="G335">
        <v>3</v>
      </c>
      <c r="H335">
        <v>98304268</v>
      </c>
      <c r="I335">
        <v>3</v>
      </c>
      <c r="J335">
        <v>98585424</v>
      </c>
      <c r="K335">
        <v>1601251</v>
      </c>
      <c r="L335">
        <v>1610456</v>
      </c>
      <c r="M335" t="s">
        <v>2694</v>
      </c>
      <c r="N335" t="s">
        <v>2695</v>
      </c>
      <c r="O335" t="s">
        <v>85</v>
      </c>
      <c r="P335" t="s">
        <v>362</v>
      </c>
      <c r="Q335" t="s">
        <v>86</v>
      </c>
      <c r="R335" t="s">
        <v>330</v>
      </c>
      <c r="S335" t="s">
        <v>45</v>
      </c>
      <c r="Z335" t="s">
        <v>2300</v>
      </c>
      <c r="AA335" t="s">
        <v>2696</v>
      </c>
      <c r="AB335" t="s">
        <v>2691</v>
      </c>
    </row>
    <row r="336" spans="1:28" x14ac:dyDescent="0.3">
      <c r="A336" t="s">
        <v>2697</v>
      </c>
      <c r="B336" t="s">
        <v>2698</v>
      </c>
      <c r="C336" t="s">
        <v>2294</v>
      </c>
      <c r="E336" t="s">
        <v>2699</v>
      </c>
      <c r="F336" t="s">
        <v>2700</v>
      </c>
      <c r="G336">
        <v>3</v>
      </c>
      <c r="H336">
        <v>98304271</v>
      </c>
      <c r="I336">
        <v>3</v>
      </c>
      <c r="J336">
        <v>98585427</v>
      </c>
      <c r="K336">
        <v>346974</v>
      </c>
      <c r="L336">
        <v>293193</v>
      </c>
      <c r="M336" t="s">
        <v>2701</v>
      </c>
      <c r="N336" t="s">
        <v>2702</v>
      </c>
      <c r="O336" t="s">
        <v>85</v>
      </c>
      <c r="P336" t="s">
        <v>362</v>
      </c>
      <c r="Q336" t="s">
        <v>86</v>
      </c>
      <c r="R336" t="s">
        <v>2703</v>
      </c>
      <c r="S336" t="s">
        <v>107</v>
      </c>
      <c r="Z336" t="s">
        <v>2300</v>
      </c>
      <c r="AA336" t="s">
        <v>2704</v>
      </c>
      <c r="AB336" t="s">
        <v>2697</v>
      </c>
    </row>
    <row r="337" spans="1:28" x14ac:dyDescent="0.3">
      <c r="A337" t="s">
        <v>2705</v>
      </c>
      <c r="B337" t="s">
        <v>2706</v>
      </c>
      <c r="C337" t="s">
        <v>2294</v>
      </c>
      <c r="E337" t="s">
        <v>2295</v>
      </c>
      <c r="F337" t="s">
        <v>2707</v>
      </c>
      <c r="G337">
        <v>3</v>
      </c>
      <c r="H337">
        <v>98304278</v>
      </c>
      <c r="I337">
        <v>3</v>
      </c>
      <c r="J337">
        <v>98585434</v>
      </c>
      <c r="K337">
        <v>901022</v>
      </c>
      <c r="L337">
        <v>891715</v>
      </c>
      <c r="M337" t="s">
        <v>2708</v>
      </c>
      <c r="N337" t="s">
        <v>2709</v>
      </c>
      <c r="O337" t="s">
        <v>85</v>
      </c>
      <c r="P337" t="s">
        <v>362</v>
      </c>
      <c r="Q337" t="s">
        <v>143</v>
      </c>
      <c r="R337" t="s">
        <v>97</v>
      </c>
      <c r="S337" t="s">
        <v>45</v>
      </c>
      <c r="Z337" t="s">
        <v>2300</v>
      </c>
      <c r="AA337" t="s">
        <v>2710</v>
      </c>
      <c r="AB337" t="s">
        <v>2705</v>
      </c>
    </row>
    <row r="338" spans="1:28" x14ac:dyDescent="0.3">
      <c r="A338" t="s">
        <v>2711</v>
      </c>
      <c r="B338" t="s">
        <v>2712</v>
      </c>
      <c r="C338" t="s">
        <v>2294</v>
      </c>
      <c r="E338" t="s">
        <v>81</v>
      </c>
      <c r="F338" t="s">
        <v>2713</v>
      </c>
      <c r="G338">
        <v>3</v>
      </c>
      <c r="H338">
        <v>98304280</v>
      </c>
      <c r="I338">
        <v>3</v>
      </c>
      <c r="J338">
        <v>98585436</v>
      </c>
      <c r="K338">
        <v>2682840</v>
      </c>
      <c r="L338">
        <v>2843868</v>
      </c>
      <c r="N338" t="s">
        <v>2714</v>
      </c>
      <c r="O338" t="s">
        <v>85</v>
      </c>
      <c r="P338" t="s">
        <v>362</v>
      </c>
      <c r="Q338" t="s">
        <v>65</v>
      </c>
      <c r="R338" t="s">
        <v>2715</v>
      </c>
      <c r="S338" t="s">
        <v>45</v>
      </c>
      <c r="Z338" t="s">
        <v>2300</v>
      </c>
      <c r="AA338" t="s">
        <v>2716</v>
      </c>
      <c r="AB338" t="s">
        <v>2711</v>
      </c>
    </row>
    <row r="339" spans="1:28" x14ac:dyDescent="0.3">
      <c r="A339" t="s">
        <v>2717</v>
      </c>
      <c r="B339" t="s">
        <v>2718</v>
      </c>
      <c r="C339" t="s">
        <v>2294</v>
      </c>
      <c r="D339" t="s">
        <v>2719</v>
      </c>
      <c r="E339" t="s">
        <v>81</v>
      </c>
      <c r="F339" t="s">
        <v>2720</v>
      </c>
      <c r="G339">
        <v>3</v>
      </c>
      <c r="H339">
        <v>98304285</v>
      </c>
      <c r="I339">
        <v>3</v>
      </c>
      <c r="J339">
        <v>98585441</v>
      </c>
      <c r="K339">
        <v>1444082</v>
      </c>
      <c r="L339">
        <v>1488080</v>
      </c>
      <c r="M339" t="s">
        <v>2721</v>
      </c>
      <c r="N339" t="s">
        <v>2722</v>
      </c>
      <c r="O339" t="s">
        <v>85</v>
      </c>
      <c r="P339" t="s">
        <v>833</v>
      </c>
      <c r="Q339" t="s">
        <v>65</v>
      </c>
      <c r="R339" t="s">
        <v>2723</v>
      </c>
      <c r="S339" t="s">
        <v>45</v>
      </c>
      <c r="Z339" t="s">
        <v>2300</v>
      </c>
      <c r="AA339" t="s">
        <v>2724</v>
      </c>
      <c r="AB339" t="s">
        <v>2725</v>
      </c>
    </row>
    <row r="340" spans="1:28" x14ac:dyDescent="0.3">
      <c r="A340" t="s">
        <v>2726</v>
      </c>
      <c r="B340" t="s">
        <v>2727</v>
      </c>
      <c r="C340" t="s">
        <v>2294</v>
      </c>
      <c r="D340" t="s">
        <v>2728</v>
      </c>
      <c r="E340" t="s">
        <v>2729</v>
      </c>
      <c r="F340" t="s">
        <v>2730</v>
      </c>
      <c r="G340">
        <v>3</v>
      </c>
      <c r="H340">
        <v>98304286</v>
      </c>
      <c r="I340">
        <v>3</v>
      </c>
      <c r="J340">
        <v>98585442</v>
      </c>
      <c r="K340">
        <v>1473462</v>
      </c>
      <c r="L340">
        <v>1016335</v>
      </c>
      <c r="M340" t="s">
        <v>2731</v>
      </c>
      <c r="N340" t="s">
        <v>2732</v>
      </c>
      <c r="O340" t="s">
        <v>85</v>
      </c>
      <c r="P340" t="s">
        <v>833</v>
      </c>
      <c r="Q340" t="s">
        <v>114</v>
      </c>
      <c r="R340" t="s">
        <v>2733</v>
      </c>
      <c r="S340" t="s">
        <v>116</v>
      </c>
      <c r="Z340" t="s">
        <v>2300</v>
      </c>
      <c r="AA340" t="s">
        <v>2734</v>
      </c>
      <c r="AB340" t="s">
        <v>2735</v>
      </c>
    </row>
    <row r="341" spans="1:28" x14ac:dyDescent="0.3">
      <c r="A341" t="s">
        <v>2736</v>
      </c>
      <c r="B341" t="s">
        <v>2737</v>
      </c>
      <c r="C341" t="s">
        <v>2294</v>
      </c>
      <c r="E341" t="s">
        <v>2738</v>
      </c>
      <c r="F341" t="s">
        <v>2739</v>
      </c>
      <c r="G341">
        <v>3</v>
      </c>
      <c r="H341">
        <v>98304308</v>
      </c>
      <c r="I341">
        <v>3</v>
      </c>
      <c r="J341">
        <v>98585464</v>
      </c>
      <c r="K341">
        <v>901023</v>
      </c>
      <c r="L341">
        <v>889803</v>
      </c>
      <c r="M341" t="s">
        <v>2740</v>
      </c>
      <c r="N341" t="s">
        <v>2741</v>
      </c>
      <c r="O341" t="s">
        <v>85</v>
      </c>
      <c r="P341" t="s">
        <v>886</v>
      </c>
      <c r="Q341" t="s">
        <v>156</v>
      </c>
      <c r="R341" t="s">
        <v>2742</v>
      </c>
      <c r="S341" t="s">
        <v>107</v>
      </c>
      <c r="Z341" t="s">
        <v>2300</v>
      </c>
      <c r="AA341" t="s">
        <v>2743</v>
      </c>
      <c r="AB341" t="s">
        <v>2744</v>
      </c>
    </row>
    <row r="342" spans="1:28" x14ac:dyDescent="0.3">
      <c r="A342" t="s">
        <v>2745</v>
      </c>
      <c r="B342" t="s">
        <v>2746</v>
      </c>
      <c r="C342" t="s">
        <v>2294</v>
      </c>
      <c r="D342" t="s">
        <v>2747</v>
      </c>
      <c r="E342" t="s">
        <v>2458</v>
      </c>
      <c r="F342" t="s">
        <v>2748</v>
      </c>
      <c r="G342">
        <v>3</v>
      </c>
      <c r="H342">
        <v>98304319</v>
      </c>
      <c r="I342">
        <v>3</v>
      </c>
      <c r="J342">
        <v>98585475</v>
      </c>
      <c r="K342">
        <v>901024</v>
      </c>
      <c r="L342">
        <v>889804</v>
      </c>
      <c r="M342" t="s">
        <v>2749</v>
      </c>
      <c r="N342" t="s">
        <v>2750</v>
      </c>
      <c r="O342" t="s">
        <v>85</v>
      </c>
      <c r="P342" t="s">
        <v>833</v>
      </c>
      <c r="Q342" t="s">
        <v>114</v>
      </c>
      <c r="R342" t="s">
        <v>2751</v>
      </c>
      <c r="S342" t="s">
        <v>116</v>
      </c>
      <c r="Z342" t="s">
        <v>2300</v>
      </c>
      <c r="AA342" t="s">
        <v>2752</v>
      </c>
      <c r="AB342" t="s">
        <v>2753</v>
      </c>
    </row>
    <row r="343" spans="1:28" x14ac:dyDescent="0.3">
      <c r="A343" t="s">
        <v>2754</v>
      </c>
      <c r="B343" t="s">
        <v>2755</v>
      </c>
      <c r="C343" t="s">
        <v>2294</v>
      </c>
      <c r="E343" t="s">
        <v>81</v>
      </c>
      <c r="F343" t="s">
        <v>2756</v>
      </c>
      <c r="G343">
        <v>3</v>
      </c>
      <c r="H343">
        <v>98304323</v>
      </c>
      <c r="I343">
        <v>3</v>
      </c>
      <c r="J343">
        <v>98585479</v>
      </c>
      <c r="K343">
        <v>2977152</v>
      </c>
      <c r="L343">
        <v>3140977</v>
      </c>
      <c r="N343" t="s">
        <v>2757</v>
      </c>
      <c r="O343" t="s">
        <v>85</v>
      </c>
      <c r="P343" t="s">
        <v>886</v>
      </c>
      <c r="Q343" t="s">
        <v>143</v>
      </c>
      <c r="R343" t="s">
        <v>2758</v>
      </c>
      <c r="S343" t="s">
        <v>45</v>
      </c>
      <c r="Z343" t="s">
        <v>2300</v>
      </c>
      <c r="AA343" t="s">
        <v>2759</v>
      </c>
      <c r="AB343" t="s">
        <v>2760</v>
      </c>
    </row>
    <row r="344" spans="1:28" x14ac:dyDescent="0.3">
      <c r="A344" t="s">
        <v>2761</v>
      </c>
      <c r="B344" t="s">
        <v>2762</v>
      </c>
      <c r="C344" t="s">
        <v>2294</v>
      </c>
      <c r="D344" t="s">
        <v>2763</v>
      </c>
      <c r="E344" t="s">
        <v>81</v>
      </c>
      <c r="F344" t="s">
        <v>2764</v>
      </c>
      <c r="G344">
        <v>3</v>
      </c>
      <c r="H344">
        <v>98304324</v>
      </c>
      <c r="I344">
        <v>3</v>
      </c>
      <c r="J344">
        <v>98585480</v>
      </c>
      <c r="K344">
        <v>1691675</v>
      </c>
      <c r="L344">
        <v>1684154</v>
      </c>
      <c r="M344" t="s">
        <v>2765</v>
      </c>
      <c r="N344" t="s">
        <v>2766</v>
      </c>
      <c r="O344" t="s">
        <v>85</v>
      </c>
      <c r="P344" t="s">
        <v>833</v>
      </c>
      <c r="Q344" t="s">
        <v>65</v>
      </c>
      <c r="R344" t="s">
        <v>2767</v>
      </c>
      <c r="S344" t="s">
        <v>45</v>
      </c>
      <c r="Z344" t="s">
        <v>2300</v>
      </c>
      <c r="AA344" t="s">
        <v>2768</v>
      </c>
      <c r="AB344" t="s">
        <v>2769</v>
      </c>
    </row>
    <row r="345" spans="1:28" x14ac:dyDescent="0.3">
      <c r="A345" t="s">
        <v>2770</v>
      </c>
      <c r="B345" t="s">
        <v>2771</v>
      </c>
      <c r="C345" t="s">
        <v>2294</v>
      </c>
      <c r="D345" t="s">
        <v>2772</v>
      </c>
      <c r="E345" t="s">
        <v>2295</v>
      </c>
      <c r="F345" t="s">
        <v>2773</v>
      </c>
      <c r="G345">
        <v>3</v>
      </c>
      <c r="H345">
        <v>98304349</v>
      </c>
      <c r="I345">
        <v>3</v>
      </c>
      <c r="J345">
        <v>98585505</v>
      </c>
      <c r="K345">
        <v>346975</v>
      </c>
      <c r="L345">
        <v>296500</v>
      </c>
      <c r="M345" t="s">
        <v>2774</v>
      </c>
      <c r="N345" t="s">
        <v>2775</v>
      </c>
      <c r="O345" t="s">
        <v>85</v>
      </c>
      <c r="P345" t="s">
        <v>833</v>
      </c>
      <c r="Q345" t="s">
        <v>86</v>
      </c>
      <c r="R345" t="s">
        <v>129</v>
      </c>
      <c r="S345" t="s">
        <v>45</v>
      </c>
      <c r="Z345" t="s">
        <v>2300</v>
      </c>
      <c r="AA345" t="s">
        <v>2776</v>
      </c>
      <c r="AB345" t="s">
        <v>2777</v>
      </c>
    </row>
    <row r="346" spans="1:28" x14ac:dyDescent="0.3">
      <c r="A346" t="s">
        <v>2778</v>
      </c>
      <c r="B346" t="s">
        <v>2779</v>
      </c>
      <c r="C346" t="s">
        <v>2294</v>
      </c>
      <c r="D346" t="s">
        <v>2780</v>
      </c>
      <c r="E346" t="s">
        <v>81</v>
      </c>
      <c r="F346" t="s">
        <v>2781</v>
      </c>
      <c r="G346">
        <v>3</v>
      </c>
      <c r="H346">
        <v>98304380</v>
      </c>
      <c r="I346">
        <v>3</v>
      </c>
      <c r="J346">
        <v>98585536</v>
      </c>
      <c r="K346">
        <v>1716081</v>
      </c>
      <c r="L346">
        <v>1771378</v>
      </c>
      <c r="N346" t="s">
        <v>2782</v>
      </c>
      <c r="O346" t="s">
        <v>85</v>
      </c>
      <c r="P346" t="s">
        <v>833</v>
      </c>
      <c r="Q346" t="s">
        <v>65</v>
      </c>
      <c r="R346" t="s">
        <v>2783</v>
      </c>
      <c r="S346" t="s">
        <v>45</v>
      </c>
      <c r="Z346" t="s">
        <v>2300</v>
      </c>
      <c r="AA346" t="s">
        <v>2784</v>
      </c>
      <c r="AB346" t="s">
        <v>2785</v>
      </c>
    </row>
    <row r="347" spans="1:28" x14ac:dyDescent="0.3">
      <c r="A347" t="s">
        <v>2786</v>
      </c>
      <c r="B347" t="s">
        <v>2787</v>
      </c>
      <c r="C347" t="s">
        <v>2294</v>
      </c>
      <c r="D347" t="s">
        <v>2788</v>
      </c>
      <c r="E347" t="s">
        <v>81</v>
      </c>
      <c r="F347" t="s">
        <v>2789</v>
      </c>
      <c r="G347">
        <v>3</v>
      </c>
      <c r="H347">
        <v>98304387</v>
      </c>
      <c r="I347">
        <v>3</v>
      </c>
      <c r="J347">
        <v>98585543</v>
      </c>
      <c r="K347">
        <v>2971443</v>
      </c>
      <c r="L347">
        <v>3129236</v>
      </c>
      <c r="N347" t="s">
        <v>2790</v>
      </c>
      <c r="O347" t="s">
        <v>85</v>
      </c>
      <c r="P347" t="s">
        <v>833</v>
      </c>
      <c r="Q347" t="s">
        <v>65</v>
      </c>
      <c r="R347" t="s">
        <v>2791</v>
      </c>
      <c r="S347" t="s">
        <v>45</v>
      </c>
      <c r="Z347" t="s">
        <v>2300</v>
      </c>
      <c r="AA347" t="s">
        <v>2792</v>
      </c>
      <c r="AB347" t="s">
        <v>2793</v>
      </c>
    </row>
    <row r="348" spans="1:28" x14ac:dyDescent="0.3">
      <c r="A348" t="s">
        <v>2794</v>
      </c>
      <c r="B348" t="s">
        <v>2795</v>
      </c>
      <c r="C348" t="s">
        <v>2294</v>
      </c>
      <c r="D348" t="s">
        <v>2796</v>
      </c>
      <c r="E348" t="s">
        <v>81</v>
      </c>
      <c r="F348" t="s">
        <v>2797</v>
      </c>
      <c r="G348">
        <v>3</v>
      </c>
      <c r="H348">
        <v>98304394</v>
      </c>
      <c r="I348">
        <v>3</v>
      </c>
      <c r="J348">
        <v>98585550</v>
      </c>
      <c r="K348">
        <v>1353614</v>
      </c>
      <c r="L348">
        <v>1499612</v>
      </c>
      <c r="M348" t="s">
        <v>2798</v>
      </c>
      <c r="N348" t="s">
        <v>2799</v>
      </c>
      <c r="O348" t="s">
        <v>85</v>
      </c>
      <c r="P348" t="s">
        <v>949</v>
      </c>
      <c r="Q348" t="s">
        <v>33</v>
      </c>
      <c r="R348" t="s">
        <v>2800</v>
      </c>
      <c r="S348" t="s">
        <v>45</v>
      </c>
      <c r="Z348" t="s">
        <v>2300</v>
      </c>
      <c r="AA348" t="s">
        <v>2801</v>
      </c>
      <c r="AB348" t="s">
        <v>2802</v>
      </c>
    </row>
    <row r="349" spans="1:28" x14ac:dyDescent="0.3">
      <c r="A349" t="s">
        <v>2803</v>
      </c>
      <c r="B349" t="s">
        <v>2804</v>
      </c>
      <c r="C349" t="s">
        <v>2294</v>
      </c>
      <c r="D349" t="s">
        <v>2805</v>
      </c>
      <c r="E349" t="s">
        <v>2699</v>
      </c>
      <c r="F349" t="s">
        <v>2806</v>
      </c>
      <c r="G349">
        <v>3</v>
      </c>
      <c r="H349">
        <v>98304403</v>
      </c>
      <c r="I349">
        <v>3</v>
      </c>
      <c r="J349">
        <v>98585559</v>
      </c>
      <c r="K349">
        <v>346976</v>
      </c>
      <c r="L349">
        <v>291820</v>
      </c>
      <c r="M349" t="s">
        <v>2807</v>
      </c>
      <c r="N349" t="s">
        <v>2808</v>
      </c>
      <c r="O349" t="s">
        <v>85</v>
      </c>
      <c r="P349" t="s">
        <v>833</v>
      </c>
      <c r="Q349" t="s">
        <v>86</v>
      </c>
      <c r="R349" t="s">
        <v>1351</v>
      </c>
      <c r="S349" t="s">
        <v>107</v>
      </c>
      <c r="Z349" t="s">
        <v>2300</v>
      </c>
      <c r="AA349" t="s">
        <v>2809</v>
      </c>
      <c r="AB349" t="s">
        <v>2810</v>
      </c>
    </row>
    <row r="350" spans="1:28" x14ac:dyDescent="0.3">
      <c r="A350" t="s">
        <v>2811</v>
      </c>
      <c r="B350" t="s">
        <v>2812</v>
      </c>
      <c r="C350" t="s">
        <v>2294</v>
      </c>
      <c r="D350" t="s">
        <v>2813</v>
      </c>
      <c r="E350" t="s">
        <v>2295</v>
      </c>
      <c r="F350" t="s">
        <v>2814</v>
      </c>
      <c r="G350">
        <v>3</v>
      </c>
      <c r="H350">
        <v>98304429</v>
      </c>
      <c r="I350">
        <v>3</v>
      </c>
      <c r="J350">
        <v>98585585</v>
      </c>
      <c r="K350">
        <v>901578</v>
      </c>
      <c r="L350">
        <v>889805</v>
      </c>
      <c r="M350" t="s">
        <v>2815</v>
      </c>
      <c r="N350" t="s">
        <v>2816</v>
      </c>
      <c r="O350" t="s">
        <v>85</v>
      </c>
      <c r="P350" t="s">
        <v>833</v>
      </c>
      <c r="Q350" t="s">
        <v>143</v>
      </c>
      <c r="R350" t="s">
        <v>129</v>
      </c>
      <c r="S350" t="s">
        <v>45</v>
      </c>
      <c r="Z350" t="s">
        <v>2300</v>
      </c>
      <c r="AA350" t="s">
        <v>2817</v>
      </c>
      <c r="AB350" t="s">
        <v>2818</v>
      </c>
    </row>
    <row r="351" spans="1:28" x14ac:dyDescent="0.3">
      <c r="A351" t="s">
        <v>2819</v>
      </c>
      <c r="B351" t="s">
        <v>2820</v>
      </c>
      <c r="C351" t="s">
        <v>2294</v>
      </c>
      <c r="D351" t="s">
        <v>2821</v>
      </c>
      <c r="E351" t="s">
        <v>291</v>
      </c>
      <c r="F351" t="s">
        <v>2822</v>
      </c>
      <c r="G351">
        <v>3</v>
      </c>
      <c r="H351">
        <v>98304448</v>
      </c>
      <c r="I351">
        <v>3</v>
      </c>
      <c r="J351">
        <v>98585604</v>
      </c>
      <c r="K351">
        <v>650106</v>
      </c>
      <c r="L351">
        <v>631805</v>
      </c>
      <c r="M351" t="s">
        <v>2823</v>
      </c>
      <c r="N351" t="s">
        <v>2824</v>
      </c>
      <c r="O351" t="s">
        <v>85</v>
      </c>
      <c r="P351" t="s">
        <v>833</v>
      </c>
      <c r="Q351" t="s">
        <v>65</v>
      </c>
      <c r="R351" t="s">
        <v>470</v>
      </c>
      <c r="S351" t="s">
        <v>107</v>
      </c>
      <c r="Z351" t="s">
        <v>2300</v>
      </c>
      <c r="AA351" t="s">
        <v>2825</v>
      </c>
      <c r="AB351" t="s">
        <v>2826</v>
      </c>
    </row>
    <row r="352" spans="1:28" x14ac:dyDescent="0.3">
      <c r="A352" t="s">
        <v>2827</v>
      </c>
      <c r="B352" t="s">
        <v>2828</v>
      </c>
      <c r="C352" t="s">
        <v>2294</v>
      </c>
      <c r="E352" t="s">
        <v>81</v>
      </c>
      <c r="F352" t="s">
        <v>2829</v>
      </c>
      <c r="G352">
        <v>3</v>
      </c>
      <c r="H352">
        <v>98304455</v>
      </c>
      <c r="I352">
        <v>3</v>
      </c>
      <c r="J352">
        <v>98585611</v>
      </c>
      <c r="K352">
        <v>712438</v>
      </c>
      <c r="L352">
        <v>720664</v>
      </c>
      <c r="M352" t="s">
        <v>2830</v>
      </c>
      <c r="N352" t="s">
        <v>2831</v>
      </c>
      <c r="O352" t="s">
        <v>85</v>
      </c>
      <c r="P352" t="s">
        <v>886</v>
      </c>
      <c r="Q352" t="s">
        <v>143</v>
      </c>
      <c r="R352" t="s">
        <v>2832</v>
      </c>
      <c r="S352" t="s">
        <v>45</v>
      </c>
      <c r="Z352" t="s">
        <v>2300</v>
      </c>
      <c r="AA352" t="s">
        <v>2833</v>
      </c>
      <c r="AB352" t="s">
        <v>2834</v>
      </c>
    </row>
    <row r="353" spans="1:28" x14ac:dyDescent="0.3">
      <c r="A353" t="s">
        <v>2835</v>
      </c>
      <c r="B353" t="s">
        <v>2836</v>
      </c>
      <c r="C353" t="s">
        <v>2294</v>
      </c>
      <c r="D353" t="s">
        <v>2837</v>
      </c>
      <c r="E353" t="s">
        <v>81</v>
      </c>
      <c r="F353" t="s">
        <v>2838</v>
      </c>
      <c r="G353">
        <v>3</v>
      </c>
      <c r="H353">
        <v>98304462</v>
      </c>
      <c r="I353">
        <v>3</v>
      </c>
      <c r="J353">
        <v>98585618</v>
      </c>
      <c r="K353">
        <v>449558</v>
      </c>
      <c r="L353">
        <v>443528</v>
      </c>
      <c r="M353" t="s">
        <v>2839</v>
      </c>
      <c r="N353" t="s">
        <v>2840</v>
      </c>
      <c r="O353" t="s">
        <v>85</v>
      </c>
      <c r="P353" t="s">
        <v>833</v>
      </c>
      <c r="Q353" t="s">
        <v>114</v>
      </c>
      <c r="R353" t="s">
        <v>2841</v>
      </c>
      <c r="S353" t="s">
        <v>116</v>
      </c>
      <c r="Z353" t="s">
        <v>2300</v>
      </c>
      <c r="AA353" t="s">
        <v>2842</v>
      </c>
      <c r="AB353" t="s">
        <v>2843</v>
      </c>
    </row>
    <row r="354" spans="1:28" x14ac:dyDescent="0.3">
      <c r="A354" t="s">
        <v>2844</v>
      </c>
      <c r="B354" t="s">
        <v>2845</v>
      </c>
      <c r="C354" t="s">
        <v>2294</v>
      </c>
      <c r="D354" t="s">
        <v>2846</v>
      </c>
      <c r="E354" t="s">
        <v>2295</v>
      </c>
      <c r="F354" t="s">
        <v>2847</v>
      </c>
      <c r="G354">
        <v>3</v>
      </c>
      <c r="H354">
        <v>98304466</v>
      </c>
      <c r="I354">
        <v>3</v>
      </c>
      <c r="J354">
        <v>98585622</v>
      </c>
      <c r="K354">
        <v>451</v>
      </c>
      <c r="L354">
        <v>15490</v>
      </c>
      <c r="M354" t="s">
        <v>2848</v>
      </c>
      <c r="N354" t="s">
        <v>2849</v>
      </c>
      <c r="O354" t="s">
        <v>85</v>
      </c>
      <c r="P354" t="s">
        <v>833</v>
      </c>
      <c r="Q354" t="s">
        <v>65</v>
      </c>
      <c r="R354" t="s">
        <v>2850</v>
      </c>
      <c r="S354" t="s">
        <v>45</v>
      </c>
      <c r="Z354" t="s">
        <v>2300</v>
      </c>
      <c r="AA354" t="s">
        <v>2851</v>
      </c>
      <c r="AB354" t="s">
        <v>2852</v>
      </c>
    </row>
    <row r="355" spans="1:28" x14ac:dyDescent="0.3">
      <c r="A355" t="s">
        <v>2853</v>
      </c>
      <c r="B355" t="s">
        <v>2854</v>
      </c>
      <c r="C355" t="s">
        <v>2294</v>
      </c>
      <c r="E355" t="s">
        <v>2699</v>
      </c>
      <c r="F355" t="s">
        <v>2855</v>
      </c>
      <c r="G355">
        <v>3</v>
      </c>
      <c r="H355">
        <v>98304467</v>
      </c>
      <c r="I355">
        <v>3</v>
      </c>
      <c r="J355">
        <v>98585623</v>
      </c>
      <c r="K355">
        <v>346977</v>
      </c>
      <c r="L355">
        <v>296501</v>
      </c>
      <c r="M355" t="s">
        <v>2856</v>
      </c>
      <c r="N355" t="s">
        <v>2857</v>
      </c>
      <c r="O355" t="s">
        <v>85</v>
      </c>
      <c r="P355" t="s">
        <v>886</v>
      </c>
      <c r="Q355" t="s">
        <v>86</v>
      </c>
      <c r="R355" t="s">
        <v>1369</v>
      </c>
      <c r="S355" t="s">
        <v>107</v>
      </c>
      <c r="Z355" t="s">
        <v>2300</v>
      </c>
      <c r="AA355" t="s">
        <v>2858</v>
      </c>
      <c r="AB355" t="s">
        <v>2859</v>
      </c>
    </row>
    <row r="356" spans="1:28" x14ac:dyDescent="0.3">
      <c r="A356" t="s">
        <v>2860</v>
      </c>
      <c r="B356" t="s">
        <v>2861</v>
      </c>
      <c r="C356" t="s">
        <v>2294</v>
      </c>
      <c r="D356" t="s">
        <v>2862</v>
      </c>
      <c r="E356" t="s">
        <v>2595</v>
      </c>
      <c r="F356" t="s">
        <v>2863</v>
      </c>
      <c r="G356">
        <v>3</v>
      </c>
      <c r="H356">
        <v>98304475</v>
      </c>
      <c r="I356">
        <v>3</v>
      </c>
      <c r="J356">
        <v>98585631</v>
      </c>
      <c r="K356">
        <v>461</v>
      </c>
      <c r="L356">
        <v>15500</v>
      </c>
      <c r="M356" t="s">
        <v>2864</v>
      </c>
      <c r="N356" t="s">
        <v>2865</v>
      </c>
      <c r="O356" t="s">
        <v>85</v>
      </c>
      <c r="P356" t="s">
        <v>833</v>
      </c>
      <c r="Q356" t="s">
        <v>33</v>
      </c>
      <c r="R356" t="s">
        <v>2866</v>
      </c>
      <c r="S356" t="s">
        <v>35</v>
      </c>
      <c r="Z356" t="s">
        <v>2300</v>
      </c>
      <c r="AA356" t="s">
        <v>2867</v>
      </c>
      <c r="AB356" t="s">
        <v>2868</v>
      </c>
    </row>
    <row r="357" spans="1:28" x14ac:dyDescent="0.3">
      <c r="A357" t="s">
        <v>2869</v>
      </c>
      <c r="B357" t="s">
        <v>2870</v>
      </c>
      <c r="C357" t="s">
        <v>2294</v>
      </c>
      <c r="D357" t="s">
        <v>2871</v>
      </c>
      <c r="E357" t="s">
        <v>2872</v>
      </c>
      <c r="F357" t="s">
        <v>2873</v>
      </c>
      <c r="G357">
        <v>3</v>
      </c>
      <c r="H357">
        <v>98304477</v>
      </c>
      <c r="I357">
        <v>3</v>
      </c>
      <c r="J357">
        <v>98585633</v>
      </c>
      <c r="K357">
        <v>126445</v>
      </c>
      <c r="L357">
        <v>131973</v>
      </c>
      <c r="M357" t="s">
        <v>2874</v>
      </c>
      <c r="N357" t="s">
        <v>2875</v>
      </c>
      <c r="O357" t="s">
        <v>85</v>
      </c>
      <c r="P357" t="s">
        <v>833</v>
      </c>
      <c r="Q357" t="s">
        <v>33</v>
      </c>
      <c r="R357" t="s">
        <v>2876</v>
      </c>
      <c r="S357" t="s">
        <v>35</v>
      </c>
      <c r="Z357" t="s">
        <v>2300</v>
      </c>
      <c r="AA357" t="s">
        <v>2877</v>
      </c>
      <c r="AB357" t="s">
        <v>2878</v>
      </c>
    </row>
    <row r="358" spans="1:28" x14ac:dyDescent="0.3">
      <c r="A358" t="s">
        <v>2879</v>
      </c>
      <c r="B358" t="s">
        <v>2880</v>
      </c>
      <c r="C358" t="s">
        <v>2294</v>
      </c>
      <c r="D358" t="s">
        <v>2881</v>
      </c>
      <c r="E358" t="s">
        <v>319</v>
      </c>
      <c r="F358" t="s">
        <v>2882</v>
      </c>
      <c r="G358">
        <v>3</v>
      </c>
      <c r="H358">
        <v>98304484</v>
      </c>
      <c r="I358">
        <v>3</v>
      </c>
      <c r="J358">
        <v>98585640</v>
      </c>
      <c r="K358">
        <v>2476864</v>
      </c>
      <c r="L358">
        <v>2457327</v>
      </c>
      <c r="N358" t="s">
        <v>2883</v>
      </c>
      <c r="O358" t="s">
        <v>85</v>
      </c>
      <c r="P358" t="s">
        <v>833</v>
      </c>
      <c r="Q358" t="s">
        <v>65</v>
      </c>
      <c r="R358" t="s">
        <v>2884</v>
      </c>
      <c r="S358" t="s">
        <v>45</v>
      </c>
      <c r="Z358" t="s">
        <v>2300</v>
      </c>
      <c r="AA358" t="s">
        <v>2885</v>
      </c>
      <c r="AB358" t="s">
        <v>2886</v>
      </c>
    </row>
    <row r="359" spans="1:28" x14ac:dyDescent="0.3">
      <c r="A359" t="s">
        <v>2887</v>
      </c>
      <c r="B359" t="s">
        <v>2888</v>
      </c>
      <c r="C359" t="s">
        <v>2294</v>
      </c>
      <c r="E359" t="s">
        <v>2699</v>
      </c>
      <c r="F359" t="s">
        <v>2889</v>
      </c>
      <c r="G359">
        <v>3</v>
      </c>
      <c r="H359">
        <v>98304518</v>
      </c>
      <c r="I359">
        <v>3</v>
      </c>
      <c r="J359">
        <v>98585674</v>
      </c>
      <c r="K359">
        <v>901579</v>
      </c>
      <c r="L359">
        <v>891716</v>
      </c>
      <c r="M359" t="s">
        <v>2890</v>
      </c>
      <c r="N359" t="s">
        <v>2891</v>
      </c>
      <c r="O359" t="s">
        <v>85</v>
      </c>
      <c r="P359" t="s">
        <v>362</v>
      </c>
      <c r="Q359" t="s">
        <v>156</v>
      </c>
      <c r="R359" t="s">
        <v>2892</v>
      </c>
      <c r="S359" t="s">
        <v>107</v>
      </c>
      <c r="Z359" t="s">
        <v>2300</v>
      </c>
      <c r="AA359" t="s">
        <v>2893</v>
      </c>
      <c r="AB359" t="s">
        <v>2887</v>
      </c>
    </row>
    <row r="360" spans="1:28" x14ac:dyDescent="0.3">
      <c r="A360" t="s">
        <v>2894</v>
      </c>
      <c r="B360" t="s">
        <v>2895</v>
      </c>
      <c r="C360" t="s">
        <v>2294</v>
      </c>
      <c r="E360" t="s">
        <v>81</v>
      </c>
      <c r="F360" t="s">
        <v>2896</v>
      </c>
      <c r="G360">
        <v>3</v>
      </c>
      <c r="H360">
        <v>98304520</v>
      </c>
      <c r="I360">
        <v>3</v>
      </c>
      <c r="J360">
        <v>98585676</v>
      </c>
      <c r="K360">
        <v>1923161</v>
      </c>
      <c r="L360">
        <v>1989824</v>
      </c>
      <c r="N360" t="s">
        <v>2897</v>
      </c>
      <c r="O360" t="s">
        <v>85</v>
      </c>
      <c r="P360" t="s">
        <v>362</v>
      </c>
      <c r="Q360" t="s">
        <v>143</v>
      </c>
      <c r="R360" t="s">
        <v>2898</v>
      </c>
      <c r="S360" t="s">
        <v>45</v>
      </c>
      <c r="Z360" t="s">
        <v>2300</v>
      </c>
      <c r="AA360" t="s">
        <v>2899</v>
      </c>
      <c r="AB360" t="s">
        <v>2894</v>
      </c>
    </row>
    <row r="361" spans="1:28" x14ac:dyDescent="0.3">
      <c r="A361" t="s">
        <v>2900</v>
      </c>
      <c r="B361" t="s">
        <v>2901</v>
      </c>
      <c r="C361" t="s">
        <v>2294</v>
      </c>
      <c r="E361" t="s">
        <v>81</v>
      </c>
      <c r="F361" t="s">
        <v>2902</v>
      </c>
      <c r="G361">
        <v>3</v>
      </c>
      <c r="H361">
        <v>98304725</v>
      </c>
      <c r="I361">
        <v>3</v>
      </c>
      <c r="J361">
        <v>98585881</v>
      </c>
      <c r="K361">
        <v>1266620</v>
      </c>
      <c r="L361">
        <v>1255655</v>
      </c>
      <c r="M361" t="s">
        <v>2903</v>
      </c>
      <c r="N361" t="s">
        <v>2904</v>
      </c>
      <c r="O361" t="s">
        <v>85</v>
      </c>
      <c r="P361" t="s">
        <v>362</v>
      </c>
      <c r="Q361" t="s">
        <v>86</v>
      </c>
      <c r="R361" t="s">
        <v>646</v>
      </c>
      <c r="S361" t="s">
        <v>45</v>
      </c>
      <c r="Z361" t="s">
        <v>2300</v>
      </c>
      <c r="AA361" t="s">
        <v>2905</v>
      </c>
      <c r="AB361" t="s">
        <v>2900</v>
      </c>
    </row>
    <row r="362" spans="1:28" x14ac:dyDescent="0.3">
      <c r="A362" t="s">
        <v>2906</v>
      </c>
      <c r="B362" t="s">
        <v>2907</v>
      </c>
      <c r="C362" t="s">
        <v>2294</v>
      </c>
      <c r="E362" t="s">
        <v>81</v>
      </c>
      <c r="F362" t="s">
        <v>2908</v>
      </c>
      <c r="G362">
        <v>3</v>
      </c>
      <c r="H362">
        <v>98304785</v>
      </c>
      <c r="I362">
        <v>3</v>
      </c>
      <c r="J362">
        <v>98585941</v>
      </c>
      <c r="K362">
        <v>1248269</v>
      </c>
      <c r="L362">
        <v>1239925</v>
      </c>
      <c r="M362" t="s">
        <v>2909</v>
      </c>
      <c r="N362" t="s">
        <v>2910</v>
      </c>
      <c r="O362" t="s">
        <v>85</v>
      </c>
      <c r="P362" t="s">
        <v>362</v>
      </c>
      <c r="Q362" t="s">
        <v>86</v>
      </c>
      <c r="R362" t="s">
        <v>1438</v>
      </c>
      <c r="S362" t="s">
        <v>45</v>
      </c>
      <c r="Z362" t="s">
        <v>2300</v>
      </c>
      <c r="AA362" t="s">
        <v>2911</v>
      </c>
      <c r="AB362" t="s">
        <v>2906</v>
      </c>
    </row>
    <row r="363" spans="1:28" x14ac:dyDescent="0.3">
      <c r="A363" t="s">
        <v>2912</v>
      </c>
      <c r="B363" t="s">
        <v>2913</v>
      </c>
      <c r="C363" t="s">
        <v>2294</v>
      </c>
      <c r="E363" t="s">
        <v>81</v>
      </c>
      <c r="F363" t="s">
        <v>2914</v>
      </c>
      <c r="G363">
        <v>3</v>
      </c>
      <c r="H363">
        <v>98304787</v>
      </c>
      <c r="I363">
        <v>3</v>
      </c>
      <c r="J363">
        <v>98585943</v>
      </c>
      <c r="K363">
        <v>1175575</v>
      </c>
      <c r="L363">
        <v>1164914</v>
      </c>
      <c r="M363" t="s">
        <v>2915</v>
      </c>
      <c r="N363" t="s">
        <v>2916</v>
      </c>
      <c r="O363" t="s">
        <v>85</v>
      </c>
      <c r="P363" t="s">
        <v>362</v>
      </c>
      <c r="Q363" t="s">
        <v>86</v>
      </c>
      <c r="R363" t="s">
        <v>1438</v>
      </c>
      <c r="S363" t="s">
        <v>45</v>
      </c>
      <c r="Z363" t="s">
        <v>2300</v>
      </c>
      <c r="AA363" t="s">
        <v>2917</v>
      </c>
      <c r="AB363" t="s">
        <v>2912</v>
      </c>
    </row>
    <row r="364" spans="1:28" x14ac:dyDescent="0.3">
      <c r="A364" t="s">
        <v>2918</v>
      </c>
      <c r="B364" t="s">
        <v>2919</v>
      </c>
      <c r="C364" t="s">
        <v>2294</v>
      </c>
      <c r="E364" t="s">
        <v>81</v>
      </c>
      <c r="F364" t="s">
        <v>2920</v>
      </c>
      <c r="G364">
        <v>3</v>
      </c>
      <c r="H364">
        <v>98304788</v>
      </c>
      <c r="I364">
        <v>3</v>
      </c>
      <c r="J364">
        <v>98585944</v>
      </c>
      <c r="K364">
        <v>1252313</v>
      </c>
      <c r="L364">
        <v>1242260</v>
      </c>
      <c r="M364" t="s">
        <v>2921</v>
      </c>
      <c r="N364" t="s">
        <v>2922</v>
      </c>
      <c r="O364" t="s">
        <v>85</v>
      </c>
      <c r="P364" t="s">
        <v>362</v>
      </c>
      <c r="Q364" t="s">
        <v>86</v>
      </c>
      <c r="R364" t="s">
        <v>1438</v>
      </c>
      <c r="S364" t="s">
        <v>45</v>
      </c>
      <c r="Z364" t="s">
        <v>2300</v>
      </c>
      <c r="AA364" t="s">
        <v>2923</v>
      </c>
      <c r="AB364" t="s">
        <v>2918</v>
      </c>
    </row>
    <row r="365" spans="1:28" x14ac:dyDescent="0.3">
      <c r="A365" t="s">
        <v>2924</v>
      </c>
      <c r="B365" t="s">
        <v>2925</v>
      </c>
      <c r="C365" t="s">
        <v>2294</v>
      </c>
      <c r="E365" t="s">
        <v>81</v>
      </c>
      <c r="F365" t="s">
        <v>2926</v>
      </c>
      <c r="G365">
        <v>3</v>
      </c>
      <c r="H365">
        <v>98307555</v>
      </c>
      <c r="I365">
        <v>3</v>
      </c>
      <c r="J365">
        <v>98588711</v>
      </c>
      <c r="K365">
        <v>1322158</v>
      </c>
      <c r="L365">
        <v>1312474</v>
      </c>
      <c r="M365" t="s">
        <v>2927</v>
      </c>
      <c r="N365" t="s">
        <v>2928</v>
      </c>
      <c r="O365" t="s">
        <v>85</v>
      </c>
      <c r="P365" t="s">
        <v>355</v>
      </c>
      <c r="Q365" t="s">
        <v>33</v>
      </c>
      <c r="R365" t="s">
        <v>2929</v>
      </c>
      <c r="S365" t="s">
        <v>45</v>
      </c>
      <c r="Z365" t="s">
        <v>2300</v>
      </c>
      <c r="AA365" t="s">
        <v>2930</v>
      </c>
      <c r="AB365" t="s">
        <v>2924</v>
      </c>
    </row>
    <row r="366" spans="1:28" x14ac:dyDescent="0.3">
      <c r="A366" t="s">
        <v>2931</v>
      </c>
      <c r="B366" t="s">
        <v>2932</v>
      </c>
      <c r="C366" t="s">
        <v>2294</v>
      </c>
      <c r="D366" t="s">
        <v>2933</v>
      </c>
      <c r="E366" t="s">
        <v>2295</v>
      </c>
      <c r="F366" t="s">
        <v>2934</v>
      </c>
      <c r="G366">
        <v>3</v>
      </c>
      <c r="H366">
        <v>98307564</v>
      </c>
      <c r="I366">
        <v>3</v>
      </c>
      <c r="J366">
        <v>98588720</v>
      </c>
      <c r="K366">
        <v>1709963</v>
      </c>
      <c r="L366">
        <v>1708316</v>
      </c>
      <c r="N366" t="s">
        <v>2935</v>
      </c>
      <c r="O366" t="s">
        <v>85</v>
      </c>
      <c r="P366" t="s">
        <v>949</v>
      </c>
      <c r="Q366" t="s">
        <v>164</v>
      </c>
      <c r="R366" t="s">
        <v>2936</v>
      </c>
      <c r="S366" t="s">
        <v>45</v>
      </c>
      <c r="Z366" t="s">
        <v>2300</v>
      </c>
      <c r="AA366" t="s">
        <v>2937</v>
      </c>
      <c r="AB366" t="s">
        <v>2938</v>
      </c>
    </row>
    <row r="367" spans="1:28" x14ac:dyDescent="0.3">
      <c r="A367" t="s">
        <v>2939</v>
      </c>
      <c r="B367" t="s">
        <v>2940</v>
      </c>
      <c r="C367" t="s">
        <v>2294</v>
      </c>
      <c r="D367" t="s">
        <v>2941</v>
      </c>
      <c r="E367" t="s">
        <v>81</v>
      </c>
      <c r="F367" t="s">
        <v>2942</v>
      </c>
      <c r="G367">
        <v>3</v>
      </c>
      <c r="H367" t="s">
        <v>2943</v>
      </c>
      <c r="I367">
        <v>3</v>
      </c>
      <c r="J367" t="s">
        <v>2944</v>
      </c>
      <c r="K367">
        <v>422712</v>
      </c>
      <c r="L367">
        <v>406373</v>
      </c>
      <c r="M367" t="s">
        <v>2945</v>
      </c>
      <c r="N367" t="s">
        <v>2946</v>
      </c>
      <c r="O367" t="s">
        <v>64</v>
      </c>
      <c r="P367" t="s">
        <v>921</v>
      </c>
      <c r="Q367" t="s">
        <v>478</v>
      </c>
      <c r="R367" t="s">
        <v>2947</v>
      </c>
      <c r="S367" t="s">
        <v>107</v>
      </c>
      <c r="Z367" t="s">
        <v>2300</v>
      </c>
      <c r="AA367" t="s">
        <v>2948</v>
      </c>
      <c r="AB367" t="s">
        <v>2949</v>
      </c>
    </row>
    <row r="368" spans="1:28" x14ac:dyDescent="0.3">
      <c r="A368" t="s">
        <v>2950</v>
      </c>
      <c r="B368" t="s">
        <v>2951</v>
      </c>
      <c r="C368" t="s">
        <v>2294</v>
      </c>
      <c r="D368" t="s">
        <v>2952</v>
      </c>
      <c r="E368" t="s">
        <v>81</v>
      </c>
      <c r="F368" t="s">
        <v>2953</v>
      </c>
      <c r="G368">
        <v>3</v>
      </c>
      <c r="H368">
        <v>98307572</v>
      </c>
      <c r="I368">
        <v>3</v>
      </c>
      <c r="J368">
        <v>98588728</v>
      </c>
      <c r="K368">
        <v>1693874</v>
      </c>
      <c r="L368">
        <v>1686310</v>
      </c>
      <c r="M368" t="s">
        <v>2954</v>
      </c>
      <c r="N368" t="s">
        <v>2955</v>
      </c>
      <c r="O368" t="s">
        <v>85</v>
      </c>
      <c r="P368" t="s">
        <v>833</v>
      </c>
      <c r="Q368" t="s">
        <v>65</v>
      </c>
      <c r="R368" t="s">
        <v>2956</v>
      </c>
      <c r="S368" t="s">
        <v>45</v>
      </c>
      <c r="Z368" t="s">
        <v>2300</v>
      </c>
      <c r="AA368" t="s">
        <v>2957</v>
      </c>
      <c r="AB368" t="s">
        <v>2958</v>
      </c>
    </row>
    <row r="369" spans="1:28" x14ac:dyDescent="0.3">
      <c r="A369" t="s">
        <v>2959</v>
      </c>
      <c r="B369" t="s">
        <v>2960</v>
      </c>
      <c r="C369" t="s">
        <v>2294</v>
      </c>
      <c r="D369" t="s">
        <v>2961</v>
      </c>
      <c r="E369" t="s">
        <v>81</v>
      </c>
      <c r="F369" t="s">
        <v>2962</v>
      </c>
      <c r="G369">
        <v>3</v>
      </c>
      <c r="H369">
        <v>98307573</v>
      </c>
      <c r="I369">
        <v>3</v>
      </c>
      <c r="J369">
        <v>98588729</v>
      </c>
      <c r="K369">
        <v>1306846</v>
      </c>
      <c r="L369">
        <v>1295796</v>
      </c>
      <c r="M369" t="s">
        <v>2963</v>
      </c>
      <c r="N369" t="s">
        <v>2964</v>
      </c>
      <c r="O369" t="s">
        <v>85</v>
      </c>
      <c r="P369" t="s">
        <v>833</v>
      </c>
      <c r="Q369" t="s">
        <v>65</v>
      </c>
      <c r="R369" t="s">
        <v>2965</v>
      </c>
      <c r="S369" t="s">
        <v>45</v>
      </c>
      <c r="Z369" t="s">
        <v>2300</v>
      </c>
      <c r="AA369" t="s">
        <v>2966</v>
      </c>
      <c r="AB369" t="s">
        <v>2967</v>
      </c>
    </row>
    <row r="370" spans="1:28" x14ac:dyDescent="0.3">
      <c r="A370" t="s">
        <v>2968</v>
      </c>
      <c r="B370" t="s">
        <v>2969</v>
      </c>
      <c r="C370" t="s">
        <v>2294</v>
      </c>
      <c r="D370" t="s">
        <v>2970</v>
      </c>
      <c r="E370" t="s">
        <v>81</v>
      </c>
      <c r="F370" t="s">
        <v>2971</v>
      </c>
      <c r="G370">
        <v>3</v>
      </c>
      <c r="H370">
        <v>98307587</v>
      </c>
      <c r="I370">
        <v>3</v>
      </c>
      <c r="J370">
        <v>98588743</v>
      </c>
      <c r="K370">
        <v>1188556</v>
      </c>
      <c r="L370">
        <v>1176404</v>
      </c>
      <c r="M370" t="s">
        <v>2972</v>
      </c>
      <c r="N370" t="s">
        <v>2973</v>
      </c>
      <c r="O370" t="s">
        <v>85</v>
      </c>
      <c r="P370" t="s">
        <v>833</v>
      </c>
      <c r="Q370" t="s">
        <v>65</v>
      </c>
      <c r="R370" t="s">
        <v>2974</v>
      </c>
      <c r="S370" t="s">
        <v>45</v>
      </c>
      <c r="Z370" t="s">
        <v>2300</v>
      </c>
      <c r="AA370" t="s">
        <v>2975</v>
      </c>
      <c r="AB370" t="s">
        <v>2976</v>
      </c>
    </row>
    <row r="371" spans="1:28" x14ac:dyDescent="0.3">
      <c r="A371" t="s">
        <v>2977</v>
      </c>
      <c r="B371" t="s">
        <v>2978</v>
      </c>
      <c r="C371" t="s">
        <v>2294</v>
      </c>
      <c r="D371" t="s">
        <v>2979</v>
      </c>
      <c r="E371" t="s">
        <v>81</v>
      </c>
      <c r="F371" t="s">
        <v>2980</v>
      </c>
      <c r="G371">
        <v>3</v>
      </c>
      <c r="H371">
        <v>98307590</v>
      </c>
      <c r="I371">
        <v>3</v>
      </c>
      <c r="J371">
        <v>98588746</v>
      </c>
      <c r="K371">
        <v>1408242</v>
      </c>
      <c r="L371">
        <v>1421889</v>
      </c>
      <c r="M371" t="s">
        <v>2981</v>
      </c>
      <c r="N371" t="s">
        <v>2982</v>
      </c>
      <c r="O371" t="s">
        <v>85</v>
      </c>
      <c r="P371" t="s">
        <v>833</v>
      </c>
      <c r="Q371" t="s">
        <v>65</v>
      </c>
      <c r="R371" t="s">
        <v>2983</v>
      </c>
      <c r="S371" t="s">
        <v>45</v>
      </c>
      <c r="Z371" t="s">
        <v>2300</v>
      </c>
      <c r="AA371" t="s">
        <v>2984</v>
      </c>
      <c r="AB371" t="s">
        <v>2985</v>
      </c>
    </row>
    <row r="372" spans="1:28" x14ac:dyDescent="0.3">
      <c r="A372" t="s">
        <v>2986</v>
      </c>
      <c r="B372" t="s">
        <v>2987</v>
      </c>
      <c r="C372" t="s">
        <v>2294</v>
      </c>
      <c r="D372" t="s">
        <v>2988</v>
      </c>
      <c r="E372" t="s">
        <v>81</v>
      </c>
      <c r="F372" t="s">
        <v>2989</v>
      </c>
      <c r="G372">
        <v>3</v>
      </c>
      <c r="H372">
        <v>98307606</v>
      </c>
      <c r="I372">
        <v>3</v>
      </c>
      <c r="J372">
        <v>98588762</v>
      </c>
      <c r="K372">
        <v>2829576</v>
      </c>
      <c r="L372">
        <v>2980405</v>
      </c>
      <c r="N372" t="s">
        <v>2990</v>
      </c>
      <c r="O372" t="s">
        <v>85</v>
      </c>
      <c r="P372" t="s">
        <v>833</v>
      </c>
      <c r="Q372" t="s">
        <v>65</v>
      </c>
      <c r="R372" t="s">
        <v>950</v>
      </c>
      <c r="S372" t="s">
        <v>45</v>
      </c>
      <c r="Z372" t="s">
        <v>2300</v>
      </c>
      <c r="AA372" t="s">
        <v>2991</v>
      </c>
      <c r="AB372" t="s">
        <v>2992</v>
      </c>
    </row>
    <row r="373" spans="1:28" x14ac:dyDescent="0.3">
      <c r="A373" t="s">
        <v>2993</v>
      </c>
      <c r="B373" t="s">
        <v>2994</v>
      </c>
      <c r="C373" t="s">
        <v>2294</v>
      </c>
      <c r="D373" t="s">
        <v>2995</v>
      </c>
      <c r="E373" t="s">
        <v>2595</v>
      </c>
      <c r="F373" t="s">
        <v>2996</v>
      </c>
      <c r="G373">
        <v>3</v>
      </c>
      <c r="H373">
        <v>98307627</v>
      </c>
      <c r="I373">
        <v>3</v>
      </c>
      <c r="J373">
        <v>98588783</v>
      </c>
      <c r="K373">
        <v>456</v>
      </c>
      <c r="L373">
        <v>15495</v>
      </c>
      <c r="M373" t="s">
        <v>2997</v>
      </c>
      <c r="N373" t="s">
        <v>2998</v>
      </c>
      <c r="O373" t="s">
        <v>85</v>
      </c>
      <c r="P373" t="s">
        <v>833</v>
      </c>
      <c r="Q373" t="s">
        <v>33</v>
      </c>
      <c r="R373" t="s">
        <v>2999</v>
      </c>
      <c r="S373" t="s">
        <v>35</v>
      </c>
      <c r="Z373" t="s">
        <v>2300</v>
      </c>
      <c r="AA373" t="s">
        <v>3000</v>
      </c>
      <c r="AB373" t="s">
        <v>3001</v>
      </c>
    </row>
    <row r="374" spans="1:28" x14ac:dyDescent="0.3">
      <c r="A374" t="s">
        <v>3002</v>
      </c>
      <c r="B374" t="s">
        <v>3003</v>
      </c>
      <c r="C374" t="s">
        <v>2294</v>
      </c>
      <c r="D374" t="s">
        <v>3004</v>
      </c>
      <c r="E374" t="s">
        <v>2699</v>
      </c>
      <c r="F374" t="s">
        <v>3005</v>
      </c>
      <c r="G374">
        <v>3</v>
      </c>
      <c r="H374">
        <v>98307630</v>
      </c>
      <c r="I374">
        <v>3</v>
      </c>
      <c r="J374">
        <v>98588786</v>
      </c>
      <c r="K374">
        <v>346978</v>
      </c>
      <c r="L374">
        <v>293194</v>
      </c>
      <c r="M374" t="s">
        <v>3006</v>
      </c>
      <c r="N374" t="s">
        <v>3007</v>
      </c>
      <c r="O374" t="s">
        <v>85</v>
      </c>
      <c r="P374" t="s">
        <v>833</v>
      </c>
      <c r="Q374" t="s">
        <v>86</v>
      </c>
      <c r="R374" t="s">
        <v>3008</v>
      </c>
      <c r="S374" t="s">
        <v>107</v>
      </c>
      <c r="Z374" t="s">
        <v>2300</v>
      </c>
      <c r="AA374" t="s">
        <v>3009</v>
      </c>
      <c r="AB374" t="s">
        <v>3010</v>
      </c>
    </row>
    <row r="375" spans="1:28" x14ac:dyDescent="0.3">
      <c r="A375" t="s">
        <v>3011</v>
      </c>
      <c r="B375" t="s">
        <v>3012</v>
      </c>
      <c r="C375" t="s">
        <v>2294</v>
      </c>
      <c r="D375" t="s">
        <v>3013</v>
      </c>
      <c r="E375" t="s">
        <v>81</v>
      </c>
      <c r="F375" t="s">
        <v>3014</v>
      </c>
      <c r="G375">
        <v>3</v>
      </c>
      <c r="H375">
        <v>98307632</v>
      </c>
      <c r="I375">
        <v>3</v>
      </c>
      <c r="J375">
        <v>98588788</v>
      </c>
      <c r="K375">
        <v>650394</v>
      </c>
      <c r="L375">
        <v>631806</v>
      </c>
      <c r="M375" t="s">
        <v>3015</v>
      </c>
      <c r="N375" t="s">
        <v>3016</v>
      </c>
      <c r="O375" t="s">
        <v>85</v>
      </c>
      <c r="P375" t="s">
        <v>833</v>
      </c>
      <c r="Q375" t="s">
        <v>114</v>
      </c>
      <c r="R375" t="s">
        <v>692</v>
      </c>
      <c r="S375" t="s">
        <v>116</v>
      </c>
      <c r="Z375" t="s">
        <v>2300</v>
      </c>
      <c r="AA375" t="s">
        <v>3017</v>
      </c>
      <c r="AB375" t="s">
        <v>3018</v>
      </c>
    </row>
    <row r="376" spans="1:28" x14ac:dyDescent="0.3">
      <c r="A376" t="s">
        <v>3019</v>
      </c>
      <c r="B376" t="s">
        <v>3020</v>
      </c>
      <c r="C376" t="s">
        <v>2294</v>
      </c>
      <c r="D376" t="s">
        <v>3021</v>
      </c>
      <c r="E376" t="s">
        <v>81</v>
      </c>
      <c r="F376" t="s">
        <v>3022</v>
      </c>
      <c r="G376">
        <v>3</v>
      </c>
      <c r="H376">
        <v>98307633</v>
      </c>
      <c r="I376">
        <v>3</v>
      </c>
      <c r="J376">
        <v>98588789</v>
      </c>
      <c r="K376">
        <v>449559</v>
      </c>
      <c r="L376">
        <v>443529</v>
      </c>
      <c r="M376" t="s">
        <v>3023</v>
      </c>
      <c r="N376" t="s">
        <v>3024</v>
      </c>
      <c r="O376" t="s">
        <v>85</v>
      </c>
      <c r="P376" t="s">
        <v>833</v>
      </c>
      <c r="Q376" t="s">
        <v>65</v>
      </c>
      <c r="R376" t="s">
        <v>3025</v>
      </c>
      <c r="S376" t="s">
        <v>107</v>
      </c>
      <c r="Z376" t="s">
        <v>2300</v>
      </c>
      <c r="AA376" t="s">
        <v>3026</v>
      </c>
      <c r="AB376" t="s">
        <v>3027</v>
      </c>
    </row>
    <row r="377" spans="1:28" x14ac:dyDescent="0.3">
      <c r="A377" t="s">
        <v>3028</v>
      </c>
      <c r="B377" t="s">
        <v>3029</v>
      </c>
      <c r="C377" t="s">
        <v>2294</v>
      </c>
      <c r="E377" t="s">
        <v>81</v>
      </c>
      <c r="F377" t="s">
        <v>3030</v>
      </c>
      <c r="G377">
        <v>3</v>
      </c>
      <c r="H377">
        <v>98307634</v>
      </c>
      <c r="I377">
        <v>3</v>
      </c>
      <c r="J377">
        <v>98588790</v>
      </c>
      <c r="K377">
        <v>1086891</v>
      </c>
      <c r="L377">
        <v>1071243</v>
      </c>
      <c r="M377" t="s">
        <v>3031</v>
      </c>
      <c r="N377" t="s">
        <v>3032</v>
      </c>
      <c r="O377" t="s">
        <v>85</v>
      </c>
      <c r="P377" t="s">
        <v>886</v>
      </c>
      <c r="Q377" t="s">
        <v>143</v>
      </c>
      <c r="R377" t="s">
        <v>3033</v>
      </c>
      <c r="S377" t="s">
        <v>45</v>
      </c>
      <c r="Z377" t="s">
        <v>2300</v>
      </c>
      <c r="AA377" t="s">
        <v>3034</v>
      </c>
      <c r="AB377" t="s">
        <v>3035</v>
      </c>
    </row>
    <row r="378" spans="1:28" x14ac:dyDescent="0.3">
      <c r="A378" t="s">
        <v>3036</v>
      </c>
      <c r="B378" t="s">
        <v>3037</v>
      </c>
      <c r="C378" t="s">
        <v>2294</v>
      </c>
      <c r="D378" t="s">
        <v>3038</v>
      </c>
      <c r="E378" t="s">
        <v>81</v>
      </c>
      <c r="F378" t="s">
        <v>3039</v>
      </c>
      <c r="G378">
        <v>3</v>
      </c>
      <c r="H378">
        <v>98307639</v>
      </c>
      <c r="I378">
        <v>3</v>
      </c>
      <c r="J378">
        <v>98588795</v>
      </c>
      <c r="K378">
        <v>2864548</v>
      </c>
      <c r="L378">
        <v>3023311</v>
      </c>
      <c r="N378" t="s">
        <v>3040</v>
      </c>
      <c r="O378" t="s">
        <v>85</v>
      </c>
      <c r="P378" t="s">
        <v>949</v>
      </c>
      <c r="Q378" t="s">
        <v>33</v>
      </c>
      <c r="R378" t="s">
        <v>3041</v>
      </c>
      <c r="S378" t="s">
        <v>45</v>
      </c>
      <c r="Z378" t="s">
        <v>2300</v>
      </c>
      <c r="AA378" t="s">
        <v>3042</v>
      </c>
      <c r="AB378" t="s">
        <v>3043</v>
      </c>
    </row>
    <row r="379" spans="1:28" x14ac:dyDescent="0.3">
      <c r="A379" t="s">
        <v>3044</v>
      </c>
      <c r="B379" t="s">
        <v>3045</v>
      </c>
      <c r="C379" t="s">
        <v>2294</v>
      </c>
      <c r="D379" t="s">
        <v>3046</v>
      </c>
      <c r="E379" t="s">
        <v>81</v>
      </c>
      <c r="F379" t="s">
        <v>3047</v>
      </c>
      <c r="G379">
        <v>3</v>
      </c>
      <c r="H379">
        <v>98307644</v>
      </c>
      <c r="I379">
        <v>3</v>
      </c>
      <c r="J379">
        <v>98588800</v>
      </c>
      <c r="K379">
        <v>1960770</v>
      </c>
      <c r="L379">
        <v>2009711</v>
      </c>
      <c r="N379" t="s">
        <v>3048</v>
      </c>
      <c r="O379" t="s">
        <v>85</v>
      </c>
      <c r="P379" t="s">
        <v>833</v>
      </c>
      <c r="Q379" t="s">
        <v>65</v>
      </c>
      <c r="R379" t="s">
        <v>3049</v>
      </c>
      <c r="S379" t="s">
        <v>45</v>
      </c>
      <c r="Z379" t="s">
        <v>2300</v>
      </c>
      <c r="AA379" t="s">
        <v>3050</v>
      </c>
      <c r="AB379" t="s">
        <v>3051</v>
      </c>
    </row>
    <row r="380" spans="1:28" x14ac:dyDescent="0.3">
      <c r="A380" t="s">
        <v>3052</v>
      </c>
      <c r="B380" t="s">
        <v>3053</v>
      </c>
      <c r="C380" t="s">
        <v>2294</v>
      </c>
      <c r="D380" t="s">
        <v>3054</v>
      </c>
      <c r="E380" t="s">
        <v>2595</v>
      </c>
      <c r="F380" t="s">
        <v>3055</v>
      </c>
      <c r="G380">
        <v>3</v>
      </c>
      <c r="H380" t="s">
        <v>3056</v>
      </c>
      <c r="I380">
        <v>3</v>
      </c>
      <c r="J380" t="s">
        <v>3057</v>
      </c>
      <c r="K380">
        <v>462</v>
      </c>
      <c r="L380">
        <v>15501</v>
      </c>
      <c r="M380" t="s">
        <v>3058</v>
      </c>
      <c r="N380" t="s">
        <v>3059</v>
      </c>
      <c r="O380" t="s">
        <v>64</v>
      </c>
      <c r="P380" t="s">
        <v>921</v>
      </c>
      <c r="Q380" t="s">
        <v>33</v>
      </c>
      <c r="R380" t="s">
        <v>3060</v>
      </c>
      <c r="S380" t="s">
        <v>35</v>
      </c>
      <c r="Z380" t="s">
        <v>2300</v>
      </c>
      <c r="AA380" t="s">
        <v>3061</v>
      </c>
      <c r="AB380" t="s">
        <v>3062</v>
      </c>
    </row>
    <row r="381" spans="1:28" x14ac:dyDescent="0.3">
      <c r="A381" t="s">
        <v>3063</v>
      </c>
      <c r="B381" t="s">
        <v>3064</v>
      </c>
      <c r="C381" t="s">
        <v>2294</v>
      </c>
      <c r="E381" t="s">
        <v>81</v>
      </c>
      <c r="F381" t="s">
        <v>3065</v>
      </c>
      <c r="G381">
        <v>3</v>
      </c>
      <c r="H381">
        <v>98307655</v>
      </c>
      <c r="I381">
        <v>3</v>
      </c>
      <c r="J381">
        <v>98588811</v>
      </c>
      <c r="K381">
        <v>2024584</v>
      </c>
      <c r="L381">
        <v>2077361</v>
      </c>
      <c r="N381" t="s">
        <v>3066</v>
      </c>
      <c r="O381" t="s">
        <v>85</v>
      </c>
      <c r="P381" t="s">
        <v>886</v>
      </c>
      <c r="Q381" t="s">
        <v>143</v>
      </c>
      <c r="R381" t="s">
        <v>3067</v>
      </c>
      <c r="S381" t="s">
        <v>45</v>
      </c>
      <c r="Z381" t="s">
        <v>2300</v>
      </c>
      <c r="AA381" t="s">
        <v>3068</v>
      </c>
      <c r="AB381" t="s">
        <v>3069</v>
      </c>
    </row>
    <row r="382" spans="1:28" x14ac:dyDescent="0.3">
      <c r="A382" t="s">
        <v>3070</v>
      </c>
      <c r="B382" t="s">
        <v>3071</v>
      </c>
      <c r="C382" t="s">
        <v>2294</v>
      </c>
      <c r="E382" t="s">
        <v>81</v>
      </c>
      <c r="F382" t="s">
        <v>3072</v>
      </c>
      <c r="G382">
        <v>3</v>
      </c>
      <c r="H382">
        <v>98307673</v>
      </c>
      <c r="I382">
        <v>3</v>
      </c>
      <c r="J382">
        <v>98588829</v>
      </c>
      <c r="K382">
        <v>1079067</v>
      </c>
      <c r="L382">
        <v>1071244</v>
      </c>
      <c r="M382" t="s">
        <v>3073</v>
      </c>
      <c r="N382" t="s">
        <v>3074</v>
      </c>
      <c r="O382" t="s">
        <v>85</v>
      </c>
      <c r="P382" t="s">
        <v>886</v>
      </c>
      <c r="Q382" t="s">
        <v>143</v>
      </c>
      <c r="R382" t="s">
        <v>3075</v>
      </c>
      <c r="S382" t="s">
        <v>45</v>
      </c>
      <c r="Z382" t="s">
        <v>2300</v>
      </c>
      <c r="AA382" t="s">
        <v>3076</v>
      </c>
      <c r="AB382" t="s">
        <v>3077</v>
      </c>
    </row>
    <row r="383" spans="1:28" x14ac:dyDescent="0.3">
      <c r="A383" t="s">
        <v>3078</v>
      </c>
      <c r="B383" t="s">
        <v>3079</v>
      </c>
      <c r="C383" t="s">
        <v>2294</v>
      </c>
      <c r="D383" t="s">
        <v>3080</v>
      </c>
      <c r="E383" t="s">
        <v>81</v>
      </c>
      <c r="F383" t="s">
        <v>3081</v>
      </c>
      <c r="G383">
        <v>3</v>
      </c>
      <c r="H383">
        <v>98307675</v>
      </c>
      <c r="I383">
        <v>3</v>
      </c>
      <c r="J383">
        <v>98588831</v>
      </c>
      <c r="K383">
        <v>2682841</v>
      </c>
      <c r="L383">
        <v>2843869</v>
      </c>
      <c r="N383" t="s">
        <v>3082</v>
      </c>
      <c r="O383" t="s">
        <v>85</v>
      </c>
      <c r="P383" t="s">
        <v>833</v>
      </c>
      <c r="Q383" t="s">
        <v>65</v>
      </c>
      <c r="R383" t="s">
        <v>3083</v>
      </c>
      <c r="S383" t="s">
        <v>45</v>
      </c>
      <c r="Z383" t="s">
        <v>2300</v>
      </c>
      <c r="AA383" t="s">
        <v>3084</v>
      </c>
      <c r="AB383" t="s">
        <v>3085</v>
      </c>
    </row>
    <row r="384" spans="1:28" x14ac:dyDescent="0.3">
      <c r="A384" t="s">
        <v>3086</v>
      </c>
      <c r="B384" t="s">
        <v>3087</v>
      </c>
      <c r="C384" t="s">
        <v>2294</v>
      </c>
      <c r="D384" t="s">
        <v>3088</v>
      </c>
      <c r="E384" t="s">
        <v>3089</v>
      </c>
      <c r="F384" t="s">
        <v>3090</v>
      </c>
      <c r="G384">
        <v>3</v>
      </c>
      <c r="H384">
        <v>98307675</v>
      </c>
      <c r="I384">
        <v>3</v>
      </c>
      <c r="J384">
        <v>98588831</v>
      </c>
      <c r="K384">
        <v>463</v>
      </c>
      <c r="L384">
        <v>15502</v>
      </c>
      <c r="M384" t="s">
        <v>3091</v>
      </c>
      <c r="N384" t="s">
        <v>3092</v>
      </c>
      <c r="O384" t="s">
        <v>85</v>
      </c>
      <c r="P384" t="s">
        <v>833</v>
      </c>
      <c r="Q384" t="s">
        <v>33</v>
      </c>
      <c r="R384" t="s">
        <v>3093</v>
      </c>
      <c r="S384" t="s">
        <v>35</v>
      </c>
      <c r="Z384" t="s">
        <v>2300</v>
      </c>
      <c r="AA384" t="s">
        <v>3094</v>
      </c>
      <c r="AB384" t="s">
        <v>3095</v>
      </c>
    </row>
    <row r="385" spans="1:28" x14ac:dyDescent="0.3">
      <c r="A385" t="s">
        <v>3096</v>
      </c>
      <c r="B385" t="s">
        <v>3097</v>
      </c>
      <c r="C385" t="s">
        <v>2294</v>
      </c>
      <c r="D385" t="s">
        <v>3098</v>
      </c>
      <c r="E385" t="s">
        <v>81</v>
      </c>
      <c r="F385" t="s">
        <v>3099</v>
      </c>
      <c r="G385">
        <v>3</v>
      </c>
      <c r="H385">
        <v>98307678</v>
      </c>
      <c r="I385">
        <v>3</v>
      </c>
      <c r="J385">
        <v>98588834</v>
      </c>
      <c r="K385">
        <v>429271</v>
      </c>
      <c r="L385">
        <v>421458</v>
      </c>
      <c r="M385" t="s">
        <v>3100</v>
      </c>
      <c r="N385" t="s">
        <v>3101</v>
      </c>
      <c r="O385" t="s">
        <v>85</v>
      </c>
      <c r="P385" t="s">
        <v>833</v>
      </c>
      <c r="Q385" t="s">
        <v>65</v>
      </c>
      <c r="R385" t="s">
        <v>3102</v>
      </c>
      <c r="S385" t="s">
        <v>45</v>
      </c>
      <c r="Z385" t="s">
        <v>2300</v>
      </c>
      <c r="AA385" t="s">
        <v>3103</v>
      </c>
      <c r="AB385" t="s">
        <v>3104</v>
      </c>
    </row>
    <row r="386" spans="1:28" x14ac:dyDescent="0.3">
      <c r="A386" t="s">
        <v>3105</v>
      </c>
      <c r="B386" t="s">
        <v>3106</v>
      </c>
      <c r="C386" t="s">
        <v>2294</v>
      </c>
      <c r="D386" t="s">
        <v>3107</v>
      </c>
      <c r="E386" t="s">
        <v>2699</v>
      </c>
      <c r="F386" t="s">
        <v>3108</v>
      </c>
      <c r="G386">
        <v>3</v>
      </c>
      <c r="H386">
        <v>98307696</v>
      </c>
      <c r="I386">
        <v>3</v>
      </c>
      <c r="J386">
        <v>98588852</v>
      </c>
      <c r="K386">
        <v>346979</v>
      </c>
      <c r="L386">
        <v>296470</v>
      </c>
      <c r="M386" t="s">
        <v>3109</v>
      </c>
      <c r="N386" t="s">
        <v>3110</v>
      </c>
      <c r="O386" t="s">
        <v>85</v>
      </c>
      <c r="P386" t="s">
        <v>833</v>
      </c>
      <c r="Q386" t="s">
        <v>86</v>
      </c>
      <c r="R386" t="s">
        <v>1369</v>
      </c>
      <c r="S386" t="s">
        <v>107</v>
      </c>
      <c r="Z386" t="s">
        <v>2300</v>
      </c>
      <c r="AA386" t="s">
        <v>3111</v>
      </c>
      <c r="AB386" t="s">
        <v>3112</v>
      </c>
    </row>
    <row r="387" spans="1:28" x14ac:dyDescent="0.3">
      <c r="A387" t="s">
        <v>3113</v>
      </c>
      <c r="B387" t="s">
        <v>3114</v>
      </c>
      <c r="C387" t="s">
        <v>2294</v>
      </c>
      <c r="E387" t="s">
        <v>81</v>
      </c>
      <c r="F387" t="s">
        <v>3115</v>
      </c>
      <c r="G387">
        <v>3</v>
      </c>
      <c r="H387">
        <v>98307882</v>
      </c>
      <c r="I387">
        <v>3</v>
      </c>
      <c r="J387">
        <v>98589038</v>
      </c>
      <c r="K387">
        <v>1287101</v>
      </c>
      <c r="L387">
        <v>1276935</v>
      </c>
      <c r="M387" t="s">
        <v>3116</v>
      </c>
      <c r="N387" t="s">
        <v>3117</v>
      </c>
      <c r="O387" t="s">
        <v>85</v>
      </c>
      <c r="P387" t="s">
        <v>362</v>
      </c>
      <c r="Q387" t="s">
        <v>86</v>
      </c>
      <c r="R387" t="s">
        <v>646</v>
      </c>
      <c r="S387" t="s">
        <v>45</v>
      </c>
      <c r="Z387" t="s">
        <v>2300</v>
      </c>
      <c r="AA387" t="s">
        <v>3118</v>
      </c>
      <c r="AB387" t="s">
        <v>3113</v>
      </c>
    </row>
    <row r="388" spans="1:28" x14ac:dyDescent="0.3">
      <c r="A388" t="s">
        <v>3119</v>
      </c>
      <c r="B388" t="s">
        <v>3120</v>
      </c>
      <c r="C388" t="s">
        <v>2294</v>
      </c>
      <c r="E388" t="s">
        <v>81</v>
      </c>
      <c r="F388" t="s">
        <v>3121</v>
      </c>
      <c r="G388">
        <v>3</v>
      </c>
      <c r="H388">
        <v>98307944</v>
      </c>
      <c r="I388">
        <v>3</v>
      </c>
      <c r="J388">
        <v>98589100</v>
      </c>
      <c r="K388">
        <v>1227514</v>
      </c>
      <c r="L388">
        <v>1216198</v>
      </c>
      <c r="M388" t="s">
        <v>3122</v>
      </c>
      <c r="N388" t="s">
        <v>3123</v>
      </c>
      <c r="O388" t="s">
        <v>85</v>
      </c>
      <c r="P388" t="s">
        <v>362</v>
      </c>
      <c r="Q388" t="s">
        <v>86</v>
      </c>
      <c r="R388" t="s">
        <v>3124</v>
      </c>
      <c r="S388" t="s">
        <v>45</v>
      </c>
      <c r="Z388" t="s">
        <v>2300</v>
      </c>
      <c r="AA388" t="s">
        <v>3125</v>
      </c>
      <c r="AB388" t="s">
        <v>3119</v>
      </c>
    </row>
    <row r="389" spans="1:28" x14ac:dyDescent="0.3">
      <c r="A389" t="s">
        <v>3126</v>
      </c>
      <c r="B389" t="s">
        <v>3127</v>
      </c>
      <c r="C389" t="s">
        <v>2294</v>
      </c>
      <c r="E389" t="s">
        <v>81</v>
      </c>
      <c r="F389" t="s">
        <v>3128</v>
      </c>
      <c r="G389">
        <v>3</v>
      </c>
      <c r="H389">
        <v>98309154</v>
      </c>
      <c r="I389">
        <v>3</v>
      </c>
      <c r="J389">
        <v>98590310</v>
      </c>
      <c r="K389">
        <v>1248705</v>
      </c>
      <c r="L389">
        <v>1239074</v>
      </c>
      <c r="M389" t="s">
        <v>3129</v>
      </c>
      <c r="N389" t="s">
        <v>3130</v>
      </c>
      <c r="O389" t="s">
        <v>85</v>
      </c>
      <c r="P389" t="s">
        <v>362</v>
      </c>
      <c r="Q389" t="s">
        <v>86</v>
      </c>
      <c r="R389" t="s">
        <v>3131</v>
      </c>
      <c r="S389" t="s">
        <v>45</v>
      </c>
      <c r="Z389" t="s">
        <v>2300</v>
      </c>
      <c r="AA389" t="s">
        <v>3132</v>
      </c>
      <c r="AB389" t="s">
        <v>3126</v>
      </c>
    </row>
    <row r="390" spans="1:28" x14ac:dyDescent="0.3">
      <c r="A390" t="s">
        <v>3133</v>
      </c>
      <c r="B390" t="s">
        <v>3134</v>
      </c>
      <c r="C390" t="s">
        <v>2294</v>
      </c>
      <c r="E390" t="s">
        <v>2295</v>
      </c>
      <c r="F390" t="s">
        <v>3135</v>
      </c>
      <c r="G390">
        <v>3</v>
      </c>
      <c r="H390">
        <v>98309462</v>
      </c>
      <c r="I390">
        <v>3</v>
      </c>
      <c r="J390">
        <v>98590618</v>
      </c>
      <c r="K390">
        <v>903511</v>
      </c>
      <c r="L390">
        <v>891717</v>
      </c>
      <c r="M390" t="s">
        <v>3136</v>
      </c>
      <c r="N390" t="s">
        <v>3137</v>
      </c>
      <c r="O390" t="s">
        <v>85</v>
      </c>
      <c r="P390" t="s">
        <v>362</v>
      </c>
      <c r="Q390" t="s">
        <v>65</v>
      </c>
      <c r="R390" t="s">
        <v>129</v>
      </c>
      <c r="S390" t="s">
        <v>45</v>
      </c>
      <c r="Z390" t="s">
        <v>2300</v>
      </c>
      <c r="AA390" t="s">
        <v>3138</v>
      </c>
      <c r="AB390" t="s">
        <v>3133</v>
      </c>
    </row>
    <row r="391" spans="1:28" x14ac:dyDescent="0.3">
      <c r="A391" t="s">
        <v>3139</v>
      </c>
      <c r="B391" t="s">
        <v>3140</v>
      </c>
      <c r="C391" t="s">
        <v>2294</v>
      </c>
      <c r="E391" t="s">
        <v>81</v>
      </c>
      <c r="F391" t="s">
        <v>3141</v>
      </c>
      <c r="G391">
        <v>3</v>
      </c>
      <c r="H391">
        <v>98309469</v>
      </c>
      <c r="I391">
        <v>3</v>
      </c>
      <c r="J391">
        <v>98590625</v>
      </c>
      <c r="K391">
        <v>2714985</v>
      </c>
      <c r="L391">
        <v>2875985</v>
      </c>
      <c r="N391" t="s">
        <v>3142</v>
      </c>
      <c r="O391" t="s">
        <v>85</v>
      </c>
      <c r="P391" t="s">
        <v>362</v>
      </c>
      <c r="Q391" t="s">
        <v>143</v>
      </c>
      <c r="R391" t="s">
        <v>1351</v>
      </c>
      <c r="S391" t="s">
        <v>45</v>
      </c>
      <c r="Z391" t="s">
        <v>2300</v>
      </c>
      <c r="AA391" t="s">
        <v>3143</v>
      </c>
      <c r="AB391" t="s">
        <v>3139</v>
      </c>
    </row>
    <row r="392" spans="1:28" x14ac:dyDescent="0.3">
      <c r="A392" t="s">
        <v>3144</v>
      </c>
      <c r="B392" t="s">
        <v>3145</v>
      </c>
      <c r="C392" t="s">
        <v>2294</v>
      </c>
      <c r="E392" t="s">
        <v>81</v>
      </c>
      <c r="F392" t="s">
        <v>3146</v>
      </c>
      <c r="G392">
        <v>3</v>
      </c>
      <c r="H392">
        <v>98309471</v>
      </c>
      <c r="I392">
        <v>3</v>
      </c>
      <c r="J392">
        <v>98590627</v>
      </c>
      <c r="K392">
        <v>2444760</v>
      </c>
      <c r="L392">
        <v>2418490</v>
      </c>
      <c r="N392" t="s">
        <v>3147</v>
      </c>
      <c r="O392" t="s">
        <v>85</v>
      </c>
      <c r="P392" t="s">
        <v>362</v>
      </c>
      <c r="Q392" t="s">
        <v>65</v>
      </c>
      <c r="R392" t="s">
        <v>3148</v>
      </c>
      <c r="S392" t="s">
        <v>45</v>
      </c>
      <c r="Z392" t="s">
        <v>2300</v>
      </c>
      <c r="AA392" t="s">
        <v>3149</v>
      </c>
      <c r="AB392" t="s">
        <v>3144</v>
      </c>
    </row>
    <row r="393" spans="1:28" x14ac:dyDescent="0.3">
      <c r="A393" t="s">
        <v>3150</v>
      </c>
      <c r="B393" t="s">
        <v>3151</v>
      </c>
      <c r="C393" t="s">
        <v>2294</v>
      </c>
      <c r="D393" t="s">
        <v>3152</v>
      </c>
      <c r="E393" t="s">
        <v>81</v>
      </c>
      <c r="F393" t="s">
        <v>3153</v>
      </c>
      <c r="G393">
        <v>3</v>
      </c>
      <c r="H393">
        <v>98309490</v>
      </c>
      <c r="I393">
        <v>3</v>
      </c>
      <c r="J393">
        <v>98590646</v>
      </c>
      <c r="K393">
        <v>1016515</v>
      </c>
      <c r="L393">
        <v>1004977</v>
      </c>
      <c r="M393" t="s">
        <v>3154</v>
      </c>
      <c r="N393" t="s">
        <v>3155</v>
      </c>
      <c r="O393" t="s">
        <v>85</v>
      </c>
      <c r="P393" t="s">
        <v>833</v>
      </c>
      <c r="Q393" t="s">
        <v>65</v>
      </c>
      <c r="R393" t="s">
        <v>3156</v>
      </c>
      <c r="S393" t="s">
        <v>45</v>
      </c>
      <c r="Z393" t="s">
        <v>2300</v>
      </c>
      <c r="AA393" t="s">
        <v>3157</v>
      </c>
      <c r="AB393" t="s">
        <v>3158</v>
      </c>
    </row>
    <row r="394" spans="1:28" x14ac:dyDescent="0.3">
      <c r="A394" t="s">
        <v>3159</v>
      </c>
      <c r="B394" t="s">
        <v>3160</v>
      </c>
      <c r="C394" t="s">
        <v>2294</v>
      </c>
      <c r="D394" t="s">
        <v>3161</v>
      </c>
      <c r="E394" t="s">
        <v>81</v>
      </c>
      <c r="F394" t="s">
        <v>3162</v>
      </c>
      <c r="G394">
        <v>3</v>
      </c>
      <c r="H394">
        <v>98309509</v>
      </c>
      <c r="I394">
        <v>3</v>
      </c>
      <c r="J394">
        <v>98590665</v>
      </c>
      <c r="K394">
        <v>660177</v>
      </c>
      <c r="L394">
        <v>631807</v>
      </c>
      <c r="M394" t="s">
        <v>3163</v>
      </c>
      <c r="N394" t="s">
        <v>3164</v>
      </c>
      <c r="O394" t="s">
        <v>85</v>
      </c>
      <c r="P394" t="s">
        <v>833</v>
      </c>
      <c r="Q394" t="s">
        <v>65</v>
      </c>
      <c r="R394" t="s">
        <v>3165</v>
      </c>
      <c r="S394" t="s">
        <v>45</v>
      </c>
      <c r="Z394" t="s">
        <v>2300</v>
      </c>
      <c r="AA394" t="s">
        <v>3166</v>
      </c>
      <c r="AB394" t="s">
        <v>3167</v>
      </c>
    </row>
    <row r="395" spans="1:28" x14ac:dyDescent="0.3">
      <c r="A395" t="s">
        <v>3168</v>
      </c>
      <c r="B395" t="s">
        <v>3169</v>
      </c>
      <c r="C395" t="s">
        <v>2294</v>
      </c>
      <c r="D395" t="s">
        <v>3170</v>
      </c>
      <c r="E395" t="s">
        <v>2295</v>
      </c>
      <c r="F395" t="s">
        <v>3171</v>
      </c>
      <c r="G395">
        <v>3</v>
      </c>
      <c r="H395">
        <v>98309521</v>
      </c>
      <c r="I395">
        <v>3</v>
      </c>
      <c r="J395">
        <v>98590677</v>
      </c>
      <c r="K395">
        <v>903512</v>
      </c>
      <c r="L395">
        <v>889806</v>
      </c>
      <c r="M395" t="s">
        <v>3172</v>
      </c>
      <c r="N395" t="s">
        <v>3173</v>
      </c>
      <c r="O395" t="s">
        <v>85</v>
      </c>
      <c r="P395" t="s">
        <v>833</v>
      </c>
      <c r="Q395" t="s">
        <v>86</v>
      </c>
      <c r="R395" t="s">
        <v>129</v>
      </c>
      <c r="S395" t="s">
        <v>45</v>
      </c>
      <c r="Z395" t="s">
        <v>2300</v>
      </c>
      <c r="AA395" t="s">
        <v>3174</v>
      </c>
      <c r="AB395" t="s">
        <v>3175</v>
      </c>
    </row>
    <row r="396" spans="1:28" x14ac:dyDescent="0.3">
      <c r="A396" t="s">
        <v>3176</v>
      </c>
      <c r="B396" t="s">
        <v>3177</v>
      </c>
      <c r="C396" t="s">
        <v>2294</v>
      </c>
      <c r="D396" t="s">
        <v>3178</v>
      </c>
      <c r="E396" t="s">
        <v>81</v>
      </c>
      <c r="F396" t="s">
        <v>3179</v>
      </c>
      <c r="G396">
        <v>3</v>
      </c>
      <c r="H396">
        <v>98309526</v>
      </c>
      <c r="I396">
        <v>3</v>
      </c>
      <c r="J396">
        <v>98590682</v>
      </c>
      <c r="K396">
        <v>1449162</v>
      </c>
      <c r="L396">
        <v>1338917</v>
      </c>
      <c r="M396" t="s">
        <v>3180</v>
      </c>
      <c r="N396" t="s">
        <v>3181</v>
      </c>
      <c r="O396" t="s">
        <v>85</v>
      </c>
      <c r="P396" t="s">
        <v>833</v>
      </c>
      <c r="Q396" t="s">
        <v>65</v>
      </c>
      <c r="R396" t="s">
        <v>3182</v>
      </c>
      <c r="S396" t="s">
        <v>45</v>
      </c>
      <c r="Z396" t="s">
        <v>2300</v>
      </c>
      <c r="AA396" t="s">
        <v>3183</v>
      </c>
      <c r="AB396" t="s">
        <v>3184</v>
      </c>
    </row>
    <row r="397" spans="1:28" x14ac:dyDescent="0.3">
      <c r="A397" t="s">
        <v>3185</v>
      </c>
      <c r="B397" t="s">
        <v>3186</v>
      </c>
      <c r="C397" t="s">
        <v>2294</v>
      </c>
      <c r="D397" t="s">
        <v>3187</v>
      </c>
      <c r="E397" t="s">
        <v>81</v>
      </c>
      <c r="F397" t="s">
        <v>3188</v>
      </c>
      <c r="G397">
        <v>3</v>
      </c>
      <c r="H397">
        <v>98309529</v>
      </c>
      <c r="I397">
        <v>3</v>
      </c>
      <c r="J397">
        <v>98590685</v>
      </c>
      <c r="K397">
        <v>1402043</v>
      </c>
      <c r="L397">
        <v>1453853</v>
      </c>
      <c r="M397" t="s">
        <v>3189</v>
      </c>
      <c r="N397" t="s">
        <v>3190</v>
      </c>
      <c r="O397" t="s">
        <v>85</v>
      </c>
      <c r="P397" t="s">
        <v>833</v>
      </c>
      <c r="Q397" t="s">
        <v>65</v>
      </c>
      <c r="R397" t="s">
        <v>3191</v>
      </c>
      <c r="S397" t="s">
        <v>45</v>
      </c>
      <c r="Z397" t="s">
        <v>2300</v>
      </c>
      <c r="AA397" t="s">
        <v>2026</v>
      </c>
      <c r="AB397" t="s">
        <v>3192</v>
      </c>
    </row>
    <row r="398" spans="1:28" x14ac:dyDescent="0.3">
      <c r="A398" t="s">
        <v>3193</v>
      </c>
      <c r="B398" t="s">
        <v>3194</v>
      </c>
      <c r="C398" t="s">
        <v>2294</v>
      </c>
      <c r="D398" t="s">
        <v>3195</v>
      </c>
      <c r="E398" t="s">
        <v>81</v>
      </c>
      <c r="F398" t="s">
        <v>3196</v>
      </c>
      <c r="G398">
        <v>3</v>
      </c>
      <c r="H398">
        <v>98309532</v>
      </c>
      <c r="I398">
        <v>3</v>
      </c>
      <c r="J398">
        <v>98590688</v>
      </c>
      <c r="K398">
        <v>2110857</v>
      </c>
      <c r="L398">
        <v>2167426</v>
      </c>
      <c r="N398" t="s">
        <v>3197</v>
      </c>
      <c r="O398" t="s">
        <v>85</v>
      </c>
      <c r="P398" t="s">
        <v>833</v>
      </c>
      <c r="Q398" t="s">
        <v>65</v>
      </c>
      <c r="R398" t="s">
        <v>3198</v>
      </c>
      <c r="S398" t="s">
        <v>45</v>
      </c>
      <c r="Z398" t="s">
        <v>2300</v>
      </c>
      <c r="AA398" t="s">
        <v>3199</v>
      </c>
      <c r="AB398" t="s">
        <v>3200</v>
      </c>
    </row>
    <row r="399" spans="1:28" x14ac:dyDescent="0.3">
      <c r="A399" t="s">
        <v>3201</v>
      </c>
      <c r="B399" t="s">
        <v>3202</v>
      </c>
      <c r="C399" t="s">
        <v>2294</v>
      </c>
      <c r="D399" t="s">
        <v>3203</v>
      </c>
      <c r="E399" t="s">
        <v>81</v>
      </c>
      <c r="F399" t="s">
        <v>3204</v>
      </c>
      <c r="G399">
        <v>3</v>
      </c>
      <c r="H399">
        <v>98309542</v>
      </c>
      <c r="I399">
        <v>3</v>
      </c>
      <c r="J399">
        <v>98590698</v>
      </c>
      <c r="K399">
        <v>1365903</v>
      </c>
      <c r="L399">
        <v>1398893</v>
      </c>
      <c r="M399" t="s">
        <v>3205</v>
      </c>
      <c r="N399" t="s">
        <v>3206</v>
      </c>
      <c r="O399" t="s">
        <v>85</v>
      </c>
      <c r="P399" t="s">
        <v>833</v>
      </c>
      <c r="Q399" t="s">
        <v>65</v>
      </c>
      <c r="R399" t="s">
        <v>3207</v>
      </c>
      <c r="S399" t="s">
        <v>45</v>
      </c>
      <c r="Z399" t="s">
        <v>2300</v>
      </c>
      <c r="AA399" t="s">
        <v>3208</v>
      </c>
      <c r="AB399" t="s">
        <v>3209</v>
      </c>
    </row>
    <row r="400" spans="1:28" x14ac:dyDescent="0.3">
      <c r="A400" t="s">
        <v>3210</v>
      </c>
      <c r="B400" t="s">
        <v>3211</v>
      </c>
      <c r="C400" t="s">
        <v>2294</v>
      </c>
      <c r="E400" t="s">
        <v>81</v>
      </c>
      <c r="F400" t="s">
        <v>3212</v>
      </c>
      <c r="G400">
        <v>3</v>
      </c>
      <c r="H400">
        <v>98309555</v>
      </c>
      <c r="I400">
        <v>3</v>
      </c>
      <c r="J400">
        <v>98590711</v>
      </c>
      <c r="K400">
        <v>2052603</v>
      </c>
      <c r="L400">
        <v>2111781</v>
      </c>
      <c r="N400" t="s">
        <v>3213</v>
      </c>
      <c r="O400" t="s">
        <v>85</v>
      </c>
      <c r="P400" t="s">
        <v>886</v>
      </c>
      <c r="Q400" t="s">
        <v>143</v>
      </c>
      <c r="R400" t="s">
        <v>3214</v>
      </c>
      <c r="S400" t="s">
        <v>45</v>
      </c>
      <c r="Z400" t="s">
        <v>2300</v>
      </c>
      <c r="AA400" t="s">
        <v>3215</v>
      </c>
      <c r="AB400" t="s">
        <v>3216</v>
      </c>
    </row>
    <row r="401" spans="1:28" x14ac:dyDescent="0.3">
      <c r="A401" t="s">
        <v>3217</v>
      </c>
      <c r="B401" t="s">
        <v>3218</v>
      </c>
      <c r="C401" t="s">
        <v>2294</v>
      </c>
      <c r="E401" t="s">
        <v>81</v>
      </c>
      <c r="F401" t="s">
        <v>3219</v>
      </c>
      <c r="G401">
        <v>3</v>
      </c>
      <c r="H401">
        <v>98309561</v>
      </c>
      <c r="I401">
        <v>3</v>
      </c>
      <c r="J401">
        <v>98590717</v>
      </c>
      <c r="K401">
        <v>1428094</v>
      </c>
      <c r="L401">
        <v>1464249</v>
      </c>
      <c r="M401" t="s">
        <v>3220</v>
      </c>
      <c r="N401" t="s">
        <v>3221</v>
      </c>
      <c r="O401" t="s">
        <v>85</v>
      </c>
      <c r="P401" t="s">
        <v>886</v>
      </c>
      <c r="Q401" t="s">
        <v>143</v>
      </c>
      <c r="R401" t="s">
        <v>3222</v>
      </c>
      <c r="S401" t="s">
        <v>45</v>
      </c>
      <c r="Z401" t="s">
        <v>2300</v>
      </c>
      <c r="AA401" t="s">
        <v>3223</v>
      </c>
      <c r="AB401" t="s">
        <v>3224</v>
      </c>
    </row>
    <row r="402" spans="1:28" x14ac:dyDescent="0.3">
      <c r="A402" t="s">
        <v>3225</v>
      </c>
      <c r="B402" t="s">
        <v>3226</v>
      </c>
      <c r="C402" t="s">
        <v>2294</v>
      </c>
      <c r="D402" t="s">
        <v>3227</v>
      </c>
      <c r="E402" t="s">
        <v>81</v>
      </c>
      <c r="F402" t="s">
        <v>3228</v>
      </c>
      <c r="G402">
        <v>3</v>
      </c>
      <c r="H402">
        <v>98309570</v>
      </c>
      <c r="I402">
        <v>3</v>
      </c>
      <c r="J402">
        <v>98590726</v>
      </c>
      <c r="K402">
        <v>656587</v>
      </c>
      <c r="L402">
        <v>631808</v>
      </c>
      <c r="M402" t="s">
        <v>3229</v>
      </c>
      <c r="N402" t="s">
        <v>3230</v>
      </c>
      <c r="O402" t="s">
        <v>85</v>
      </c>
      <c r="P402" t="s">
        <v>949</v>
      </c>
      <c r="Q402" t="s">
        <v>33</v>
      </c>
      <c r="R402" t="s">
        <v>3231</v>
      </c>
      <c r="S402" t="s">
        <v>45</v>
      </c>
      <c r="Z402" t="s">
        <v>2300</v>
      </c>
      <c r="AA402" t="s">
        <v>3232</v>
      </c>
      <c r="AB402" t="s">
        <v>3233</v>
      </c>
    </row>
    <row r="403" spans="1:28" x14ac:dyDescent="0.3">
      <c r="A403" t="s">
        <v>3234</v>
      </c>
      <c r="B403" t="s">
        <v>3235</v>
      </c>
      <c r="C403" t="s">
        <v>2294</v>
      </c>
      <c r="D403" t="s">
        <v>3236</v>
      </c>
      <c r="E403" t="s">
        <v>81</v>
      </c>
      <c r="F403" t="s">
        <v>3237</v>
      </c>
      <c r="G403">
        <v>3</v>
      </c>
      <c r="H403">
        <v>98309571</v>
      </c>
      <c r="I403">
        <v>3</v>
      </c>
      <c r="J403">
        <v>98590727</v>
      </c>
      <c r="K403">
        <v>746450</v>
      </c>
      <c r="L403">
        <v>748569</v>
      </c>
      <c r="M403" t="s">
        <v>3238</v>
      </c>
      <c r="N403" t="s">
        <v>3239</v>
      </c>
      <c r="O403" t="s">
        <v>85</v>
      </c>
      <c r="P403" t="s">
        <v>833</v>
      </c>
      <c r="Q403" t="s">
        <v>86</v>
      </c>
      <c r="R403" t="s">
        <v>3240</v>
      </c>
      <c r="S403" t="s">
        <v>45</v>
      </c>
      <c r="Z403" t="s">
        <v>2300</v>
      </c>
      <c r="AA403" t="s">
        <v>3241</v>
      </c>
      <c r="AB403" t="s">
        <v>3242</v>
      </c>
    </row>
    <row r="404" spans="1:28" x14ac:dyDescent="0.3">
      <c r="A404" t="s">
        <v>3243</v>
      </c>
      <c r="B404" t="s">
        <v>3244</v>
      </c>
      <c r="C404" t="s">
        <v>2294</v>
      </c>
      <c r="D404" t="s">
        <v>3245</v>
      </c>
      <c r="E404" t="s">
        <v>81</v>
      </c>
      <c r="F404" t="s">
        <v>3246</v>
      </c>
      <c r="G404">
        <v>3</v>
      </c>
      <c r="H404">
        <v>98309577</v>
      </c>
      <c r="I404">
        <v>3</v>
      </c>
      <c r="J404">
        <v>98590733</v>
      </c>
      <c r="K404">
        <v>648760</v>
      </c>
      <c r="L404">
        <v>631809</v>
      </c>
      <c r="M404" t="s">
        <v>3247</v>
      </c>
      <c r="N404" t="s">
        <v>3248</v>
      </c>
      <c r="O404" t="s">
        <v>85</v>
      </c>
      <c r="P404" t="s">
        <v>833</v>
      </c>
      <c r="Q404" t="s">
        <v>65</v>
      </c>
      <c r="R404" t="s">
        <v>3249</v>
      </c>
      <c r="S404" t="s">
        <v>45</v>
      </c>
      <c r="Z404" t="s">
        <v>2300</v>
      </c>
      <c r="AA404" t="s">
        <v>3250</v>
      </c>
      <c r="AB404" t="s">
        <v>3251</v>
      </c>
    </row>
    <row r="405" spans="1:28" x14ac:dyDescent="0.3">
      <c r="A405" t="s">
        <v>3252</v>
      </c>
      <c r="B405" t="s">
        <v>3253</v>
      </c>
      <c r="C405" t="s">
        <v>2294</v>
      </c>
      <c r="E405" t="s">
        <v>81</v>
      </c>
      <c r="F405" t="s">
        <v>3254</v>
      </c>
      <c r="G405">
        <v>3</v>
      </c>
      <c r="H405">
        <v>98309581</v>
      </c>
      <c r="I405">
        <v>3</v>
      </c>
      <c r="J405">
        <v>98590737</v>
      </c>
      <c r="K405">
        <v>2654000</v>
      </c>
      <c r="L405">
        <v>2827590</v>
      </c>
      <c r="N405" t="s">
        <v>3255</v>
      </c>
      <c r="O405" t="s">
        <v>85</v>
      </c>
      <c r="P405" t="s">
        <v>886</v>
      </c>
      <c r="Q405" t="s">
        <v>143</v>
      </c>
      <c r="R405" t="s">
        <v>115</v>
      </c>
      <c r="S405" t="s">
        <v>45</v>
      </c>
      <c r="Z405" t="s">
        <v>2300</v>
      </c>
      <c r="AA405" t="s">
        <v>3256</v>
      </c>
      <c r="AB405" t="s">
        <v>3257</v>
      </c>
    </row>
    <row r="406" spans="1:28" x14ac:dyDescent="0.3">
      <c r="A406" t="s">
        <v>3258</v>
      </c>
      <c r="B406" t="s">
        <v>3259</v>
      </c>
      <c r="C406" t="s">
        <v>2294</v>
      </c>
      <c r="D406" t="s">
        <v>3260</v>
      </c>
      <c r="E406" t="s">
        <v>81</v>
      </c>
      <c r="F406" t="s">
        <v>3261</v>
      </c>
      <c r="G406">
        <v>3</v>
      </c>
      <c r="H406">
        <v>98309586</v>
      </c>
      <c r="I406">
        <v>3</v>
      </c>
      <c r="J406">
        <v>98590742</v>
      </c>
      <c r="K406">
        <v>1966239</v>
      </c>
      <c r="L406">
        <v>2021630</v>
      </c>
      <c r="N406" t="s">
        <v>3262</v>
      </c>
      <c r="O406" t="s">
        <v>85</v>
      </c>
      <c r="P406" t="s">
        <v>833</v>
      </c>
      <c r="Q406" t="s">
        <v>65</v>
      </c>
      <c r="R406" t="s">
        <v>3263</v>
      </c>
      <c r="S406" t="s">
        <v>45</v>
      </c>
      <c r="Z406" t="s">
        <v>2300</v>
      </c>
      <c r="AA406" t="s">
        <v>3264</v>
      </c>
      <c r="AB406" t="s">
        <v>3265</v>
      </c>
    </row>
    <row r="407" spans="1:28" x14ac:dyDescent="0.3">
      <c r="A407" t="s">
        <v>3266</v>
      </c>
      <c r="B407" t="s">
        <v>3267</v>
      </c>
      <c r="C407" t="s">
        <v>2294</v>
      </c>
      <c r="E407" t="s">
        <v>81</v>
      </c>
      <c r="F407" t="s">
        <v>3268</v>
      </c>
      <c r="G407">
        <v>3</v>
      </c>
      <c r="H407">
        <v>98309587</v>
      </c>
      <c r="I407">
        <v>3</v>
      </c>
      <c r="J407">
        <v>98590743</v>
      </c>
      <c r="K407">
        <v>2114370</v>
      </c>
      <c r="L407">
        <v>2168375</v>
      </c>
      <c r="N407" t="s">
        <v>3269</v>
      </c>
      <c r="O407" t="s">
        <v>85</v>
      </c>
      <c r="P407" t="s">
        <v>1264</v>
      </c>
      <c r="Q407" t="s">
        <v>164</v>
      </c>
      <c r="R407" t="s">
        <v>3270</v>
      </c>
      <c r="S407" t="s">
        <v>45</v>
      </c>
      <c r="Z407" t="s">
        <v>2300</v>
      </c>
      <c r="AA407" t="s">
        <v>3271</v>
      </c>
      <c r="AB407" t="s">
        <v>3266</v>
      </c>
    </row>
    <row r="408" spans="1:28" x14ac:dyDescent="0.3">
      <c r="A408" t="s">
        <v>3272</v>
      </c>
      <c r="B408" t="s">
        <v>3273</v>
      </c>
      <c r="C408" t="s">
        <v>2294</v>
      </c>
      <c r="E408" t="s">
        <v>3274</v>
      </c>
      <c r="F408" t="s">
        <v>3275</v>
      </c>
      <c r="G408">
        <v>3</v>
      </c>
      <c r="H408">
        <v>98309854</v>
      </c>
      <c r="I408">
        <v>3</v>
      </c>
      <c r="J408">
        <v>98591010</v>
      </c>
      <c r="K408">
        <v>1679116</v>
      </c>
      <c r="L408">
        <v>1671022</v>
      </c>
      <c r="M408" t="s">
        <v>3276</v>
      </c>
      <c r="N408" t="s">
        <v>3277</v>
      </c>
      <c r="O408" t="s">
        <v>85</v>
      </c>
      <c r="P408" t="s">
        <v>355</v>
      </c>
      <c r="Q408" t="s">
        <v>164</v>
      </c>
      <c r="R408" t="s">
        <v>3278</v>
      </c>
      <c r="S408" t="s">
        <v>35</v>
      </c>
      <c r="Z408" t="s">
        <v>2300</v>
      </c>
      <c r="AA408" t="s">
        <v>3279</v>
      </c>
      <c r="AB408" t="s">
        <v>3272</v>
      </c>
    </row>
    <row r="409" spans="1:28" x14ac:dyDescent="0.3">
      <c r="A409" t="s">
        <v>3280</v>
      </c>
      <c r="B409" t="s">
        <v>3281</v>
      </c>
      <c r="C409" t="s">
        <v>2294</v>
      </c>
      <c r="E409" t="s">
        <v>81</v>
      </c>
      <c r="F409" t="s">
        <v>3282</v>
      </c>
      <c r="G409">
        <v>3</v>
      </c>
      <c r="H409">
        <v>98309854</v>
      </c>
      <c r="I409">
        <v>3</v>
      </c>
      <c r="J409">
        <v>98591010</v>
      </c>
      <c r="K409">
        <v>658455</v>
      </c>
      <c r="L409">
        <v>651146</v>
      </c>
      <c r="M409" t="s">
        <v>3276</v>
      </c>
      <c r="N409" t="s">
        <v>3283</v>
      </c>
      <c r="O409" t="s">
        <v>85</v>
      </c>
      <c r="P409" t="s">
        <v>355</v>
      </c>
      <c r="Q409" t="s">
        <v>164</v>
      </c>
      <c r="R409" t="s">
        <v>2178</v>
      </c>
      <c r="S409" t="s">
        <v>45</v>
      </c>
      <c r="Z409" t="s">
        <v>2300</v>
      </c>
      <c r="AA409" t="s">
        <v>3284</v>
      </c>
      <c r="AB409" t="s">
        <v>3280</v>
      </c>
    </row>
    <row r="410" spans="1:28" x14ac:dyDescent="0.3">
      <c r="A410" t="s">
        <v>3285</v>
      </c>
      <c r="B410" t="s">
        <v>3286</v>
      </c>
      <c r="C410" t="s">
        <v>2294</v>
      </c>
      <c r="E410" t="s">
        <v>81</v>
      </c>
      <c r="F410" t="s">
        <v>3287</v>
      </c>
      <c r="G410">
        <v>3</v>
      </c>
      <c r="H410">
        <v>98309871</v>
      </c>
      <c r="I410">
        <v>3</v>
      </c>
      <c r="J410">
        <v>98591027</v>
      </c>
      <c r="K410">
        <v>2415391</v>
      </c>
      <c r="L410">
        <v>1940492</v>
      </c>
      <c r="N410" t="s">
        <v>3288</v>
      </c>
      <c r="O410" t="s">
        <v>85</v>
      </c>
      <c r="P410" t="s">
        <v>886</v>
      </c>
      <c r="Q410" t="s">
        <v>143</v>
      </c>
      <c r="R410" t="s">
        <v>3289</v>
      </c>
      <c r="S410" t="s">
        <v>45</v>
      </c>
      <c r="Z410" t="s">
        <v>2300</v>
      </c>
      <c r="AA410" t="s">
        <v>3290</v>
      </c>
      <c r="AB410" t="s">
        <v>3291</v>
      </c>
    </row>
    <row r="411" spans="1:28" x14ac:dyDescent="0.3">
      <c r="A411" t="s">
        <v>3292</v>
      </c>
      <c r="B411" t="s">
        <v>3293</v>
      </c>
      <c r="C411" t="s">
        <v>2294</v>
      </c>
      <c r="D411" t="s">
        <v>3294</v>
      </c>
      <c r="E411" t="s">
        <v>81</v>
      </c>
      <c r="F411" t="s">
        <v>3295</v>
      </c>
      <c r="G411">
        <v>3</v>
      </c>
      <c r="H411">
        <v>98309877</v>
      </c>
      <c r="I411">
        <v>3</v>
      </c>
      <c r="J411">
        <v>98591033</v>
      </c>
      <c r="K411">
        <v>1983087</v>
      </c>
      <c r="L411">
        <v>2046147</v>
      </c>
      <c r="N411" t="s">
        <v>3296</v>
      </c>
      <c r="O411" t="s">
        <v>85</v>
      </c>
      <c r="P411" t="s">
        <v>833</v>
      </c>
      <c r="Q411" t="s">
        <v>65</v>
      </c>
      <c r="R411" t="s">
        <v>3049</v>
      </c>
      <c r="S411" t="s">
        <v>45</v>
      </c>
      <c r="Z411" t="s">
        <v>2300</v>
      </c>
      <c r="AA411" t="s">
        <v>3297</v>
      </c>
      <c r="AB411" t="s">
        <v>3298</v>
      </c>
    </row>
    <row r="412" spans="1:28" x14ac:dyDescent="0.3">
      <c r="A412" t="s">
        <v>3299</v>
      </c>
      <c r="B412" t="s">
        <v>3300</v>
      </c>
      <c r="C412" t="s">
        <v>2294</v>
      </c>
      <c r="D412" t="s">
        <v>3301</v>
      </c>
      <c r="E412" t="s">
        <v>81</v>
      </c>
      <c r="F412" t="s">
        <v>3302</v>
      </c>
      <c r="G412">
        <v>3</v>
      </c>
      <c r="H412">
        <v>98309879</v>
      </c>
      <c r="I412">
        <v>3</v>
      </c>
      <c r="J412">
        <v>98591035</v>
      </c>
      <c r="K412">
        <v>426217</v>
      </c>
      <c r="L412">
        <v>414950</v>
      </c>
      <c r="M412" t="s">
        <v>3303</v>
      </c>
      <c r="N412" t="s">
        <v>3304</v>
      </c>
      <c r="O412" t="s">
        <v>85</v>
      </c>
      <c r="P412" t="s">
        <v>833</v>
      </c>
      <c r="Q412" t="s">
        <v>65</v>
      </c>
      <c r="R412" t="s">
        <v>3305</v>
      </c>
      <c r="S412" t="s">
        <v>45</v>
      </c>
      <c r="Z412" t="s">
        <v>2300</v>
      </c>
      <c r="AA412" t="s">
        <v>3306</v>
      </c>
      <c r="AB412" t="s">
        <v>3307</v>
      </c>
    </row>
    <row r="413" spans="1:28" x14ac:dyDescent="0.3">
      <c r="A413" t="s">
        <v>3308</v>
      </c>
      <c r="B413" t="s">
        <v>3309</v>
      </c>
      <c r="C413" t="s">
        <v>2294</v>
      </c>
      <c r="D413" t="s">
        <v>3310</v>
      </c>
      <c r="E413" t="s">
        <v>319</v>
      </c>
      <c r="F413" t="s">
        <v>3311</v>
      </c>
      <c r="G413">
        <v>3</v>
      </c>
      <c r="H413">
        <v>98309890</v>
      </c>
      <c r="I413">
        <v>3</v>
      </c>
      <c r="J413">
        <v>98591046</v>
      </c>
      <c r="K413">
        <v>2405402</v>
      </c>
      <c r="L413">
        <v>2388645</v>
      </c>
      <c r="N413" t="s">
        <v>3312</v>
      </c>
      <c r="O413" t="s">
        <v>85</v>
      </c>
      <c r="P413" t="s">
        <v>833</v>
      </c>
      <c r="Q413" t="s">
        <v>65</v>
      </c>
      <c r="R413" t="s">
        <v>3313</v>
      </c>
      <c r="S413" t="s">
        <v>45</v>
      </c>
      <c r="Z413" t="s">
        <v>2300</v>
      </c>
      <c r="AA413" t="s">
        <v>3314</v>
      </c>
      <c r="AB413" t="s">
        <v>3315</v>
      </c>
    </row>
    <row r="414" spans="1:28" x14ac:dyDescent="0.3">
      <c r="A414" t="s">
        <v>3316</v>
      </c>
      <c r="B414" t="s">
        <v>3317</v>
      </c>
      <c r="C414" t="s">
        <v>2294</v>
      </c>
      <c r="D414" t="s">
        <v>3318</v>
      </c>
      <c r="E414" t="s">
        <v>81</v>
      </c>
      <c r="F414" t="s">
        <v>3319</v>
      </c>
      <c r="G414">
        <v>3</v>
      </c>
      <c r="H414" t="s">
        <v>3320</v>
      </c>
      <c r="I414">
        <v>3</v>
      </c>
      <c r="J414" t="s">
        <v>3321</v>
      </c>
      <c r="K414">
        <v>1076606</v>
      </c>
      <c r="L414">
        <v>1059913</v>
      </c>
      <c r="M414" t="s">
        <v>3322</v>
      </c>
      <c r="N414" t="s">
        <v>3323</v>
      </c>
      <c r="O414" t="s">
        <v>417</v>
      </c>
      <c r="P414" t="s">
        <v>921</v>
      </c>
      <c r="Q414" t="s">
        <v>33</v>
      </c>
      <c r="R414" t="s">
        <v>452</v>
      </c>
      <c r="S414" t="s">
        <v>45</v>
      </c>
      <c r="Z414" t="s">
        <v>2300</v>
      </c>
      <c r="AA414" t="s">
        <v>3324</v>
      </c>
      <c r="AB414" t="s">
        <v>3325</v>
      </c>
    </row>
    <row r="415" spans="1:28" x14ac:dyDescent="0.3">
      <c r="A415" t="s">
        <v>3326</v>
      </c>
      <c r="B415" t="s">
        <v>3327</v>
      </c>
      <c r="C415" t="s">
        <v>2294</v>
      </c>
      <c r="D415" t="s">
        <v>3328</v>
      </c>
      <c r="E415" t="s">
        <v>81</v>
      </c>
      <c r="F415" t="s">
        <v>3329</v>
      </c>
      <c r="G415">
        <v>3</v>
      </c>
      <c r="H415">
        <v>98309905</v>
      </c>
      <c r="I415">
        <v>3</v>
      </c>
      <c r="J415">
        <v>98591061</v>
      </c>
      <c r="K415">
        <v>737421</v>
      </c>
      <c r="L415">
        <v>748570</v>
      </c>
      <c r="M415" t="s">
        <v>3330</v>
      </c>
      <c r="N415" t="s">
        <v>3331</v>
      </c>
      <c r="O415" t="s">
        <v>85</v>
      </c>
      <c r="P415" t="s">
        <v>833</v>
      </c>
      <c r="Q415" t="s">
        <v>143</v>
      </c>
      <c r="R415" t="s">
        <v>3332</v>
      </c>
      <c r="S415" t="s">
        <v>45</v>
      </c>
      <c r="Z415" t="s">
        <v>2300</v>
      </c>
      <c r="AA415" t="s">
        <v>3333</v>
      </c>
      <c r="AB415" t="s">
        <v>3334</v>
      </c>
    </row>
    <row r="416" spans="1:28" x14ac:dyDescent="0.3">
      <c r="A416" t="s">
        <v>3335</v>
      </c>
      <c r="B416" t="s">
        <v>3336</v>
      </c>
      <c r="C416" t="s">
        <v>2294</v>
      </c>
      <c r="E416" t="s">
        <v>2699</v>
      </c>
      <c r="F416" t="s">
        <v>3337</v>
      </c>
      <c r="G416">
        <v>3</v>
      </c>
      <c r="H416">
        <v>98309905</v>
      </c>
      <c r="I416">
        <v>3</v>
      </c>
      <c r="J416">
        <v>98591061</v>
      </c>
      <c r="K416">
        <v>346980</v>
      </c>
      <c r="L416">
        <v>296503</v>
      </c>
      <c r="M416" t="s">
        <v>3330</v>
      </c>
      <c r="N416" t="s">
        <v>3338</v>
      </c>
      <c r="O416" t="s">
        <v>85</v>
      </c>
      <c r="P416" t="s">
        <v>886</v>
      </c>
      <c r="Q416" t="s">
        <v>156</v>
      </c>
      <c r="R416" t="s">
        <v>1411</v>
      </c>
      <c r="S416" t="s">
        <v>107</v>
      </c>
      <c r="Z416" t="s">
        <v>2300</v>
      </c>
      <c r="AA416" t="s">
        <v>3339</v>
      </c>
      <c r="AB416" t="s">
        <v>3340</v>
      </c>
    </row>
    <row r="417" spans="1:28" x14ac:dyDescent="0.3">
      <c r="A417" t="s">
        <v>3341</v>
      </c>
      <c r="B417" t="s">
        <v>3342</v>
      </c>
      <c r="C417" t="s">
        <v>2294</v>
      </c>
      <c r="D417" t="s">
        <v>3343</v>
      </c>
      <c r="E417" t="s">
        <v>81</v>
      </c>
      <c r="F417" t="s">
        <v>3344</v>
      </c>
      <c r="G417">
        <v>3</v>
      </c>
      <c r="H417">
        <v>98309911</v>
      </c>
      <c r="I417">
        <v>3</v>
      </c>
      <c r="J417">
        <v>98591067</v>
      </c>
      <c r="K417">
        <v>2867487</v>
      </c>
      <c r="L417">
        <v>3027274</v>
      </c>
      <c r="N417" t="s">
        <v>3345</v>
      </c>
      <c r="O417" t="s">
        <v>417</v>
      </c>
      <c r="P417" t="s">
        <v>921</v>
      </c>
      <c r="Q417" t="s">
        <v>33</v>
      </c>
      <c r="R417" t="s">
        <v>3346</v>
      </c>
      <c r="S417" t="s">
        <v>45</v>
      </c>
      <c r="Z417" t="s">
        <v>2300</v>
      </c>
      <c r="AA417" t="s">
        <v>3347</v>
      </c>
      <c r="AB417" t="s">
        <v>3348</v>
      </c>
    </row>
    <row r="418" spans="1:28" x14ac:dyDescent="0.3">
      <c r="A418" t="s">
        <v>3349</v>
      </c>
      <c r="B418" t="s">
        <v>3350</v>
      </c>
      <c r="C418" t="s">
        <v>2294</v>
      </c>
      <c r="D418" t="s">
        <v>3351</v>
      </c>
      <c r="E418" t="s">
        <v>81</v>
      </c>
      <c r="F418" t="s">
        <v>3352</v>
      </c>
      <c r="G418">
        <v>3</v>
      </c>
      <c r="H418">
        <v>98309918</v>
      </c>
      <c r="I418">
        <v>3</v>
      </c>
      <c r="J418">
        <v>98591074</v>
      </c>
      <c r="K418">
        <v>3000091</v>
      </c>
      <c r="L418">
        <v>3160387</v>
      </c>
      <c r="N418" t="s">
        <v>3353</v>
      </c>
      <c r="O418" t="s">
        <v>85</v>
      </c>
      <c r="P418" t="s">
        <v>833</v>
      </c>
      <c r="Q418" t="s">
        <v>65</v>
      </c>
      <c r="R418" t="s">
        <v>3354</v>
      </c>
      <c r="S418" t="s">
        <v>45</v>
      </c>
      <c r="Z418" t="s">
        <v>2300</v>
      </c>
      <c r="AA418" t="s">
        <v>3355</v>
      </c>
      <c r="AB418" t="s">
        <v>3356</v>
      </c>
    </row>
    <row r="419" spans="1:28" x14ac:dyDescent="0.3">
      <c r="A419" t="s">
        <v>3357</v>
      </c>
      <c r="B419" t="s">
        <v>3358</v>
      </c>
      <c r="C419" t="s">
        <v>2294</v>
      </c>
      <c r="D419" t="s">
        <v>3359</v>
      </c>
      <c r="E419" t="s">
        <v>81</v>
      </c>
      <c r="F419" t="s">
        <v>3360</v>
      </c>
      <c r="G419">
        <v>3</v>
      </c>
      <c r="H419">
        <v>98309918</v>
      </c>
      <c r="I419">
        <v>3</v>
      </c>
      <c r="J419">
        <v>98591074</v>
      </c>
      <c r="K419">
        <v>1444842</v>
      </c>
      <c r="L419">
        <v>1384932</v>
      </c>
      <c r="M419" t="s">
        <v>3361</v>
      </c>
      <c r="N419" t="s">
        <v>3362</v>
      </c>
      <c r="O419" t="s">
        <v>417</v>
      </c>
      <c r="P419" t="s">
        <v>921</v>
      </c>
      <c r="Q419" t="s">
        <v>33</v>
      </c>
      <c r="R419" t="s">
        <v>3363</v>
      </c>
      <c r="S419" t="s">
        <v>45</v>
      </c>
      <c r="Z419" t="s">
        <v>2300</v>
      </c>
      <c r="AA419" t="s">
        <v>3364</v>
      </c>
      <c r="AB419" t="s">
        <v>3365</v>
      </c>
    </row>
    <row r="420" spans="1:28" x14ac:dyDescent="0.3">
      <c r="A420" t="s">
        <v>3366</v>
      </c>
      <c r="B420" t="s">
        <v>3367</v>
      </c>
      <c r="C420" t="s">
        <v>2294</v>
      </c>
      <c r="D420" t="s">
        <v>3368</v>
      </c>
      <c r="E420" t="s">
        <v>81</v>
      </c>
      <c r="F420" t="s">
        <v>3369</v>
      </c>
      <c r="G420">
        <v>3</v>
      </c>
      <c r="H420">
        <v>98309924</v>
      </c>
      <c r="I420">
        <v>3</v>
      </c>
      <c r="J420">
        <v>98591080</v>
      </c>
      <c r="K420">
        <v>793344</v>
      </c>
      <c r="L420">
        <v>781824</v>
      </c>
      <c r="M420" t="s">
        <v>3370</v>
      </c>
      <c r="N420" t="s">
        <v>3371</v>
      </c>
      <c r="O420" t="s">
        <v>85</v>
      </c>
      <c r="P420" t="s">
        <v>833</v>
      </c>
      <c r="Q420" t="s">
        <v>143</v>
      </c>
      <c r="R420" t="s">
        <v>699</v>
      </c>
      <c r="S420" t="s">
        <v>45</v>
      </c>
      <c r="Z420" t="s">
        <v>2300</v>
      </c>
      <c r="AA420" t="s">
        <v>3372</v>
      </c>
      <c r="AB420" t="s">
        <v>3373</v>
      </c>
    </row>
    <row r="421" spans="1:28" x14ac:dyDescent="0.3">
      <c r="A421" t="s">
        <v>3374</v>
      </c>
      <c r="B421" t="s">
        <v>3375</v>
      </c>
      <c r="C421" t="s">
        <v>2294</v>
      </c>
      <c r="D421" t="s">
        <v>3376</v>
      </c>
      <c r="E421" t="s">
        <v>81</v>
      </c>
      <c r="F421" t="s">
        <v>3377</v>
      </c>
      <c r="G421">
        <v>3</v>
      </c>
      <c r="H421">
        <v>98309925</v>
      </c>
      <c r="I421">
        <v>3</v>
      </c>
      <c r="J421">
        <v>98591081</v>
      </c>
      <c r="K421">
        <v>2052776</v>
      </c>
      <c r="L421">
        <v>2111954</v>
      </c>
      <c r="N421" t="s">
        <v>3378</v>
      </c>
      <c r="O421" t="s">
        <v>85</v>
      </c>
      <c r="P421" t="s">
        <v>833</v>
      </c>
      <c r="Q421" t="s">
        <v>65</v>
      </c>
      <c r="R421" t="s">
        <v>3379</v>
      </c>
      <c r="S421" t="s">
        <v>45</v>
      </c>
      <c r="Z421" t="s">
        <v>2300</v>
      </c>
      <c r="AA421" t="s">
        <v>3380</v>
      </c>
      <c r="AB421" t="s">
        <v>3381</v>
      </c>
    </row>
    <row r="422" spans="1:28" x14ac:dyDescent="0.3">
      <c r="A422" t="s">
        <v>3382</v>
      </c>
      <c r="B422" t="s">
        <v>3383</v>
      </c>
      <c r="C422" t="s">
        <v>2294</v>
      </c>
      <c r="D422" t="s">
        <v>3384</v>
      </c>
      <c r="E422" t="s">
        <v>81</v>
      </c>
      <c r="F422" t="s">
        <v>3385</v>
      </c>
      <c r="G422">
        <v>3</v>
      </c>
      <c r="H422" t="s">
        <v>3386</v>
      </c>
      <c r="I422">
        <v>3</v>
      </c>
      <c r="J422" t="s">
        <v>3387</v>
      </c>
      <c r="K422">
        <v>2003344</v>
      </c>
      <c r="L422">
        <v>2055263</v>
      </c>
      <c r="N422" t="s">
        <v>3388</v>
      </c>
      <c r="O422" t="s">
        <v>391</v>
      </c>
      <c r="P422" t="s">
        <v>1380</v>
      </c>
      <c r="Q422" t="s">
        <v>65</v>
      </c>
      <c r="R422" t="s">
        <v>3389</v>
      </c>
      <c r="S422" t="s">
        <v>45</v>
      </c>
      <c r="Z422" t="s">
        <v>2300</v>
      </c>
      <c r="AA422" t="s">
        <v>3390</v>
      </c>
      <c r="AB422" t="s">
        <v>3391</v>
      </c>
    </row>
    <row r="423" spans="1:28" x14ac:dyDescent="0.3">
      <c r="A423" t="s">
        <v>3392</v>
      </c>
      <c r="B423" t="s">
        <v>3393</v>
      </c>
      <c r="C423" t="s">
        <v>2294</v>
      </c>
      <c r="D423" t="s">
        <v>3394</v>
      </c>
      <c r="E423" t="s">
        <v>81</v>
      </c>
      <c r="F423" t="s">
        <v>3395</v>
      </c>
      <c r="G423">
        <v>3</v>
      </c>
      <c r="H423">
        <v>98309930</v>
      </c>
      <c r="I423">
        <v>3</v>
      </c>
      <c r="J423">
        <v>98591086</v>
      </c>
      <c r="K423">
        <v>2971444</v>
      </c>
      <c r="L423">
        <v>3129237</v>
      </c>
      <c r="N423" t="s">
        <v>3396</v>
      </c>
      <c r="O423" t="s">
        <v>85</v>
      </c>
      <c r="P423" t="s">
        <v>833</v>
      </c>
      <c r="Q423" t="s">
        <v>65</v>
      </c>
      <c r="R423" t="s">
        <v>339</v>
      </c>
      <c r="S423" t="s">
        <v>45</v>
      </c>
      <c r="Z423" t="s">
        <v>2300</v>
      </c>
      <c r="AA423" t="s">
        <v>3397</v>
      </c>
      <c r="AB423" t="s">
        <v>3398</v>
      </c>
    </row>
    <row r="424" spans="1:28" x14ac:dyDescent="0.3">
      <c r="A424" t="s">
        <v>3399</v>
      </c>
      <c r="B424" t="s">
        <v>3400</v>
      </c>
      <c r="C424" t="s">
        <v>2294</v>
      </c>
      <c r="D424" t="s">
        <v>3401</v>
      </c>
      <c r="E424" t="s">
        <v>2595</v>
      </c>
      <c r="F424" t="s">
        <v>3402</v>
      </c>
      <c r="G424">
        <v>3</v>
      </c>
      <c r="H424">
        <v>98309933</v>
      </c>
      <c r="I424">
        <v>3</v>
      </c>
      <c r="J424">
        <v>98591089</v>
      </c>
      <c r="K424">
        <v>460</v>
      </c>
      <c r="L424">
        <v>15499</v>
      </c>
      <c r="M424" t="s">
        <v>3403</v>
      </c>
      <c r="N424" t="s">
        <v>3404</v>
      </c>
      <c r="O424" t="s">
        <v>85</v>
      </c>
      <c r="P424" t="s">
        <v>833</v>
      </c>
      <c r="Q424" t="s">
        <v>33</v>
      </c>
      <c r="R424" t="s">
        <v>2866</v>
      </c>
      <c r="S424" t="s">
        <v>35</v>
      </c>
      <c r="Z424" t="s">
        <v>2300</v>
      </c>
      <c r="AA424" t="s">
        <v>3405</v>
      </c>
      <c r="AB424" t="s">
        <v>3406</v>
      </c>
    </row>
    <row r="425" spans="1:28" x14ac:dyDescent="0.3">
      <c r="A425" t="s">
        <v>3407</v>
      </c>
      <c r="B425" t="s">
        <v>3408</v>
      </c>
      <c r="C425" t="s">
        <v>2294</v>
      </c>
      <c r="E425" t="s">
        <v>2699</v>
      </c>
      <c r="F425" t="s">
        <v>3409</v>
      </c>
      <c r="G425">
        <v>3</v>
      </c>
      <c r="H425">
        <v>98309944</v>
      </c>
      <c r="I425">
        <v>3</v>
      </c>
      <c r="J425">
        <v>98591100</v>
      </c>
      <c r="K425">
        <v>346981</v>
      </c>
      <c r="L425">
        <v>296478</v>
      </c>
      <c r="M425" t="s">
        <v>3410</v>
      </c>
      <c r="N425" t="s">
        <v>3411</v>
      </c>
      <c r="O425" t="s">
        <v>85</v>
      </c>
      <c r="P425" t="s">
        <v>886</v>
      </c>
      <c r="Q425" t="s">
        <v>156</v>
      </c>
      <c r="R425" t="s">
        <v>87</v>
      </c>
      <c r="S425" t="s">
        <v>107</v>
      </c>
      <c r="Z425" t="s">
        <v>2300</v>
      </c>
      <c r="AA425" t="s">
        <v>3412</v>
      </c>
      <c r="AB425" t="s">
        <v>3413</v>
      </c>
    </row>
    <row r="426" spans="1:28" x14ac:dyDescent="0.3">
      <c r="A426" t="s">
        <v>3414</v>
      </c>
      <c r="B426" t="s">
        <v>3415</v>
      </c>
      <c r="C426" t="s">
        <v>2294</v>
      </c>
      <c r="D426" t="s">
        <v>3416</v>
      </c>
      <c r="E426" t="s">
        <v>2458</v>
      </c>
      <c r="F426" t="s">
        <v>3417</v>
      </c>
      <c r="G426">
        <v>3</v>
      </c>
      <c r="H426">
        <v>98309955</v>
      </c>
      <c r="I426">
        <v>3</v>
      </c>
      <c r="J426">
        <v>98591111</v>
      </c>
      <c r="K426">
        <v>845386</v>
      </c>
      <c r="L426">
        <v>828600</v>
      </c>
      <c r="M426" t="s">
        <v>3418</v>
      </c>
      <c r="N426" t="s">
        <v>3419</v>
      </c>
      <c r="O426" t="s">
        <v>85</v>
      </c>
      <c r="P426" t="s">
        <v>833</v>
      </c>
      <c r="Q426" t="s">
        <v>478</v>
      </c>
      <c r="R426" t="s">
        <v>1342</v>
      </c>
      <c r="S426" t="s">
        <v>107</v>
      </c>
      <c r="Z426" t="s">
        <v>2300</v>
      </c>
      <c r="AA426" t="s">
        <v>3420</v>
      </c>
      <c r="AB426" t="s">
        <v>3421</v>
      </c>
    </row>
    <row r="427" spans="1:28" x14ac:dyDescent="0.3">
      <c r="A427" t="s">
        <v>3422</v>
      </c>
      <c r="B427" t="s">
        <v>3423</v>
      </c>
      <c r="C427" t="s">
        <v>2294</v>
      </c>
      <c r="D427" t="s">
        <v>3424</v>
      </c>
      <c r="E427" t="s">
        <v>81</v>
      </c>
      <c r="F427" t="s">
        <v>3425</v>
      </c>
      <c r="G427">
        <v>3</v>
      </c>
      <c r="H427">
        <v>98309966</v>
      </c>
      <c r="I427">
        <v>3</v>
      </c>
      <c r="J427">
        <v>98591122</v>
      </c>
      <c r="K427">
        <v>2079776</v>
      </c>
      <c r="L427">
        <v>2138997</v>
      </c>
      <c r="N427" t="s">
        <v>3426</v>
      </c>
      <c r="O427" t="s">
        <v>85</v>
      </c>
      <c r="P427" t="s">
        <v>833</v>
      </c>
      <c r="Q427" t="s">
        <v>65</v>
      </c>
      <c r="R427" t="s">
        <v>3427</v>
      </c>
      <c r="S427" t="s">
        <v>45</v>
      </c>
      <c r="Z427" t="s">
        <v>2300</v>
      </c>
      <c r="AA427" t="s">
        <v>3428</v>
      </c>
      <c r="AB427" t="s">
        <v>3429</v>
      </c>
    </row>
    <row r="428" spans="1:28" x14ac:dyDescent="0.3">
      <c r="A428" t="s">
        <v>3430</v>
      </c>
      <c r="B428" t="s">
        <v>3431</v>
      </c>
      <c r="C428" t="s">
        <v>2294</v>
      </c>
      <c r="D428" t="s">
        <v>3432</v>
      </c>
      <c r="E428" t="s">
        <v>81</v>
      </c>
      <c r="F428" t="s">
        <v>3433</v>
      </c>
      <c r="G428">
        <v>3</v>
      </c>
      <c r="H428">
        <v>98309967</v>
      </c>
      <c r="I428">
        <v>3</v>
      </c>
      <c r="J428">
        <v>98591123</v>
      </c>
      <c r="K428">
        <v>1485318</v>
      </c>
      <c r="L428">
        <v>1394044</v>
      </c>
      <c r="M428" t="s">
        <v>3434</v>
      </c>
      <c r="N428" t="s">
        <v>3435</v>
      </c>
      <c r="O428" t="s">
        <v>85</v>
      </c>
      <c r="P428" t="s">
        <v>833</v>
      </c>
      <c r="Q428" t="s">
        <v>65</v>
      </c>
      <c r="R428" t="s">
        <v>3436</v>
      </c>
      <c r="S428" t="s">
        <v>45</v>
      </c>
      <c r="Z428" t="s">
        <v>2300</v>
      </c>
      <c r="AA428" t="s">
        <v>3437</v>
      </c>
      <c r="AB428" t="s">
        <v>3438</v>
      </c>
    </row>
    <row r="429" spans="1:28" x14ac:dyDescent="0.3">
      <c r="A429" t="s">
        <v>3439</v>
      </c>
      <c r="B429" t="s">
        <v>3440</v>
      </c>
      <c r="C429" t="s">
        <v>2294</v>
      </c>
      <c r="D429" t="s">
        <v>3441</v>
      </c>
      <c r="E429" t="s">
        <v>81</v>
      </c>
      <c r="F429" t="s">
        <v>3442</v>
      </c>
      <c r="G429">
        <v>3</v>
      </c>
      <c r="H429">
        <v>98309968</v>
      </c>
      <c r="I429">
        <v>3</v>
      </c>
      <c r="J429">
        <v>98591124</v>
      </c>
      <c r="K429">
        <v>3017578</v>
      </c>
      <c r="L429">
        <v>3175245</v>
      </c>
      <c r="N429" t="s">
        <v>3443</v>
      </c>
      <c r="O429" t="s">
        <v>85</v>
      </c>
      <c r="P429" t="s">
        <v>833</v>
      </c>
      <c r="Q429" t="s">
        <v>65</v>
      </c>
      <c r="R429" t="s">
        <v>3444</v>
      </c>
      <c r="S429" t="s">
        <v>45</v>
      </c>
      <c r="Z429" t="s">
        <v>2300</v>
      </c>
      <c r="AA429" t="s">
        <v>3445</v>
      </c>
      <c r="AB429" t="s">
        <v>3446</v>
      </c>
    </row>
    <row r="430" spans="1:28" x14ac:dyDescent="0.3">
      <c r="A430" t="s">
        <v>3447</v>
      </c>
      <c r="B430" t="s">
        <v>3448</v>
      </c>
      <c r="C430" t="s">
        <v>2294</v>
      </c>
      <c r="E430" t="s">
        <v>2458</v>
      </c>
      <c r="F430" t="s">
        <v>3449</v>
      </c>
      <c r="G430">
        <v>3</v>
      </c>
      <c r="H430">
        <v>98310002</v>
      </c>
      <c r="I430">
        <v>3</v>
      </c>
      <c r="J430">
        <v>98591158</v>
      </c>
      <c r="K430">
        <v>903513</v>
      </c>
      <c r="L430">
        <v>891718</v>
      </c>
      <c r="M430" t="s">
        <v>3450</v>
      </c>
      <c r="N430" t="s">
        <v>3451</v>
      </c>
      <c r="O430" t="s">
        <v>85</v>
      </c>
      <c r="P430" t="s">
        <v>362</v>
      </c>
      <c r="Q430" t="s">
        <v>114</v>
      </c>
      <c r="R430" t="s">
        <v>3452</v>
      </c>
      <c r="S430" t="s">
        <v>116</v>
      </c>
      <c r="Z430" t="s">
        <v>2300</v>
      </c>
      <c r="AA430" t="s">
        <v>3453</v>
      </c>
      <c r="AB430" t="s">
        <v>3447</v>
      </c>
    </row>
    <row r="431" spans="1:28" x14ac:dyDescent="0.3">
      <c r="A431" t="s">
        <v>3454</v>
      </c>
      <c r="B431" t="s">
        <v>3455</v>
      </c>
      <c r="C431" t="s">
        <v>2294</v>
      </c>
      <c r="E431" t="s">
        <v>81</v>
      </c>
      <c r="F431" t="s">
        <v>3456</v>
      </c>
      <c r="G431">
        <v>3</v>
      </c>
      <c r="H431">
        <v>98310009</v>
      </c>
      <c r="I431">
        <v>3</v>
      </c>
      <c r="J431">
        <v>98591165</v>
      </c>
      <c r="K431">
        <v>489255</v>
      </c>
      <c r="L431">
        <v>481710</v>
      </c>
      <c r="M431" t="s">
        <v>3457</v>
      </c>
      <c r="N431" t="s">
        <v>3458</v>
      </c>
      <c r="O431" t="s">
        <v>85</v>
      </c>
      <c r="P431" t="s">
        <v>362</v>
      </c>
      <c r="Q431" t="s">
        <v>114</v>
      </c>
      <c r="R431" t="s">
        <v>3459</v>
      </c>
      <c r="S431" t="s">
        <v>116</v>
      </c>
      <c r="Z431" t="s">
        <v>2300</v>
      </c>
      <c r="AA431" t="s">
        <v>3460</v>
      </c>
      <c r="AB431" t="s">
        <v>3454</v>
      </c>
    </row>
    <row r="432" spans="1:28" x14ac:dyDescent="0.3">
      <c r="A432" t="s">
        <v>3461</v>
      </c>
      <c r="B432" t="s">
        <v>3462</v>
      </c>
      <c r="C432" t="s">
        <v>2294</v>
      </c>
      <c r="E432" t="s">
        <v>81</v>
      </c>
      <c r="F432" t="s">
        <v>3463</v>
      </c>
      <c r="G432">
        <v>3</v>
      </c>
      <c r="H432">
        <v>98310085</v>
      </c>
      <c r="I432">
        <v>3</v>
      </c>
      <c r="J432">
        <v>98591241</v>
      </c>
      <c r="K432">
        <v>1232098</v>
      </c>
      <c r="L432">
        <v>1219515</v>
      </c>
      <c r="M432" t="s">
        <v>3464</v>
      </c>
      <c r="N432" t="s">
        <v>3465</v>
      </c>
      <c r="O432" t="s">
        <v>85</v>
      </c>
      <c r="P432" t="s">
        <v>362</v>
      </c>
      <c r="Q432" t="s">
        <v>86</v>
      </c>
      <c r="R432" t="s">
        <v>157</v>
      </c>
      <c r="S432" t="s">
        <v>45</v>
      </c>
      <c r="Z432" t="s">
        <v>2300</v>
      </c>
      <c r="AA432" t="s">
        <v>3466</v>
      </c>
      <c r="AB432" t="s">
        <v>3461</v>
      </c>
    </row>
    <row r="433" spans="1:28" x14ac:dyDescent="0.3">
      <c r="A433" t="s">
        <v>3467</v>
      </c>
      <c r="B433" t="s">
        <v>3468</v>
      </c>
      <c r="C433" t="s">
        <v>2294</v>
      </c>
      <c r="E433" t="s">
        <v>81</v>
      </c>
      <c r="F433" t="s">
        <v>3469</v>
      </c>
      <c r="G433">
        <v>3</v>
      </c>
      <c r="H433">
        <v>98310190</v>
      </c>
      <c r="I433">
        <v>3</v>
      </c>
      <c r="J433">
        <v>98591346</v>
      </c>
      <c r="K433">
        <v>1281669</v>
      </c>
      <c r="L433">
        <v>1270663</v>
      </c>
      <c r="M433" t="s">
        <v>3470</v>
      </c>
      <c r="N433" t="s">
        <v>3471</v>
      </c>
      <c r="O433" t="s">
        <v>85</v>
      </c>
      <c r="P433" t="s">
        <v>362</v>
      </c>
      <c r="Q433" t="s">
        <v>86</v>
      </c>
      <c r="R433" t="s">
        <v>3124</v>
      </c>
      <c r="S433" t="s">
        <v>45</v>
      </c>
      <c r="Z433" t="s">
        <v>2300</v>
      </c>
      <c r="AA433" t="s">
        <v>3472</v>
      </c>
      <c r="AB433" t="s">
        <v>3467</v>
      </c>
    </row>
    <row r="434" spans="1:28" x14ac:dyDescent="0.3">
      <c r="A434" t="s">
        <v>3473</v>
      </c>
      <c r="B434" t="s">
        <v>3474</v>
      </c>
      <c r="C434" t="s">
        <v>2294</v>
      </c>
      <c r="E434" t="s">
        <v>81</v>
      </c>
      <c r="F434" t="s">
        <v>3475</v>
      </c>
      <c r="G434">
        <v>3</v>
      </c>
      <c r="H434">
        <v>98311775</v>
      </c>
      <c r="I434">
        <v>3</v>
      </c>
      <c r="J434">
        <v>98592931</v>
      </c>
      <c r="K434">
        <v>2700145</v>
      </c>
      <c r="L434">
        <v>2858997</v>
      </c>
      <c r="N434" t="s">
        <v>3476</v>
      </c>
      <c r="O434" t="s">
        <v>85</v>
      </c>
      <c r="P434" t="s">
        <v>362</v>
      </c>
      <c r="Q434" t="s">
        <v>143</v>
      </c>
      <c r="R434" t="s">
        <v>3477</v>
      </c>
      <c r="S434" t="s">
        <v>45</v>
      </c>
      <c r="Z434" t="s">
        <v>2300</v>
      </c>
      <c r="AA434" t="s">
        <v>3478</v>
      </c>
      <c r="AB434" t="s">
        <v>3473</v>
      </c>
    </row>
    <row r="435" spans="1:28" x14ac:dyDescent="0.3">
      <c r="A435" t="s">
        <v>3479</v>
      </c>
      <c r="B435" t="s">
        <v>3480</v>
      </c>
      <c r="C435" t="s">
        <v>2294</v>
      </c>
      <c r="E435" t="s">
        <v>2458</v>
      </c>
      <c r="F435" t="s">
        <v>3481</v>
      </c>
      <c r="G435">
        <v>3</v>
      </c>
      <c r="H435">
        <v>98311784</v>
      </c>
      <c r="I435">
        <v>3</v>
      </c>
      <c r="J435">
        <v>98592940</v>
      </c>
      <c r="K435">
        <v>346982</v>
      </c>
      <c r="L435">
        <v>296504</v>
      </c>
      <c r="M435" t="s">
        <v>3482</v>
      </c>
      <c r="N435" t="s">
        <v>3483</v>
      </c>
      <c r="O435" t="s">
        <v>85</v>
      </c>
      <c r="P435" t="s">
        <v>362</v>
      </c>
      <c r="Q435" t="s">
        <v>86</v>
      </c>
      <c r="R435" t="s">
        <v>3484</v>
      </c>
      <c r="S435" t="s">
        <v>107</v>
      </c>
      <c r="Z435" t="s">
        <v>2300</v>
      </c>
      <c r="AA435" t="s">
        <v>3485</v>
      </c>
      <c r="AB435" t="s">
        <v>3479</v>
      </c>
    </row>
    <row r="436" spans="1:28" x14ac:dyDescent="0.3">
      <c r="A436" t="s">
        <v>3486</v>
      </c>
      <c r="B436" t="s">
        <v>3487</v>
      </c>
      <c r="C436" t="s">
        <v>2294</v>
      </c>
      <c r="E436" t="s">
        <v>81</v>
      </c>
      <c r="F436" t="s">
        <v>3488</v>
      </c>
      <c r="G436">
        <v>3</v>
      </c>
      <c r="H436">
        <v>98311797</v>
      </c>
      <c r="I436">
        <v>3</v>
      </c>
      <c r="J436">
        <v>98592953</v>
      </c>
      <c r="K436">
        <v>2427890</v>
      </c>
      <c r="L436">
        <v>1952147</v>
      </c>
      <c r="N436" t="s">
        <v>3489</v>
      </c>
      <c r="O436" t="s">
        <v>85</v>
      </c>
      <c r="P436" t="s">
        <v>886</v>
      </c>
      <c r="Q436" t="s">
        <v>143</v>
      </c>
      <c r="R436" t="s">
        <v>3490</v>
      </c>
      <c r="S436" t="s">
        <v>45</v>
      </c>
      <c r="Z436" t="s">
        <v>2300</v>
      </c>
      <c r="AA436" t="s">
        <v>3491</v>
      </c>
      <c r="AB436" t="s">
        <v>3492</v>
      </c>
    </row>
    <row r="437" spans="1:28" x14ac:dyDescent="0.3">
      <c r="A437" t="s">
        <v>3493</v>
      </c>
      <c r="B437" t="s">
        <v>3494</v>
      </c>
      <c r="C437" t="s">
        <v>2294</v>
      </c>
      <c r="D437" t="s">
        <v>3495</v>
      </c>
      <c r="E437" t="s">
        <v>336</v>
      </c>
      <c r="F437" t="s">
        <v>3496</v>
      </c>
      <c r="G437">
        <v>3</v>
      </c>
      <c r="H437">
        <v>98311798</v>
      </c>
      <c r="I437">
        <v>3</v>
      </c>
      <c r="J437">
        <v>98592954</v>
      </c>
      <c r="K437">
        <v>1402769</v>
      </c>
      <c r="L437">
        <v>1477195</v>
      </c>
      <c r="M437" t="s">
        <v>3497</v>
      </c>
      <c r="N437" t="s">
        <v>3498</v>
      </c>
      <c r="O437" t="s">
        <v>85</v>
      </c>
      <c r="P437" t="s">
        <v>833</v>
      </c>
      <c r="Q437" t="s">
        <v>65</v>
      </c>
      <c r="R437" t="s">
        <v>1803</v>
      </c>
      <c r="S437" t="s">
        <v>107</v>
      </c>
      <c r="Z437" t="s">
        <v>2300</v>
      </c>
      <c r="AA437" t="s">
        <v>3499</v>
      </c>
      <c r="AB437" t="s">
        <v>3500</v>
      </c>
    </row>
    <row r="438" spans="1:28" x14ac:dyDescent="0.3">
      <c r="A438" t="s">
        <v>3501</v>
      </c>
      <c r="B438" t="s">
        <v>3502</v>
      </c>
      <c r="C438" t="s">
        <v>2294</v>
      </c>
      <c r="D438" t="s">
        <v>3503</v>
      </c>
      <c r="E438" t="s">
        <v>81</v>
      </c>
      <c r="F438" t="s">
        <v>3504</v>
      </c>
      <c r="G438">
        <v>3</v>
      </c>
      <c r="H438">
        <v>98311804</v>
      </c>
      <c r="I438">
        <v>3</v>
      </c>
      <c r="J438">
        <v>98592960</v>
      </c>
      <c r="K438">
        <v>1394782</v>
      </c>
      <c r="L438">
        <v>1415671</v>
      </c>
      <c r="M438" t="s">
        <v>3505</v>
      </c>
      <c r="N438" t="s">
        <v>3506</v>
      </c>
      <c r="O438" t="s">
        <v>85</v>
      </c>
      <c r="P438" t="s">
        <v>833</v>
      </c>
      <c r="Q438" t="s">
        <v>65</v>
      </c>
      <c r="R438" t="s">
        <v>3507</v>
      </c>
      <c r="S438" t="s">
        <v>45</v>
      </c>
      <c r="Z438" t="s">
        <v>2300</v>
      </c>
      <c r="AA438" t="s">
        <v>3508</v>
      </c>
      <c r="AB438" t="s">
        <v>3509</v>
      </c>
    </row>
    <row r="439" spans="1:28" x14ac:dyDescent="0.3">
      <c r="A439" t="s">
        <v>3510</v>
      </c>
      <c r="B439" t="s">
        <v>3511</v>
      </c>
      <c r="C439" t="s">
        <v>2294</v>
      </c>
      <c r="D439" t="s">
        <v>3512</v>
      </c>
      <c r="E439" t="s">
        <v>2295</v>
      </c>
      <c r="F439" t="s">
        <v>3513</v>
      </c>
      <c r="G439">
        <v>3</v>
      </c>
      <c r="H439">
        <v>98311819</v>
      </c>
      <c r="I439">
        <v>3</v>
      </c>
      <c r="J439">
        <v>98592975</v>
      </c>
      <c r="K439">
        <v>903514</v>
      </c>
      <c r="L439">
        <v>889807</v>
      </c>
      <c r="M439" t="s">
        <v>3514</v>
      </c>
      <c r="N439" t="s">
        <v>3515</v>
      </c>
      <c r="O439" t="s">
        <v>85</v>
      </c>
      <c r="P439" t="s">
        <v>833</v>
      </c>
      <c r="Q439" t="s">
        <v>65</v>
      </c>
      <c r="R439" t="s">
        <v>3516</v>
      </c>
      <c r="S439" t="s">
        <v>45</v>
      </c>
      <c r="Z439" t="s">
        <v>2300</v>
      </c>
      <c r="AA439" t="s">
        <v>3517</v>
      </c>
      <c r="AB439" t="s">
        <v>3518</v>
      </c>
    </row>
    <row r="440" spans="1:28" x14ac:dyDescent="0.3">
      <c r="A440" t="s">
        <v>3519</v>
      </c>
      <c r="B440" t="s">
        <v>3520</v>
      </c>
      <c r="C440" t="s">
        <v>2294</v>
      </c>
      <c r="D440" t="s">
        <v>3521</v>
      </c>
      <c r="E440" t="s">
        <v>2699</v>
      </c>
      <c r="F440" t="s">
        <v>3522</v>
      </c>
      <c r="G440">
        <v>3</v>
      </c>
      <c r="H440">
        <v>98311829</v>
      </c>
      <c r="I440">
        <v>3</v>
      </c>
      <c r="J440">
        <v>98592985</v>
      </c>
      <c r="K440">
        <v>872083</v>
      </c>
      <c r="L440">
        <v>859316</v>
      </c>
      <c r="M440" t="s">
        <v>3523</v>
      </c>
      <c r="N440" t="s">
        <v>3524</v>
      </c>
      <c r="O440" t="s">
        <v>85</v>
      </c>
      <c r="P440" t="s">
        <v>833</v>
      </c>
      <c r="Q440" t="s">
        <v>114</v>
      </c>
      <c r="R440" t="s">
        <v>692</v>
      </c>
      <c r="S440" t="s">
        <v>116</v>
      </c>
      <c r="Z440" t="s">
        <v>2300</v>
      </c>
      <c r="AA440" t="s">
        <v>3525</v>
      </c>
      <c r="AB440" t="s">
        <v>3526</v>
      </c>
    </row>
    <row r="441" spans="1:28" x14ac:dyDescent="0.3">
      <c r="A441" t="s">
        <v>3527</v>
      </c>
      <c r="B441" t="s">
        <v>3528</v>
      </c>
      <c r="C441" t="s">
        <v>2294</v>
      </c>
      <c r="D441" t="s">
        <v>3529</v>
      </c>
      <c r="E441" t="s">
        <v>319</v>
      </c>
      <c r="F441" t="s">
        <v>3530</v>
      </c>
      <c r="G441">
        <v>3</v>
      </c>
      <c r="H441">
        <v>98311835</v>
      </c>
      <c r="I441">
        <v>3</v>
      </c>
      <c r="J441">
        <v>98592991</v>
      </c>
      <c r="K441">
        <v>2540004</v>
      </c>
      <c r="L441">
        <v>2701010</v>
      </c>
      <c r="N441" t="s">
        <v>3531</v>
      </c>
      <c r="O441" t="s">
        <v>85</v>
      </c>
      <c r="P441" t="s">
        <v>833</v>
      </c>
      <c r="Q441" t="s">
        <v>65</v>
      </c>
      <c r="R441" t="s">
        <v>3532</v>
      </c>
      <c r="S441" t="s">
        <v>45</v>
      </c>
      <c r="Z441" t="s">
        <v>2300</v>
      </c>
      <c r="AA441" t="s">
        <v>3533</v>
      </c>
      <c r="AB441" t="s">
        <v>3534</v>
      </c>
    </row>
    <row r="442" spans="1:28" x14ac:dyDescent="0.3">
      <c r="A442" t="s">
        <v>3535</v>
      </c>
      <c r="B442" t="s">
        <v>3536</v>
      </c>
      <c r="C442" t="s">
        <v>2294</v>
      </c>
      <c r="E442" t="s">
        <v>2699</v>
      </c>
      <c r="F442" t="s">
        <v>3537</v>
      </c>
      <c r="G442">
        <v>3</v>
      </c>
      <c r="H442">
        <v>98311839</v>
      </c>
      <c r="I442">
        <v>3</v>
      </c>
      <c r="J442">
        <v>98592995</v>
      </c>
      <c r="K442">
        <v>899908</v>
      </c>
      <c r="L442">
        <v>889808</v>
      </c>
      <c r="M442" t="s">
        <v>3538</v>
      </c>
      <c r="N442" t="s">
        <v>3539</v>
      </c>
      <c r="O442" t="s">
        <v>85</v>
      </c>
      <c r="P442" t="s">
        <v>886</v>
      </c>
      <c r="Q442" t="s">
        <v>114</v>
      </c>
      <c r="R442" t="s">
        <v>2715</v>
      </c>
      <c r="S442" t="s">
        <v>116</v>
      </c>
      <c r="Z442" t="s">
        <v>2300</v>
      </c>
      <c r="AA442" t="s">
        <v>3540</v>
      </c>
      <c r="AB442" t="s">
        <v>3541</v>
      </c>
    </row>
    <row r="443" spans="1:28" x14ac:dyDescent="0.3">
      <c r="A443" t="s">
        <v>3542</v>
      </c>
      <c r="B443" t="s">
        <v>3543</v>
      </c>
      <c r="C443" t="s">
        <v>2294</v>
      </c>
      <c r="D443" t="s">
        <v>3544</v>
      </c>
      <c r="E443" t="s">
        <v>3545</v>
      </c>
      <c r="F443" t="s">
        <v>3546</v>
      </c>
      <c r="G443">
        <v>3</v>
      </c>
      <c r="H443" t="s">
        <v>3547</v>
      </c>
      <c r="I443">
        <v>3</v>
      </c>
      <c r="J443" t="s">
        <v>3548</v>
      </c>
      <c r="K443">
        <v>3068558</v>
      </c>
      <c r="L443">
        <v>3227885</v>
      </c>
      <c r="N443" t="s">
        <v>3549</v>
      </c>
      <c r="O443" t="s">
        <v>1607</v>
      </c>
      <c r="P443" t="s">
        <v>921</v>
      </c>
      <c r="Q443" t="s">
        <v>164</v>
      </c>
      <c r="R443" t="s">
        <v>3550</v>
      </c>
      <c r="S443" t="s">
        <v>45</v>
      </c>
      <c r="Z443" t="s">
        <v>2300</v>
      </c>
      <c r="AA443" t="s">
        <v>3551</v>
      </c>
      <c r="AB443" t="s">
        <v>3552</v>
      </c>
    </row>
    <row r="444" spans="1:28" x14ac:dyDescent="0.3">
      <c r="A444" t="s">
        <v>3553</v>
      </c>
      <c r="B444" t="s">
        <v>3554</v>
      </c>
      <c r="C444" t="s">
        <v>2294</v>
      </c>
      <c r="E444" t="s">
        <v>2595</v>
      </c>
      <c r="F444" t="s">
        <v>3555</v>
      </c>
      <c r="G444">
        <v>3</v>
      </c>
      <c r="H444" t="s">
        <v>3556</v>
      </c>
      <c r="I444">
        <v>3</v>
      </c>
      <c r="J444" t="s">
        <v>3557</v>
      </c>
      <c r="K444">
        <v>455</v>
      </c>
      <c r="L444">
        <v>15494</v>
      </c>
      <c r="M444" t="s">
        <v>3558</v>
      </c>
      <c r="N444" t="s">
        <v>3559</v>
      </c>
      <c r="O444" t="s">
        <v>417</v>
      </c>
      <c r="P444" t="s">
        <v>1380</v>
      </c>
      <c r="Q444" t="s">
        <v>33</v>
      </c>
      <c r="R444" t="s">
        <v>2999</v>
      </c>
      <c r="S444" t="s">
        <v>35</v>
      </c>
      <c r="Z444" t="s">
        <v>2300</v>
      </c>
      <c r="AA444" t="s">
        <v>3560</v>
      </c>
      <c r="AB444" t="s">
        <v>3561</v>
      </c>
    </row>
    <row r="445" spans="1:28" x14ac:dyDescent="0.3">
      <c r="A445" t="s">
        <v>3562</v>
      </c>
      <c r="B445" t="s">
        <v>3563</v>
      </c>
      <c r="C445" t="s">
        <v>2294</v>
      </c>
      <c r="D445" t="s">
        <v>3564</v>
      </c>
      <c r="E445" t="s">
        <v>3565</v>
      </c>
      <c r="F445" t="s">
        <v>3566</v>
      </c>
      <c r="G445">
        <v>3</v>
      </c>
      <c r="H445">
        <v>98311862</v>
      </c>
      <c r="I445">
        <v>3</v>
      </c>
      <c r="J445">
        <v>98593018</v>
      </c>
      <c r="K445">
        <v>346983</v>
      </c>
      <c r="L445">
        <v>296483</v>
      </c>
      <c r="M445" t="s">
        <v>3567</v>
      </c>
      <c r="N445" t="s">
        <v>3568</v>
      </c>
      <c r="O445" t="s">
        <v>85</v>
      </c>
      <c r="P445" t="s">
        <v>833</v>
      </c>
      <c r="Q445" t="s">
        <v>114</v>
      </c>
      <c r="R445" t="s">
        <v>3569</v>
      </c>
      <c r="S445" t="s">
        <v>116</v>
      </c>
      <c r="Z445" t="s">
        <v>2300</v>
      </c>
      <c r="AA445" t="s">
        <v>3570</v>
      </c>
      <c r="AB445" t="s">
        <v>3571</v>
      </c>
    </row>
    <row r="446" spans="1:28" x14ac:dyDescent="0.3">
      <c r="A446" t="s">
        <v>3572</v>
      </c>
      <c r="B446" t="s">
        <v>3573</v>
      </c>
      <c r="C446" t="s">
        <v>2294</v>
      </c>
      <c r="D446" t="s">
        <v>3574</v>
      </c>
      <c r="E446" t="s">
        <v>319</v>
      </c>
      <c r="F446" t="s">
        <v>3575</v>
      </c>
      <c r="G446">
        <v>3</v>
      </c>
      <c r="H446">
        <v>98311863</v>
      </c>
      <c r="I446">
        <v>3</v>
      </c>
      <c r="J446">
        <v>98593019</v>
      </c>
      <c r="K446">
        <v>2234779</v>
      </c>
      <c r="L446">
        <v>2228109</v>
      </c>
      <c r="N446" t="s">
        <v>3576</v>
      </c>
      <c r="O446" t="s">
        <v>85</v>
      </c>
      <c r="P446" t="s">
        <v>833</v>
      </c>
      <c r="Q446" t="s">
        <v>65</v>
      </c>
      <c r="R446" t="s">
        <v>3577</v>
      </c>
      <c r="S446" t="s">
        <v>45</v>
      </c>
      <c r="Z446" t="s">
        <v>2300</v>
      </c>
      <c r="AA446" t="s">
        <v>3578</v>
      </c>
      <c r="AB446" t="s">
        <v>3579</v>
      </c>
    </row>
    <row r="447" spans="1:28" x14ac:dyDescent="0.3">
      <c r="A447" t="s">
        <v>3580</v>
      </c>
      <c r="B447" t="s">
        <v>3581</v>
      </c>
      <c r="C447" t="s">
        <v>2294</v>
      </c>
      <c r="E447" t="s">
        <v>81</v>
      </c>
      <c r="F447" t="s">
        <v>3582</v>
      </c>
      <c r="G447">
        <v>3</v>
      </c>
      <c r="H447">
        <v>98311869</v>
      </c>
      <c r="I447">
        <v>3</v>
      </c>
      <c r="J447">
        <v>98593025</v>
      </c>
      <c r="K447">
        <v>2654001</v>
      </c>
      <c r="L447">
        <v>2827591</v>
      </c>
      <c r="N447" t="s">
        <v>3583</v>
      </c>
      <c r="O447" t="s">
        <v>85</v>
      </c>
      <c r="P447" t="s">
        <v>886</v>
      </c>
      <c r="Q447" t="s">
        <v>143</v>
      </c>
      <c r="R447" t="s">
        <v>3584</v>
      </c>
      <c r="S447" t="s">
        <v>45</v>
      </c>
      <c r="Z447" t="s">
        <v>2300</v>
      </c>
      <c r="AA447" t="s">
        <v>3585</v>
      </c>
      <c r="AB447" t="s">
        <v>3586</v>
      </c>
    </row>
    <row r="448" spans="1:28" x14ac:dyDescent="0.3">
      <c r="A448" t="s">
        <v>3587</v>
      </c>
      <c r="B448" t="s">
        <v>3588</v>
      </c>
      <c r="C448" t="s">
        <v>2294</v>
      </c>
      <c r="D448" t="s">
        <v>3589</v>
      </c>
      <c r="E448" t="s">
        <v>2458</v>
      </c>
      <c r="F448" t="s">
        <v>3590</v>
      </c>
      <c r="G448">
        <v>3</v>
      </c>
      <c r="H448">
        <v>98311871</v>
      </c>
      <c r="I448">
        <v>3</v>
      </c>
      <c r="J448">
        <v>98593027</v>
      </c>
      <c r="K448">
        <v>801990</v>
      </c>
      <c r="L448">
        <v>790424</v>
      </c>
      <c r="M448" t="s">
        <v>3591</v>
      </c>
      <c r="N448" t="s">
        <v>3592</v>
      </c>
      <c r="O448" t="s">
        <v>85</v>
      </c>
      <c r="P448" t="s">
        <v>949</v>
      </c>
      <c r="Q448" t="s">
        <v>33</v>
      </c>
      <c r="R448" t="s">
        <v>3593</v>
      </c>
      <c r="S448" t="s">
        <v>107</v>
      </c>
      <c r="Z448" t="s">
        <v>2300</v>
      </c>
      <c r="AA448" t="s">
        <v>3594</v>
      </c>
      <c r="AB448" t="s">
        <v>3595</v>
      </c>
    </row>
    <row r="449" spans="1:28" x14ac:dyDescent="0.3">
      <c r="A449" t="s">
        <v>3596</v>
      </c>
      <c r="B449" t="s">
        <v>3597</v>
      </c>
      <c r="C449" t="s">
        <v>2294</v>
      </c>
      <c r="D449" t="s">
        <v>3598</v>
      </c>
      <c r="E449" t="s">
        <v>2295</v>
      </c>
      <c r="F449" t="s">
        <v>3599</v>
      </c>
      <c r="G449">
        <v>3</v>
      </c>
      <c r="H449">
        <v>98311875</v>
      </c>
      <c r="I449">
        <v>3</v>
      </c>
      <c r="J449">
        <v>98593031</v>
      </c>
      <c r="K449">
        <v>899909</v>
      </c>
      <c r="L449">
        <v>889809</v>
      </c>
      <c r="M449" t="s">
        <v>3600</v>
      </c>
      <c r="N449" t="s">
        <v>3601</v>
      </c>
      <c r="O449" t="s">
        <v>85</v>
      </c>
      <c r="P449" t="s">
        <v>833</v>
      </c>
      <c r="Q449" t="s">
        <v>65</v>
      </c>
      <c r="R449" t="s">
        <v>129</v>
      </c>
      <c r="S449" t="s">
        <v>45</v>
      </c>
      <c r="Z449" t="s">
        <v>2300</v>
      </c>
      <c r="AA449" t="s">
        <v>3602</v>
      </c>
      <c r="AB449" t="s">
        <v>3603</v>
      </c>
    </row>
    <row r="450" spans="1:28" x14ac:dyDescent="0.3">
      <c r="A450" t="s">
        <v>3604</v>
      </c>
      <c r="B450" t="s">
        <v>3605</v>
      </c>
      <c r="C450" t="s">
        <v>2294</v>
      </c>
      <c r="E450" t="s">
        <v>81</v>
      </c>
      <c r="F450" t="s">
        <v>3606</v>
      </c>
      <c r="G450">
        <v>3</v>
      </c>
      <c r="H450">
        <v>98311880</v>
      </c>
      <c r="I450">
        <v>3</v>
      </c>
      <c r="J450">
        <v>98593036</v>
      </c>
      <c r="K450">
        <v>764617</v>
      </c>
      <c r="L450">
        <v>764200</v>
      </c>
      <c r="M450" t="s">
        <v>3607</v>
      </c>
      <c r="N450" t="s">
        <v>3608</v>
      </c>
      <c r="O450" t="s">
        <v>85</v>
      </c>
      <c r="P450" t="s">
        <v>886</v>
      </c>
      <c r="Q450" t="s">
        <v>143</v>
      </c>
      <c r="R450" t="s">
        <v>494</v>
      </c>
      <c r="S450" t="s">
        <v>45</v>
      </c>
      <c r="Z450" t="s">
        <v>2300</v>
      </c>
      <c r="AA450" t="s">
        <v>3609</v>
      </c>
      <c r="AB450" t="s">
        <v>3610</v>
      </c>
    </row>
    <row r="451" spans="1:28" x14ac:dyDescent="0.3">
      <c r="A451" t="s">
        <v>3611</v>
      </c>
      <c r="B451" t="s">
        <v>3612</v>
      </c>
      <c r="C451" t="s">
        <v>2294</v>
      </c>
      <c r="D451" t="s">
        <v>3613</v>
      </c>
      <c r="E451" t="s">
        <v>2295</v>
      </c>
      <c r="F451" t="s">
        <v>3614</v>
      </c>
      <c r="G451">
        <v>3</v>
      </c>
      <c r="H451">
        <v>98311891</v>
      </c>
      <c r="I451">
        <v>3</v>
      </c>
      <c r="J451">
        <v>98593047</v>
      </c>
      <c r="K451">
        <v>899910</v>
      </c>
      <c r="L451">
        <v>889810</v>
      </c>
      <c r="M451" t="s">
        <v>3615</v>
      </c>
      <c r="N451" t="s">
        <v>3616</v>
      </c>
      <c r="O451" t="s">
        <v>85</v>
      </c>
      <c r="P451" t="s">
        <v>833</v>
      </c>
      <c r="Q451" t="s">
        <v>65</v>
      </c>
      <c r="R451" t="s">
        <v>3516</v>
      </c>
      <c r="S451" t="s">
        <v>45</v>
      </c>
      <c r="Z451" t="s">
        <v>2300</v>
      </c>
      <c r="AA451" t="s">
        <v>3617</v>
      </c>
      <c r="AB451" t="s">
        <v>3618</v>
      </c>
    </row>
    <row r="452" spans="1:28" x14ac:dyDescent="0.3">
      <c r="A452" t="s">
        <v>3619</v>
      </c>
      <c r="B452" t="s">
        <v>3620</v>
      </c>
      <c r="C452" t="s">
        <v>2294</v>
      </c>
      <c r="D452" t="s">
        <v>3621</v>
      </c>
      <c r="E452" t="s">
        <v>81</v>
      </c>
      <c r="F452" t="s">
        <v>3622</v>
      </c>
      <c r="G452">
        <v>3</v>
      </c>
      <c r="H452">
        <v>98311907</v>
      </c>
      <c r="I452">
        <v>3</v>
      </c>
      <c r="J452">
        <v>98593063</v>
      </c>
      <c r="K452">
        <v>3010317</v>
      </c>
      <c r="L452">
        <v>3173207</v>
      </c>
      <c r="N452" t="s">
        <v>3623</v>
      </c>
      <c r="O452" t="s">
        <v>85</v>
      </c>
      <c r="P452" t="s">
        <v>833</v>
      </c>
      <c r="Q452" t="s">
        <v>65</v>
      </c>
      <c r="R452" t="s">
        <v>950</v>
      </c>
      <c r="S452" t="s">
        <v>45</v>
      </c>
      <c r="Z452" t="s">
        <v>2300</v>
      </c>
      <c r="AA452" t="s">
        <v>3624</v>
      </c>
      <c r="AB452" t="s">
        <v>3625</v>
      </c>
    </row>
    <row r="453" spans="1:28" x14ac:dyDescent="0.3">
      <c r="A453" t="s">
        <v>3626</v>
      </c>
      <c r="B453" t="s">
        <v>3627</v>
      </c>
      <c r="C453" t="s">
        <v>2294</v>
      </c>
      <c r="E453" t="s">
        <v>81</v>
      </c>
      <c r="F453" t="s">
        <v>3628</v>
      </c>
      <c r="G453">
        <v>3</v>
      </c>
      <c r="H453">
        <v>98311911</v>
      </c>
      <c r="I453">
        <v>3</v>
      </c>
      <c r="J453">
        <v>98593067</v>
      </c>
      <c r="K453">
        <v>1476915</v>
      </c>
      <c r="L453">
        <v>1416980</v>
      </c>
      <c r="M453" t="s">
        <v>3629</v>
      </c>
      <c r="N453" t="s">
        <v>3630</v>
      </c>
      <c r="O453" t="s">
        <v>85</v>
      </c>
      <c r="P453" t="s">
        <v>886</v>
      </c>
      <c r="Q453" t="s">
        <v>65</v>
      </c>
      <c r="R453" t="s">
        <v>3631</v>
      </c>
      <c r="S453" t="s">
        <v>45</v>
      </c>
      <c r="Z453" t="s">
        <v>2300</v>
      </c>
      <c r="AA453" t="s">
        <v>3632</v>
      </c>
      <c r="AB453" t="s">
        <v>3633</v>
      </c>
    </row>
    <row r="454" spans="1:28" x14ac:dyDescent="0.3">
      <c r="A454" t="s">
        <v>3634</v>
      </c>
      <c r="B454" t="s">
        <v>3635</v>
      </c>
      <c r="C454" t="s">
        <v>2294</v>
      </c>
      <c r="D454" t="s">
        <v>3636</v>
      </c>
      <c r="E454" t="s">
        <v>81</v>
      </c>
      <c r="F454" t="s">
        <v>3637</v>
      </c>
      <c r="G454">
        <v>3</v>
      </c>
      <c r="H454">
        <v>98311934</v>
      </c>
      <c r="I454">
        <v>3</v>
      </c>
      <c r="J454">
        <v>98593090</v>
      </c>
      <c r="K454">
        <v>2053012</v>
      </c>
      <c r="L454">
        <v>2108310</v>
      </c>
      <c r="N454" t="s">
        <v>3638</v>
      </c>
      <c r="O454" t="s">
        <v>85</v>
      </c>
      <c r="P454" t="s">
        <v>833</v>
      </c>
      <c r="Q454" t="s">
        <v>65</v>
      </c>
      <c r="R454" t="s">
        <v>3639</v>
      </c>
      <c r="S454" t="s">
        <v>45</v>
      </c>
      <c r="Z454" t="s">
        <v>2300</v>
      </c>
      <c r="AA454" t="s">
        <v>3640</v>
      </c>
      <c r="AB454" t="s">
        <v>3641</v>
      </c>
    </row>
    <row r="455" spans="1:28" x14ac:dyDescent="0.3">
      <c r="A455" t="s">
        <v>3642</v>
      </c>
      <c r="B455" t="s">
        <v>3643</v>
      </c>
      <c r="C455" t="s">
        <v>2294</v>
      </c>
      <c r="D455" t="s">
        <v>3644</v>
      </c>
      <c r="E455" t="s">
        <v>81</v>
      </c>
      <c r="F455" t="s">
        <v>3645</v>
      </c>
      <c r="G455">
        <v>3</v>
      </c>
      <c r="H455">
        <v>98311945</v>
      </c>
      <c r="I455">
        <v>3</v>
      </c>
      <c r="J455">
        <v>98593101</v>
      </c>
      <c r="K455">
        <v>1303198</v>
      </c>
      <c r="L455">
        <v>1293476</v>
      </c>
      <c r="M455" t="s">
        <v>3646</v>
      </c>
      <c r="N455" t="s">
        <v>3647</v>
      </c>
      <c r="O455" t="s">
        <v>85</v>
      </c>
      <c r="P455" t="s">
        <v>833</v>
      </c>
      <c r="Q455" t="s">
        <v>65</v>
      </c>
      <c r="R455" t="s">
        <v>1781</v>
      </c>
      <c r="S455" t="s">
        <v>107</v>
      </c>
      <c r="Z455" t="s">
        <v>2300</v>
      </c>
      <c r="AA455" t="s">
        <v>3648</v>
      </c>
      <c r="AB455" t="s">
        <v>3649</v>
      </c>
    </row>
    <row r="456" spans="1:28" x14ac:dyDescent="0.3">
      <c r="A456" t="s">
        <v>3650</v>
      </c>
      <c r="B456" t="s">
        <v>3651</v>
      </c>
      <c r="C456" t="s">
        <v>2294</v>
      </c>
      <c r="D456" t="s">
        <v>3652</v>
      </c>
      <c r="E456" t="s">
        <v>2699</v>
      </c>
      <c r="F456" t="s">
        <v>3653</v>
      </c>
      <c r="G456">
        <v>3</v>
      </c>
      <c r="H456">
        <v>98311954</v>
      </c>
      <c r="I456">
        <v>3</v>
      </c>
      <c r="J456">
        <v>98593110</v>
      </c>
      <c r="K456">
        <v>346984</v>
      </c>
      <c r="L456">
        <v>291821</v>
      </c>
      <c r="M456" t="s">
        <v>3654</v>
      </c>
      <c r="N456" t="s">
        <v>3655</v>
      </c>
      <c r="O456" t="s">
        <v>85</v>
      </c>
      <c r="P456" t="s">
        <v>833</v>
      </c>
      <c r="Q456" t="s">
        <v>114</v>
      </c>
      <c r="R456" t="s">
        <v>165</v>
      </c>
      <c r="S456" t="s">
        <v>116</v>
      </c>
      <c r="Z456" t="s">
        <v>2300</v>
      </c>
      <c r="AA456" t="s">
        <v>3656</v>
      </c>
      <c r="AB456" t="s">
        <v>3657</v>
      </c>
    </row>
    <row r="457" spans="1:28" x14ac:dyDescent="0.3">
      <c r="A457" t="s">
        <v>3658</v>
      </c>
      <c r="B457" t="s">
        <v>3659</v>
      </c>
      <c r="C457" t="s">
        <v>2294</v>
      </c>
      <c r="D457" t="s">
        <v>3660</v>
      </c>
      <c r="E457" t="s">
        <v>81</v>
      </c>
      <c r="F457" t="s">
        <v>3661</v>
      </c>
      <c r="G457">
        <v>3</v>
      </c>
      <c r="H457">
        <v>98311957</v>
      </c>
      <c r="I457">
        <v>3</v>
      </c>
      <c r="J457">
        <v>98593113</v>
      </c>
      <c r="K457">
        <v>2815459</v>
      </c>
      <c r="L457">
        <v>2970130</v>
      </c>
      <c r="N457" t="s">
        <v>3662</v>
      </c>
      <c r="O457" t="s">
        <v>85</v>
      </c>
      <c r="P457" t="s">
        <v>833</v>
      </c>
      <c r="Q457" t="s">
        <v>65</v>
      </c>
      <c r="R457" t="s">
        <v>2583</v>
      </c>
      <c r="S457" t="s">
        <v>45</v>
      </c>
      <c r="Z457" t="s">
        <v>2300</v>
      </c>
      <c r="AA457" t="s">
        <v>3663</v>
      </c>
      <c r="AB457" t="s">
        <v>3664</v>
      </c>
    </row>
    <row r="458" spans="1:28" x14ac:dyDescent="0.3">
      <c r="A458" t="s">
        <v>3665</v>
      </c>
      <c r="B458" t="s">
        <v>3666</v>
      </c>
      <c r="C458" t="s">
        <v>2294</v>
      </c>
      <c r="D458" t="s">
        <v>3667</v>
      </c>
      <c r="E458" t="s">
        <v>81</v>
      </c>
      <c r="F458" t="s">
        <v>3668</v>
      </c>
      <c r="G458">
        <v>3</v>
      </c>
      <c r="H458">
        <v>98311957</v>
      </c>
      <c r="I458">
        <v>3</v>
      </c>
      <c r="J458">
        <v>98593113</v>
      </c>
      <c r="K458">
        <v>2064719</v>
      </c>
      <c r="L458">
        <v>2124832</v>
      </c>
      <c r="N458" t="s">
        <v>3669</v>
      </c>
      <c r="O458" t="s">
        <v>85</v>
      </c>
      <c r="P458" t="s">
        <v>833</v>
      </c>
      <c r="Q458" t="s">
        <v>65</v>
      </c>
      <c r="R458" t="s">
        <v>392</v>
      </c>
      <c r="S458" t="s">
        <v>45</v>
      </c>
      <c r="Z458" t="s">
        <v>2300</v>
      </c>
      <c r="AA458" t="s">
        <v>3670</v>
      </c>
      <c r="AB458" t="s">
        <v>3671</v>
      </c>
    </row>
    <row r="459" spans="1:28" x14ac:dyDescent="0.3">
      <c r="A459" t="s">
        <v>3672</v>
      </c>
      <c r="B459" t="s">
        <v>3673</v>
      </c>
      <c r="C459" t="s">
        <v>2294</v>
      </c>
      <c r="D459" t="s">
        <v>3674</v>
      </c>
      <c r="E459" t="s">
        <v>81</v>
      </c>
      <c r="F459" t="s">
        <v>3675</v>
      </c>
      <c r="G459">
        <v>3</v>
      </c>
      <c r="H459">
        <v>98311978</v>
      </c>
      <c r="I459">
        <v>3</v>
      </c>
      <c r="J459">
        <v>98593134</v>
      </c>
      <c r="K459">
        <v>2873096</v>
      </c>
      <c r="L459">
        <v>3034970</v>
      </c>
      <c r="N459" t="s">
        <v>3676</v>
      </c>
      <c r="O459" t="s">
        <v>85</v>
      </c>
      <c r="P459" t="s">
        <v>833</v>
      </c>
      <c r="Q459" t="s">
        <v>65</v>
      </c>
      <c r="R459" t="s">
        <v>3677</v>
      </c>
      <c r="S459" t="s">
        <v>45</v>
      </c>
      <c r="Z459" t="s">
        <v>2300</v>
      </c>
      <c r="AA459" t="s">
        <v>3678</v>
      </c>
      <c r="AB459" t="s">
        <v>3679</v>
      </c>
    </row>
    <row r="460" spans="1:28" x14ac:dyDescent="0.3">
      <c r="A460" t="s">
        <v>3680</v>
      </c>
      <c r="B460" t="s">
        <v>3681</v>
      </c>
      <c r="C460" t="s">
        <v>2294</v>
      </c>
      <c r="D460" t="s">
        <v>3682</v>
      </c>
      <c r="E460" t="s">
        <v>319</v>
      </c>
      <c r="F460" t="s">
        <v>3683</v>
      </c>
      <c r="G460">
        <v>3</v>
      </c>
      <c r="H460">
        <v>98311985</v>
      </c>
      <c r="I460">
        <v>3</v>
      </c>
      <c r="J460">
        <v>98593141</v>
      </c>
      <c r="K460">
        <v>2223982</v>
      </c>
      <c r="L460">
        <v>2214733</v>
      </c>
      <c r="N460" t="s">
        <v>3684</v>
      </c>
      <c r="O460" t="s">
        <v>85</v>
      </c>
      <c r="P460" t="s">
        <v>833</v>
      </c>
      <c r="Q460" t="s">
        <v>65</v>
      </c>
      <c r="R460" t="s">
        <v>1631</v>
      </c>
      <c r="S460" t="s">
        <v>45</v>
      </c>
      <c r="Z460" t="s">
        <v>2300</v>
      </c>
      <c r="AA460" t="s">
        <v>3685</v>
      </c>
      <c r="AB460" t="s">
        <v>3686</v>
      </c>
    </row>
    <row r="461" spans="1:28" x14ac:dyDescent="0.3">
      <c r="A461" t="s">
        <v>3687</v>
      </c>
      <c r="B461" t="s">
        <v>3688</v>
      </c>
      <c r="C461" t="s">
        <v>2294</v>
      </c>
      <c r="E461" t="s">
        <v>2295</v>
      </c>
      <c r="F461" t="s">
        <v>3689</v>
      </c>
      <c r="G461">
        <v>3</v>
      </c>
      <c r="H461" t="s">
        <v>3690</v>
      </c>
      <c r="I461">
        <v>3</v>
      </c>
      <c r="J461" t="s">
        <v>3691</v>
      </c>
      <c r="K461">
        <v>1333796</v>
      </c>
      <c r="L461">
        <v>1324566</v>
      </c>
      <c r="M461" t="s">
        <v>3692</v>
      </c>
      <c r="N461" t="s">
        <v>3693</v>
      </c>
      <c r="O461" t="s">
        <v>391</v>
      </c>
      <c r="P461" t="s">
        <v>1064</v>
      </c>
      <c r="Q461" t="s">
        <v>65</v>
      </c>
      <c r="R461" t="s">
        <v>3694</v>
      </c>
      <c r="S461" t="s">
        <v>45</v>
      </c>
      <c r="Z461" t="s">
        <v>2300</v>
      </c>
      <c r="AA461" t="s">
        <v>3695</v>
      </c>
      <c r="AB461" t="s">
        <v>3696</v>
      </c>
    </row>
    <row r="462" spans="1:28" x14ac:dyDescent="0.3">
      <c r="A462" t="s">
        <v>3697</v>
      </c>
      <c r="B462" t="s">
        <v>3698</v>
      </c>
      <c r="C462" t="s">
        <v>2294</v>
      </c>
      <c r="D462" t="s">
        <v>3699</v>
      </c>
      <c r="E462" t="s">
        <v>81</v>
      </c>
      <c r="F462" t="s">
        <v>3700</v>
      </c>
      <c r="G462">
        <v>3</v>
      </c>
      <c r="H462" t="s">
        <v>3701</v>
      </c>
      <c r="I462">
        <v>3</v>
      </c>
      <c r="J462" t="s">
        <v>3702</v>
      </c>
      <c r="K462">
        <v>2977173</v>
      </c>
      <c r="L462">
        <v>3140998</v>
      </c>
      <c r="N462" t="s">
        <v>3703</v>
      </c>
      <c r="O462" t="s">
        <v>391</v>
      </c>
      <c r="P462" t="s">
        <v>1380</v>
      </c>
      <c r="Q462" t="s">
        <v>65</v>
      </c>
      <c r="R462" t="s">
        <v>461</v>
      </c>
      <c r="S462" t="s">
        <v>45</v>
      </c>
      <c r="Z462" t="s">
        <v>2300</v>
      </c>
      <c r="AA462" t="s">
        <v>3704</v>
      </c>
      <c r="AB462" t="s">
        <v>3705</v>
      </c>
    </row>
    <row r="463" spans="1:28" x14ac:dyDescent="0.3">
      <c r="A463" t="s">
        <v>3706</v>
      </c>
      <c r="B463" t="s">
        <v>3707</v>
      </c>
      <c r="C463" t="s">
        <v>3708</v>
      </c>
      <c r="D463" t="s">
        <v>3709</v>
      </c>
      <c r="E463" t="s">
        <v>319</v>
      </c>
      <c r="F463" t="s">
        <v>3710</v>
      </c>
      <c r="G463">
        <v>3</v>
      </c>
      <c r="H463">
        <v>98311994</v>
      </c>
      <c r="I463">
        <v>3</v>
      </c>
      <c r="J463">
        <v>98593150</v>
      </c>
      <c r="K463">
        <v>2403694</v>
      </c>
      <c r="L463">
        <v>2388264</v>
      </c>
      <c r="N463" t="s">
        <v>3711</v>
      </c>
      <c r="O463" t="s">
        <v>85</v>
      </c>
      <c r="P463" t="s">
        <v>833</v>
      </c>
      <c r="Q463" t="s">
        <v>65</v>
      </c>
      <c r="R463" t="s">
        <v>3712</v>
      </c>
      <c r="S463" t="s">
        <v>45</v>
      </c>
      <c r="Z463" t="s">
        <v>2300</v>
      </c>
      <c r="AA463" t="s">
        <v>3713</v>
      </c>
      <c r="AB463" t="s">
        <v>3714</v>
      </c>
    </row>
    <row r="464" spans="1:28" x14ac:dyDescent="0.3">
      <c r="A464" t="s">
        <v>3715</v>
      </c>
      <c r="B464" t="s">
        <v>3716</v>
      </c>
      <c r="C464" t="s">
        <v>3708</v>
      </c>
      <c r="D464" t="s">
        <v>3717</v>
      </c>
      <c r="E464" t="s">
        <v>81</v>
      </c>
      <c r="F464" t="s">
        <v>3718</v>
      </c>
      <c r="G464">
        <v>3</v>
      </c>
      <c r="H464">
        <v>98311997</v>
      </c>
      <c r="I464">
        <v>3</v>
      </c>
      <c r="J464">
        <v>98593153</v>
      </c>
      <c r="K464">
        <v>1312862</v>
      </c>
      <c r="L464">
        <v>1303123</v>
      </c>
      <c r="M464" t="s">
        <v>3719</v>
      </c>
      <c r="N464" t="s">
        <v>3720</v>
      </c>
      <c r="O464" t="s">
        <v>85</v>
      </c>
      <c r="P464" t="s">
        <v>833</v>
      </c>
      <c r="Q464" t="s">
        <v>65</v>
      </c>
      <c r="R464" t="s">
        <v>3721</v>
      </c>
      <c r="S464" t="s">
        <v>45</v>
      </c>
      <c r="Z464" t="s">
        <v>2300</v>
      </c>
      <c r="AA464" t="s">
        <v>3722</v>
      </c>
      <c r="AB464" t="s">
        <v>3723</v>
      </c>
    </row>
    <row r="465" spans="1:28" x14ac:dyDescent="0.3">
      <c r="A465" t="s">
        <v>3724</v>
      </c>
      <c r="B465" t="s">
        <v>3725</v>
      </c>
      <c r="C465" t="s">
        <v>3708</v>
      </c>
      <c r="D465" t="s">
        <v>3726</v>
      </c>
      <c r="E465" t="s">
        <v>81</v>
      </c>
      <c r="F465" t="s">
        <v>3727</v>
      </c>
      <c r="G465">
        <v>3</v>
      </c>
      <c r="H465">
        <v>98312000</v>
      </c>
      <c r="I465">
        <v>3</v>
      </c>
      <c r="J465">
        <v>98593156</v>
      </c>
      <c r="K465">
        <v>2010340</v>
      </c>
      <c r="L465">
        <v>2067004</v>
      </c>
      <c r="N465" t="s">
        <v>3728</v>
      </c>
      <c r="O465" t="s">
        <v>85</v>
      </c>
      <c r="P465" t="s">
        <v>833</v>
      </c>
      <c r="Q465" t="s">
        <v>65</v>
      </c>
      <c r="R465" t="s">
        <v>487</v>
      </c>
      <c r="S465" t="s">
        <v>45</v>
      </c>
      <c r="Z465" t="s">
        <v>2300</v>
      </c>
      <c r="AA465" t="s">
        <v>3729</v>
      </c>
      <c r="AB465" t="s">
        <v>3730</v>
      </c>
    </row>
    <row r="466" spans="1:28" x14ac:dyDescent="0.3">
      <c r="A466" t="s">
        <v>3731</v>
      </c>
      <c r="B466" t="s">
        <v>3732</v>
      </c>
      <c r="C466" t="s">
        <v>3708</v>
      </c>
      <c r="E466" t="s">
        <v>3733</v>
      </c>
      <c r="F466" t="s">
        <v>3734</v>
      </c>
      <c r="G466">
        <v>3</v>
      </c>
      <c r="H466">
        <v>98312001</v>
      </c>
      <c r="I466">
        <v>3</v>
      </c>
      <c r="J466">
        <v>98593157</v>
      </c>
      <c r="K466">
        <v>346985</v>
      </c>
      <c r="L466">
        <v>296513</v>
      </c>
      <c r="M466" t="s">
        <v>3735</v>
      </c>
      <c r="N466" t="s">
        <v>3736</v>
      </c>
      <c r="O466" t="s">
        <v>85</v>
      </c>
      <c r="P466" t="s">
        <v>886</v>
      </c>
      <c r="Q466" t="s">
        <v>114</v>
      </c>
      <c r="R466" t="s">
        <v>3737</v>
      </c>
      <c r="S466" t="s">
        <v>116</v>
      </c>
      <c r="Z466" t="s">
        <v>2300</v>
      </c>
      <c r="AA466" t="s">
        <v>3738</v>
      </c>
      <c r="AB466" t="s">
        <v>3739</v>
      </c>
    </row>
    <row r="467" spans="1:28" x14ac:dyDescent="0.3">
      <c r="A467" t="s">
        <v>3740</v>
      </c>
      <c r="B467" t="s">
        <v>3741</v>
      </c>
      <c r="C467" t="s">
        <v>3708</v>
      </c>
      <c r="D467" t="s">
        <v>3742</v>
      </c>
      <c r="E467" t="s">
        <v>336</v>
      </c>
      <c r="F467" t="s">
        <v>3743</v>
      </c>
      <c r="G467">
        <v>3</v>
      </c>
      <c r="H467">
        <v>98312002</v>
      </c>
      <c r="I467">
        <v>3</v>
      </c>
      <c r="J467">
        <v>98593158</v>
      </c>
      <c r="K467">
        <v>2385795</v>
      </c>
      <c r="L467">
        <v>2375906</v>
      </c>
      <c r="N467" t="s">
        <v>3744</v>
      </c>
      <c r="O467" t="s">
        <v>85</v>
      </c>
      <c r="P467" t="s">
        <v>833</v>
      </c>
      <c r="Q467" t="s">
        <v>65</v>
      </c>
      <c r="R467" t="s">
        <v>3745</v>
      </c>
      <c r="S467" t="s">
        <v>107</v>
      </c>
      <c r="Z467" t="s">
        <v>2300</v>
      </c>
      <c r="AA467" t="s">
        <v>3746</v>
      </c>
      <c r="AB467" t="s">
        <v>3747</v>
      </c>
    </row>
    <row r="468" spans="1:28" x14ac:dyDescent="0.3">
      <c r="A468" t="s">
        <v>3748</v>
      </c>
      <c r="B468" t="s">
        <v>3749</v>
      </c>
      <c r="C468" t="s">
        <v>3708</v>
      </c>
      <c r="E468" t="s">
        <v>3750</v>
      </c>
      <c r="F468" t="s">
        <v>3751</v>
      </c>
      <c r="G468">
        <v>3</v>
      </c>
      <c r="H468">
        <v>98312012</v>
      </c>
      <c r="I468">
        <v>3</v>
      </c>
      <c r="J468">
        <v>98593168</v>
      </c>
      <c r="K468">
        <v>346986</v>
      </c>
      <c r="L468">
        <v>296517</v>
      </c>
      <c r="M468" t="s">
        <v>3752</v>
      </c>
      <c r="N468" t="s">
        <v>3753</v>
      </c>
      <c r="O468" t="s">
        <v>85</v>
      </c>
      <c r="P468" t="s">
        <v>886</v>
      </c>
      <c r="Q468" t="s">
        <v>86</v>
      </c>
      <c r="R468" t="s">
        <v>330</v>
      </c>
      <c r="S468" t="s">
        <v>107</v>
      </c>
      <c r="Z468" t="s">
        <v>2300</v>
      </c>
      <c r="AA468" t="s">
        <v>3754</v>
      </c>
      <c r="AB468" t="s">
        <v>3755</v>
      </c>
    </row>
    <row r="469" spans="1:28" x14ac:dyDescent="0.3">
      <c r="A469" t="s">
        <v>3756</v>
      </c>
      <c r="B469" t="s">
        <v>3757</v>
      </c>
      <c r="C469" t="s">
        <v>3708</v>
      </c>
      <c r="E469" t="s">
        <v>81</v>
      </c>
      <c r="F469" t="s">
        <v>3758</v>
      </c>
      <c r="G469">
        <v>3</v>
      </c>
      <c r="H469">
        <v>98312016</v>
      </c>
      <c r="I469">
        <v>3</v>
      </c>
      <c r="J469">
        <v>98593172</v>
      </c>
      <c r="K469">
        <v>796314</v>
      </c>
      <c r="L469">
        <v>781825</v>
      </c>
      <c r="M469" t="s">
        <v>3759</v>
      </c>
      <c r="N469" t="s">
        <v>3760</v>
      </c>
      <c r="O469" t="s">
        <v>85</v>
      </c>
      <c r="P469" t="s">
        <v>886</v>
      </c>
      <c r="Q469" t="s">
        <v>143</v>
      </c>
      <c r="R469" t="s">
        <v>3761</v>
      </c>
      <c r="S469" t="s">
        <v>45</v>
      </c>
      <c r="Z469" t="s">
        <v>2300</v>
      </c>
      <c r="AA469" t="s">
        <v>3762</v>
      </c>
      <c r="AB469" t="s">
        <v>3763</v>
      </c>
    </row>
    <row r="470" spans="1:28" x14ac:dyDescent="0.3">
      <c r="A470" t="s">
        <v>3764</v>
      </c>
      <c r="B470" t="s">
        <v>3765</v>
      </c>
      <c r="C470" t="s">
        <v>3708</v>
      </c>
      <c r="D470" t="s">
        <v>3766</v>
      </c>
      <c r="E470" t="s">
        <v>2699</v>
      </c>
      <c r="F470" t="s">
        <v>3767</v>
      </c>
      <c r="G470">
        <v>3</v>
      </c>
      <c r="H470">
        <v>98312050</v>
      </c>
      <c r="I470">
        <v>3</v>
      </c>
      <c r="J470">
        <v>98593206</v>
      </c>
      <c r="K470">
        <v>346987</v>
      </c>
      <c r="L470">
        <v>293195</v>
      </c>
      <c r="M470" t="s">
        <v>3768</v>
      </c>
      <c r="N470" t="s">
        <v>3769</v>
      </c>
      <c r="O470" t="s">
        <v>85</v>
      </c>
      <c r="P470" t="s">
        <v>833</v>
      </c>
      <c r="Q470" t="s">
        <v>114</v>
      </c>
      <c r="R470" t="s">
        <v>3770</v>
      </c>
      <c r="S470" t="s">
        <v>116</v>
      </c>
      <c r="Z470" t="s">
        <v>2300</v>
      </c>
      <c r="AA470" t="s">
        <v>3771</v>
      </c>
      <c r="AB470" t="s">
        <v>3772</v>
      </c>
    </row>
    <row r="471" spans="1:28" x14ac:dyDescent="0.3">
      <c r="A471" t="s">
        <v>3773</v>
      </c>
      <c r="B471" t="s">
        <v>3774</v>
      </c>
      <c r="C471" t="s">
        <v>3708</v>
      </c>
      <c r="E471" t="s">
        <v>81</v>
      </c>
      <c r="F471" t="s">
        <v>3775</v>
      </c>
      <c r="G471">
        <v>3</v>
      </c>
      <c r="H471">
        <v>98312052</v>
      </c>
      <c r="I471">
        <v>3</v>
      </c>
      <c r="J471">
        <v>98593208</v>
      </c>
      <c r="K471">
        <v>2094246</v>
      </c>
      <c r="L471">
        <v>2149460</v>
      </c>
      <c r="N471" t="s">
        <v>3776</v>
      </c>
      <c r="O471" t="s">
        <v>85</v>
      </c>
      <c r="P471" t="s">
        <v>886</v>
      </c>
      <c r="Q471" t="s">
        <v>143</v>
      </c>
      <c r="R471" t="s">
        <v>3777</v>
      </c>
      <c r="S471" t="s">
        <v>45</v>
      </c>
      <c r="Z471" t="s">
        <v>2300</v>
      </c>
      <c r="AA471" t="s">
        <v>3778</v>
      </c>
      <c r="AB471" t="s">
        <v>3779</v>
      </c>
    </row>
    <row r="472" spans="1:28" x14ac:dyDescent="0.3">
      <c r="A472" t="s">
        <v>3780</v>
      </c>
      <c r="B472" t="s">
        <v>3781</v>
      </c>
      <c r="C472" t="s">
        <v>3708</v>
      </c>
      <c r="D472" t="s">
        <v>3782</v>
      </c>
      <c r="E472" t="s">
        <v>336</v>
      </c>
      <c r="F472" t="s">
        <v>3783</v>
      </c>
      <c r="G472">
        <v>3</v>
      </c>
      <c r="H472">
        <v>98312053</v>
      </c>
      <c r="I472">
        <v>3</v>
      </c>
      <c r="J472">
        <v>98593209</v>
      </c>
      <c r="K472">
        <v>1386594</v>
      </c>
      <c r="L472">
        <v>1357721</v>
      </c>
      <c r="M472" t="s">
        <v>3784</v>
      </c>
      <c r="N472" t="s">
        <v>3785</v>
      </c>
      <c r="O472" t="s">
        <v>85</v>
      </c>
      <c r="P472" t="s">
        <v>833</v>
      </c>
      <c r="Q472" t="s">
        <v>65</v>
      </c>
      <c r="R472" t="s">
        <v>3770</v>
      </c>
      <c r="S472" t="s">
        <v>107</v>
      </c>
      <c r="Z472" t="s">
        <v>2300</v>
      </c>
      <c r="AA472" t="s">
        <v>3786</v>
      </c>
      <c r="AB472" t="s">
        <v>3787</v>
      </c>
    </row>
    <row r="473" spans="1:28" x14ac:dyDescent="0.3">
      <c r="A473" t="s">
        <v>3788</v>
      </c>
      <c r="B473" t="s">
        <v>3789</v>
      </c>
      <c r="C473" t="s">
        <v>3708</v>
      </c>
      <c r="D473" t="s">
        <v>3790</v>
      </c>
      <c r="E473" t="s">
        <v>2699</v>
      </c>
      <c r="F473" t="s">
        <v>3791</v>
      </c>
      <c r="G473">
        <v>3</v>
      </c>
      <c r="H473">
        <v>98312065</v>
      </c>
      <c r="I473">
        <v>3</v>
      </c>
      <c r="J473">
        <v>98593221</v>
      </c>
      <c r="K473">
        <v>346988</v>
      </c>
      <c r="L473">
        <v>293197</v>
      </c>
      <c r="M473" t="s">
        <v>3792</v>
      </c>
      <c r="N473" t="s">
        <v>3793</v>
      </c>
      <c r="O473" t="s">
        <v>85</v>
      </c>
      <c r="P473" t="s">
        <v>833</v>
      </c>
      <c r="Q473" t="s">
        <v>86</v>
      </c>
      <c r="R473" t="s">
        <v>3794</v>
      </c>
      <c r="S473" t="s">
        <v>107</v>
      </c>
      <c r="Z473" t="s">
        <v>2300</v>
      </c>
      <c r="AA473" t="s">
        <v>3795</v>
      </c>
      <c r="AB473" t="s">
        <v>3796</v>
      </c>
    </row>
    <row r="474" spans="1:28" x14ac:dyDescent="0.3">
      <c r="A474" t="s">
        <v>3797</v>
      </c>
      <c r="B474" t="s">
        <v>3798</v>
      </c>
      <c r="C474" t="s">
        <v>3708</v>
      </c>
      <c r="E474" t="s">
        <v>81</v>
      </c>
      <c r="F474" t="s">
        <v>3799</v>
      </c>
      <c r="G474">
        <v>3</v>
      </c>
      <c r="H474">
        <v>98312067</v>
      </c>
      <c r="I474">
        <v>3</v>
      </c>
      <c r="J474">
        <v>98593223</v>
      </c>
      <c r="K474">
        <v>734410</v>
      </c>
      <c r="L474">
        <v>734329</v>
      </c>
      <c r="M474" t="s">
        <v>3800</v>
      </c>
      <c r="N474" t="s">
        <v>3801</v>
      </c>
      <c r="O474" t="s">
        <v>85</v>
      </c>
      <c r="P474" t="s">
        <v>886</v>
      </c>
      <c r="Q474" t="s">
        <v>143</v>
      </c>
      <c r="R474" t="s">
        <v>3802</v>
      </c>
      <c r="S474" t="s">
        <v>45</v>
      </c>
      <c r="Z474" t="s">
        <v>2300</v>
      </c>
      <c r="AA474" t="s">
        <v>3803</v>
      </c>
      <c r="AB474" t="s">
        <v>3804</v>
      </c>
    </row>
    <row r="475" spans="1:28" x14ac:dyDescent="0.3">
      <c r="A475" t="s">
        <v>3805</v>
      </c>
      <c r="B475" t="s">
        <v>3806</v>
      </c>
      <c r="C475" t="s">
        <v>3708</v>
      </c>
      <c r="D475" t="s">
        <v>3807</v>
      </c>
      <c r="E475" t="s">
        <v>81</v>
      </c>
      <c r="F475" t="s">
        <v>3808</v>
      </c>
      <c r="G475">
        <v>3</v>
      </c>
      <c r="H475">
        <v>98312071</v>
      </c>
      <c r="I475">
        <v>3</v>
      </c>
      <c r="J475">
        <v>98593227</v>
      </c>
      <c r="K475">
        <v>2497690</v>
      </c>
      <c r="L475">
        <v>2472773</v>
      </c>
      <c r="N475" t="s">
        <v>3809</v>
      </c>
      <c r="O475" t="s">
        <v>85</v>
      </c>
      <c r="P475" t="s">
        <v>833</v>
      </c>
      <c r="Q475" t="s">
        <v>65</v>
      </c>
      <c r="R475" t="s">
        <v>3810</v>
      </c>
      <c r="S475" t="s">
        <v>35</v>
      </c>
      <c r="Z475" t="s">
        <v>2300</v>
      </c>
      <c r="AA475" t="s">
        <v>3811</v>
      </c>
      <c r="AB475" t="s">
        <v>3812</v>
      </c>
    </row>
    <row r="476" spans="1:28" x14ac:dyDescent="0.3">
      <c r="A476" t="s">
        <v>3813</v>
      </c>
      <c r="B476" t="s">
        <v>3814</v>
      </c>
      <c r="C476" t="s">
        <v>3708</v>
      </c>
      <c r="D476" t="s">
        <v>3815</v>
      </c>
      <c r="E476" t="s">
        <v>81</v>
      </c>
      <c r="F476" t="s">
        <v>3816</v>
      </c>
      <c r="G476">
        <v>3</v>
      </c>
      <c r="H476">
        <v>98312077</v>
      </c>
      <c r="I476">
        <v>3</v>
      </c>
      <c r="J476">
        <v>98593233</v>
      </c>
      <c r="K476">
        <v>1036601</v>
      </c>
      <c r="L476">
        <v>1025511</v>
      </c>
      <c r="M476" t="s">
        <v>3817</v>
      </c>
      <c r="N476" t="s">
        <v>3818</v>
      </c>
      <c r="O476" t="s">
        <v>85</v>
      </c>
      <c r="P476" t="s">
        <v>833</v>
      </c>
      <c r="Q476" t="s">
        <v>65</v>
      </c>
      <c r="R476" t="s">
        <v>3819</v>
      </c>
      <c r="S476" t="s">
        <v>45</v>
      </c>
      <c r="Z476" t="s">
        <v>2300</v>
      </c>
      <c r="AA476" t="s">
        <v>3820</v>
      </c>
      <c r="AB476" t="s">
        <v>3821</v>
      </c>
    </row>
    <row r="477" spans="1:28" x14ac:dyDescent="0.3">
      <c r="A477" t="s">
        <v>3822</v>
      </c>
      <c r="B477" t="s">
        <v>3823</v>
      </c>
      <c r="C477" t="s">
        <v>3708</v>
      </c>
      <c r="D477" t="s">
        <v>3824</v>
      </c>
      <c r="E477" t="s">
        <v>3825</v>
      </c>
      <c r="F477" t="s">
        <v>3826</v>
      </c>
      <c r="G477">
        <v>3</v>
      </c>
      <c r="H477">
        <v>98312083</v>
      </c>
      <c r="I477">
        <v>3</v>
      </c>
      <c r="J477">
        <v>98593239</v>
      </c>
      <c r="K477">
        <v>1467271</v>
      </c>
      <c r="L477">
        <v>1356778</v>
      </c>
      <c r="M477" t="s">
        <v>3827</v>
      </c>
      <c r="N477" t="s">
        <v>3828</v>
      </c>
      <c r="O477" t="s">
        <v>85</v>
      </c>
      <c r="P477" t="s">
        <v>833</v>
      </c>
      <c r="Q477" t="s">
        <v>65</v>
      </c>
      <c r="R477" t="s">
        <v>3829</v>
      </c>
      <c r="S477" t="s">
        <v>107</v>
      </c>
      <c r="Z477" t="s">
        <v>2300</v>
      </c>
      <c r="AA477" t="s">
        <v>3830</v>
      </c>
      <c r="AB477" t="s">
        <v>3831</v>
      </c>
    </row>
    <row r="478" spans="1:28" x14ac:dyDescent="0.3">
      <c r="A478" t="s">
        <v>3832</v>
      </c>
      <c r="B478" t="s">
        <v>3833</v>
      </c>
      <c r="C478" t="s">
        <v>3708</v>
      </c>
      <c r="D478" t="s">
        <v>3834</v>
      </c>
      <c r="E478" t="s">
        <v>291</v>
      </c>
      <c r="F478" t="s">
        <v>3835</v>
      </c>
      <c r="G478">
        <v>3</v>
      </c>
      <c r="H478">
        <v>98312092</v>
      </c>
      <c r="I478">
        <v>3</v>
      </c>
      <c r="J478">
        <v>98593248</v>
      </c>
      <c r="K478">
        <v>1520684</v>
      </c>
      <c r="L478">
        <v>1356043</v>
      </c>
      <c r="M478" t="s">
        <v>3836</v>
      </c>
      <c r="N478" t="s">
        <v>3837</v>
      </c>
      <c r="O478" t="s">
        <v>85</v>
      </c>
      <c r="P478" t="s">
        <v>833</v>
      </c>
      <c r="Q478" t="s">
        <v>114</v>
      </c>
      <c r="R478" t="s">
        <v>3838</v>
      </c>
      <c r="S478" t="s">
        <v>116</v>
      </c>
      <c r="Z478" t="s">
        <v>2300</v>
      </c>
      <c r="AA478" t="s">
        <v>3839</v>
      </c>
      <c r="AB478" t="s">
        <v>3840</v>
      </c>
    </row>
    <row r="479" spans="1:28" x14ac:dyDescent="0.3">
      <c r="A479" t="s">
        <v>3841</v>
      </c>
      <c r="B479" t="s">
        <v>3842</v>
      </c>
      <c r="C479" t="s">
        <v>3708</v>
      </c>
      <c r="E479" t="s">
        <v>3750</v>
      </c>
      <c r="F479" t="s">
        <v>3843</v>
      </c>
      <c r="G479">
        <v>3</v>
      </c>
      <c r="H479">
        <v>98312097</v>
      </c>
      <c r="I479">
        <v>3</v>
      </c>
      <c r="J479">
        <v>98593253</v>
      </c>
      <c r="K479">
        <v>346989</v>
      </c>
      <c r="L479">
        <v>293200</v>
      </c>
      <c r="M479" t="s">
        <v>3844</v>
      </c>
      <c r="N479" t="s">
        <v>3845</v>
      </c>
      <c r="O479" t="s">
        <v>85</v>
      </c>
      <c r="P479" t="s">
        <v>886</v>
      </c>
      <c r="Q479" t="s">
        <v>86</v>
      </c>
      <c r="R479" t="s">
        <v>3794</v>
      </c>
      <c r="S479" t="s">
        <v>107</v>
      </c>
      <c r="Z479" t="s">
        <v>2300</v>
      </c>
      <c r="AA479" t="s">
        <v>3846</v>
      </c>
      <c r="AB479" t="s">
        <v>3847</v>
      </c>
    </row>
    <row r="480" spans="1:28" x14ac:dyDescent="0.3">
      <c r="A480" t="s">
        <v>3848</v>
      </c>
      <c r="B480" t="s">
        <v>3849</v>
      </c>
      <c r="C480" t="s">
        <v>3850</v>
      </c>
      <c r="D480" t="s">
        <v>3851</v>
      </c>
      <c r="E480" t="s">
        <v>3825</v>
      </c>
      <c r="F480" t="s">
        <v>3852</v>
      </c>
      <c r="G480">
        <v>3</v>
      </c>
      <c r="H480">
        <v>98312101</v>
      </c>
      <c r="I480">
        <v>3</v>
      </c>
      <c r="J480">
        <v>98593257</v>
      </c>
      <c r="K480">
        <v>2628506</v>
      </c>
      <c r="L480">
        <v>2800223</v>
      </c>
      <c r="N480" t="s">
        <v>3853</v>
      </c>
      <c r="O480" t="s">
        <v>85</v>
      </c>
      <c r="P480" t="s">
        <v>833</v>
      </c>
      <c r="Q480" t="s">
        <v>65</v>
      </c>
      <c r="R480" t="s">
        <v>3854</v>
      </c>
      <c r="S480" t="s">
        <v>107</v>
      </c>
      <c r="Z480" t="s">
        <v>2300</v>
      </c>
      <c r="AA480" t="s">
        <v>3855</v>
      </c>
      <c r="AB480" t="s">
        <v>3856</v>
      </c>
    </row>
    <row r="481" spans="1:28" x14ac:dyDescent="0.3">
      <c r="A481" t="s">
        <v>3857</v>
      </c>
      <c r="B481" t="s">
        <v>3858</v>
      </c>
      <c r="C481" t="s">
        <v>3708</v>
      </c>
      <c r="D481" t="s">
        <v>3859</v>
      </c>
      <c r="E481" t="s">
        <v>2496</v>
      </c>
      <c r="F481" t="s">
        <v>3860</v>
      </c>
      <c r="G481">
        <v>3</v>
      </c>
      <c r="H481">
        <v>98312107</v>
      </c>
      <c r="I481">
        <v>3</v>
      </c>
      <c r="J481">
        <v>98593263</v>
      </c>
      <c r="K481">
        <v>2631837</v>
      </c>
      <c r="L481">
        <v>2801367</v>
      </c>
      <c r="N481" t="s">
        <v>3861</v>
      </c>
      <c r="O481" t="s">
        <v>85</v>
      </c>
      <c r="P481" t="s">
        <v>833</v>
      </c>
      <c r="Q481" t="s">
        <v>65</v>
      </c>
      <c r="R481" t="s">
        <v>3862</v>
      </c>
      <c r="S481" t="s">
        <v>45</v>
      </c>
      <c r="Z481" t="s">
        <v>2300</v>
      </c>
      <c r="AA481" t="s">
        <v>3863</v>
      </c>
      <c r="AB481" t="s">
        <v>3864</v>
      </c>
    </row>
    <row r="482" spans="1:28" x14ac:dyDescent="0.3">
      <c r="A482" t="s">
        <v>3865</v>
      </c>
      <c r="B482" t="s">
        <v>3866</v>
      </c>
      <c r="C482" t="s">
        <v>3850</v>
      </c>
      <c r="D482" t="s">
        <v>3867</v>
      </c>
      <c r="E482" t="s">
        <v>81</v>
      </c>
      <c r="F482" t="s">
        <v>3868</v>
      </c>
      <c r="G482">
        <v>3</v>
      </c>
      <c r="H482">
        <v>98312120</v>
      </c>
      <c r="I482">
        <v>3</v>
      </c>
      <c r="J482">
        <v>98593276</v>
      </c>
      <c r="K482">
        <v>1005602</v>
      </c>
      <c r="L482">
        <v>989805</v>
      </c>
      <c r="M482" t="s">
        <v>3869</v>
      </c>
      <c r="N482" t="s">
        <v>3870</v>
      </c>
      <c r="O482" t="s">
        <v>85</v>
      </c>
      <c r="P482" t="s">
        <v>833</v>
      </c>
      <c r="Q482" t="s">
        <v>65</v>
      </c>
      <c r="R482" t="s">
        <v>3871</v>
      </c>
      <c r="S482" t="s">
        <v>45</v>
      </c>
      <c r="Z482" t="s">
        <v>2300</v>
      </c>
      <c r="AA482" t="s">
        <v>3872</v>
      </c>
      <c r="AB482" t="s">
        <v>3873</v>
      </c>
    </row>
    <row r="483" spans="1:28" x14ac:dyDescent="0.3">
      <c r="A483" t="s">
        <v>3874</v>
      </c>
      <c r="B483" t="s">
        <v>3875</v>
      </c>
      <c r="C483" t="s">
        <v>3708</v>
      </c>
      <c r="D483" t="s">
        <v>3876</v>
      </c>
      <c r="E483" t="s">
        <v>81</v>
      </c>
      <c r="F483" t="s">
        <v>3877</v>
      </c>
      <c r="G483">
        <v>3</v>
      </c>
      <c r="H483">
        <v>98312124</v>
      </c>
      <c r="I483">
        <v>3</v>
      </c>
      <c r="J483">
        <v>98593280</v>
      </c>
      <c r="K483">
        <v>650602</v>
      </c>
      <c r="L483">
        <v>631810</v>
      </c>
      <c r="M483" t="s">
        <v>3878</v>
      </c>
      <c r="N483" t="s">
        <v>3879</v>
      </c>
      <c r="O483" t="s">
        <v>417</v>
      </c>
      <c r="P483" t="s">
        <v>921</v>
      </c>
      <c r="Q483" t="s">
        <v>33</v>
      </c>
      <c r="R483" t="s">
        <v>3880</v>
      </c>
      <c r="S483" t="s">
        <v>45</v>
      </c>
      <c r="Z483" t="s">
        <v>2300</v>
      </c>
      <c r="AA483" t="s">
        <v>3881</v>
      </c>
      <c r="AB483" t="s">
        <v>3882</v>
      </c>
    </row>
    <row r="484" spans="1:28" x14ac:dyDescent="0.3">
      <c r="A484" t="s">
        <v>3883</v>
      </c>
      <c r="B484" t="s">
        <v>3884</v>
      </c>
      <c r="C484" t="s">
        <v>3708</v>
      </c>
      <c r="E484" t="s">
        <v>81</v>
      </c>
      <c r="F484" t="s">
        <v>3885</v>
      </c>
      <c r="G484">
        <v>3</v>
      </c>
      <c r="H484">
        <v>98312127</v>
      </c>
      <c r="I484">
        <v>3</v>
      </c>
      <c r="J484">
        <v>98593283</v>
      </c>
      <c r="K484">
        <v>732948</v>
      </c>
      <c r="L484">
        <v>734330</v>
      </c>
      <c r="M484" t="s">
        <v>3886</v>
      </c>
      <c r="N484" t="s">
        <v>3887</v>
      </c>
      <c r="O484" t="s">
        <v>85</v>
      </c>
      <c r="P484" t="s">
        <v>886</v>
      </c>
      <c r="Q484" t="s">
        <v>156</v>
      </c>
      <c r="R484" t="s">
        <v>3888</v>
      </c>
      <c r="S484" t="s">
        <v>107</v>
      </c>
      <c r="Z484" t="s">
        <v>2300</v>
      </c>
      <c r="AA484" t="s">
        <v>3889</v>
      </c>
      <c r="AB484" t="s">
        <v>3890</v>
      </c>
    </row>
    <row r="485" spans="1:28" x14ac:dyDescent="0.3">
      <c r="A485" t="s">
        <v>3891</v>
      </c>
      <c r="B485" t="s">
        <v>3892</v>
      </c>
      <c r="C485" t="s">
        <v>3708</v>
      </c>
      <c r="D485" t="s">
        <v>3893</v>
      </c>
      <c r="E485" t="s">
        <v>81</v>
      </c>
      <c r="F485" t="s">
        <v>3894</v>
      </c>
      <c r="G485">
        <v>3</v>
      </c>
      <c r="H485">
        <v>98312129</v>
      </c>
      <c r="I485">
        <v>3</v>
      </c>
      <c r="J485">
        <v>98593285</v>
      </c>
      <c r="K485">
        <v>863520</v>
      </c>
      <c r="L485">
        <v>828601</v>
      </c>
      <c r="M485" t="s">
        <v>3895</v>
      </c>
      <c r="N485" t="s">
        <v>3896</v>
      </c>
      <c r="O485" t="s">
        <v>85</v>
      </c>
      <c r="P485" t="s">
        <v>833</v>
      </c>
      <c r="Q485" t="s">
        <v>65</v>
      </c>
      <c r="R485" t="s">
        <v>3897</v>
      </c>
      <c r="S485" t="s">
        <v>45</v>
      </c>
      <c r="Z485" t="s">
        <v>2300</v>
      </c>
      <c r="AA485" t="s">
        <v>3898</v>
      </c>
      <c r="AB485" t="s">
        <v>3899</v>
      </c>
    </row>
    <row r="486" spans="1:28" x14ac:dyDescent="0.3">
      <c r="A486" t="s">
        <v>3900</v>
      </c>
      <c r="B486" t="s">
        <v>3901</v>
      </c>
      <c r="C486" t="s">
        <v>3708</v>
      </c>
      <c r="D486" t="s">
        <v>3902</v>
      </c>
      <c r="E486" t="s">
        <v>2699</v>
      </c>
      <c r="F486" t="s">
        <v>3903</v>
      </c>
      <c r="G486">
        <v>3</v>
      </c>
      <c r="H486">
        <v>98312137</v>
      </c>
      <c r="I486">
        <v>3</v>
      </c>
      <c r="J486">
        <v>98593293</v>
      </c>
      <c r="K486">
        <v>901085</v>
      </c>
      <c r="L486">
        <v>889811</v>
      </c>
      <c r="M486" t="s">
        <v>3904</v>
      </c>
      <c r="N486" t="s">
        <v>3905</v>
      </c>
      <c r="O486" t="s">
        <v>85</v>
      </c>
      <c r="P486" t="s">
        <v>833</v>
      </c>
      <c r="Q486" t="s">
        <v>114</v>
      </c>
      <c r="R486" t="s">
        <v>2703</v>
      </c>
      <c r="S486" t="s">
        <v>116</v>
      </c>
      <c r="Z486" t="s">
        <v>2300</v>
      </c>
      <c r="AA486" t="s">
        <v>3906</v>
      </c>
      <c r="AB486" t="s">
        <v>3907</v>
      </c>
    </row>
    <row r="487" spans="1:28" x14ac:dyDescent="0.3">
      <c r="A487" t="s">
        <v>3908</v>
      </c>
      <c r="B487" t="s">
        <v>3909</v>
      </c>
      <c r="C487" t="s">
        <v>3708</v>
      </c>
      <c r="D487" t="s">
        <v>3910</v>
      </c>
      <c r="E487" t="s">
        <v>81</v>
      </c>
      <c r="F487" t="s">
        <v>3911</v>
      </c>
      <c r="G487">
        <v>3</v>
      </c>
      <c r="H487">
        <v>98312138</v>
      </c>
      <c r="I487">
        <v>3</v>
      </c>
      <c r="J487">
        <v>98593294</v>
      </c>
      <c r="K487">
        <v>2717960</v>
      </c>
      <c r="L487">
        <v>2880204</v>
      </c>
      <c r="N487" t="s">
        <v>3912</v>
      </c>
      <c r="O487" t="s">
        <v>85</v>
      </c>
      <c r="P487" t="s">
        <v>833</v>
      </c>
      <c r="Q487" t="s">
        <v>65</v>
      </c>
      <c r="R487" t="s">
        <v>699</v>
      </c>
      <c r="S487" t="s">
        <v>45</v>
      </c>
      <c r="Z487" t="s">
        <v>2300</v>
      </c>
      <c r="AA487" t="s">
        <v>3913</v>
      </c>
      <c r="AB487" t="s">
        <v>3914</v>
      </c>
    </row>
    <row r="488" spans="1:28" x14ac:dyDescent="0.3">
      <c r="A488" t="s">
        <v>3915</v>
      </c>
      <c r="B488" t="s">
        <v>3916</v>
      </c>
      <c r="C488" t="s">
        <v>3850</v>
      </c>
      <c r="D488" t="s">
        <v>3917</v>
      </c>
      <c r="E488" t="s">
        <v>291</v>
      </c>
      <c r="F488" t="s">
        <v>3918</v>
      </c>
      <c r="G488">
        <v>3</v>
      </c>
      <c r="H488">
        <v>98312138</v>
      </c>
      <c r="I488">
        <v>3</v>
      </c>
      <c r="J488">
        <v>98593294</v>
      </c>
      <c r="K488">
        <v>1410205</v>
      </c>
      <c r="L488">
        <v>1513512</v>
      </c>
      <c r="M488" t="s">
        <v>3919</v>
      </c>
      <c r="N488" t="s">
        <v>3920</v>
      </c>
      <c r="O488" t="s">
        <v>85</v>
      </c>
      <c r="P488" t="s">
        <v>833</v>
      </c>
      <c r="Q488" t="s">
        <v>65</v>
      </c>
      <c r="R488" t="s">
        <v>3921</v>
      </c>
      <c r="S488" t="s">
        <v>107</v>
      </c>
      <c r="Z488" t="s">
        <v>2300</v>
      </c>
      <c r="AA488" t="s">
        <v>3922</v>
      </c>
      <c r="AB488" t="s">
        <v>3923</v>
      </c>
    </row>
    <row r="489" spans="1:28" x14ac:dyDescent="0.3">
      <c r="A489" t="s">
        <v>3924</v>
      </c>
      <c r="B489" t="s">
        <v>3925</v>
      </c>
      <c r="C489" t="s">
        <v>3708</v>
      </c>
      <c r="D489" t="s">
        <v>3926</v>
      </c>
      <c r="E489" t="s">
        <v>81</v>
      </c>
      <c r="F489" t="s">
        <v>3927</v>
      </c>
      <c r="G489">
        <v>3</v>
      </c>
      <c r="H489">
        <v>98312156</v>
      </c>
      <c r="I489">
        <v>3</v>
      </c>
      <c r="J489">
        <v>98593312</v>
      </c>
      <c r="K489">
        <v>2883352</v>
      </c>
      <c r="L489">
        <v>3049992</v>
      </c>
      <c r="N489" t="s">
        <v>3928</v>
      </c>
      <c r="O489" t="s">
        <v>85</v>
      </c>
      <c r="P489" t="s">
        <v>833</v>
      </c>
      <c r="Q489" t="s">
        <v>65</v>
      </c>
      <c r="R489" t="s">
        <v>3929</v>
      </c>
      <c r="S489" t="s">
        <v>45</v>
      </c>
      <c r="Z489" t="s">
        <v>2300</v>
      </c>
      <c r="AA489" t="s">
        <v>3930</v>
      </c>
      <c r="AB489" t="s">
        <v>3931</v>
      </c>
    </row>
    <row r="490" spans="1:28" x14ac:dyDescent="0.3">
      <c r="A490" t="s">
        <v>3932</v>
      </c>
      <c r="B490" t="s">
        <v>3933</v>
      </c>
      <c r="C490" t="s">
        <v>3708</v>
      </c>
      <c r="D490" t="s">
        <v>3934</v>
      </c>
      <c r="E490" t="s">
        <v>319</v>
      </c>
      <c r="F490" t="s">
        <v>3935</v>
      </c>
      <c r="G490">
        <v>3</v>
      </c>
      <c r="H490">
        <v>98312157</v>
      </c>
      <c r="I490">
        <v>3</v>
      </c>
      <c r="J490">
        <v>98593313</v>
      </c>
      <c r="K490">
        <v>2467201</v>
      </c>
      <c r="L490">
        <v>2440538</v>
      </c>
      <c r="N490" t="s">
        <v>3936</v>
      </c>
      <c r="O490" t="s">
        <v>85</v>
      </c>
      <c r="P490" t="s">
        <v>833</v>
      </c>
      <c r="Q490" t="s">
        <v>65</v>
      </c>
      <c r="R490" t="s">
        <v>3937</v>
      </c>
      <c r="S490" t="s">
        <v>45</v>
      </c>
      <c r="Z490" t="s">
        <v>2300</v>
      </c>
      <c r="AA490" t="s">
        <v>3938</v>
      </c>
      <c r="AB490" t="s">
        <v>3939</v>
      </c>
    </row>
    <row r="491" spans="1:28" x14ac:dyDescent="0.3">
      <c r="A491" t="s">
        <v>3940</v>
      </c>
      <c r="B491" t="s">
        <v>3941</v>
      </c>
      <c r="C491" t="s">
        <v>3708</v>
      </c>
      <c r="E491" t="s">
        <v>81</v>
      </c>
      <c r="F491" t="s">
        <v>3942</v>
      </c>
      <c r="G491">
        <v>3</v>
      </c>
      <c r="H491">
        <v>98312157</v>
      </c>
      <c r="I491">
        <v>3</v>
      </c>
      <c r="J491">
        <v>98593313</v>
      </c>
      <c r="K491">
        <v>2176986</v>
      </c>
      <c r="L491">
        <v>1898068</v>
      </c>
      <c r="N491" t="s">
        <v>3943</v>
      </c>
      <c r="O491" t="s">
        <v>85</v>
      </c>
      <c r="P491" t="s">
        <v>886</v>
      </c>
      <c r="Q491" t="s">
        <v>143</v>
      </c>
      <c r="R491" t="s">
        <v>3944</v>
      </c>
      <c r="S491" t="s">
        <v>45</v>
      </c>
      <c r="Z491" t="s">
        <v>2300</v>
      </c>
      <c r="AA491" t="s">
        <v>3945</v>
      </c>
      <c r="AB491" t="s">
        <v>3946</v>
      </c>
    </row>
    <row r="492" spans="1:28" x14ac:dyDescent="0.3">
      <c r="A492" t="s">
        <v>3947</v>
      </c>
      <c r="B492" t="s">
        <v>3948</v>
      </c>
      <c r="C492" t="s">
        <v>3708</v>
      </c>
      <c r="D492" t="s">
        <v>3949</v>
      </c>
      <c r="E492" t="s">
        <v>81</v>
      </c>
      <c r="F492" t="s">
        <v>3950</v>
      </c>
      <c r="G492">
        <v>3</v>
      </c>
      <c r="H492">
        <v>98312165</v>
      </c>
      <c r="I492">
        <v>3</v>
      </c>
      <c r="J492">
        <v>98593321</v>
      </c>
      <c r="K492">
        <v>1060807</v>
      </c>
      <c r="L492">
        <v>1042474</v>
      </c>
      <c r="M492" t="s">
        <v>3951</v>
      </c>
      <c r="N492" t="s">
        <v>3952</v>
      </c>
      <c r="O492" t="s">
        <v>85</v>
      </c>
      <c r="P492" t="s">
        <v>833</v>
      </c>
      <c r="Q492" t="s">
        <v>65</v>
      </c>
      <c r="R492" t="s">
        <v>3953</v>
      </c>
      <c r="S492" t="s">
        <v>45</v>
      </c>
      <c r="Z492" t="s">
        <v>2300</v>
      </c>
      <c r="AA492" t="s">
        <v>3954</v>
      </c>
      <c r="AB492" t="s">
        <v>3955</v>
      </c>
    </row>
    <row r="493" spans="1:28" x14ac:dyDescent="0.3">
      <c r="A493" t="s">
        <v>3956</v>
      </c>
      <c r="B493" t="s">
        <v>3957</v>
      </c>
      <c r="C493" t="s">
        <v>3708</v>
      </c>
      <c r="D493" t="s">
        <v>3958</v>
      </c>
      <c r="E493" t="s">
        <v>3959</v>
      </c>
      <c r="F493" t="s">
        <v>3960</v>
      </c>
      <c r="G493">
        <v>3</v>
      </c>
      <c r="H493">
        <v>98312171</v>
      </c>
      <c r="I493">
        <v>3</v>
      </c>
      <c r="J493">
        <v>98593327</v>
      </c>
      <c r="K493">
        <v>1049038</v>
      </c>
      <c r="L493">
        <v>1037430</v>
      </c>
      <c r="M493" t="s">
        <v>3961</v>
      </c>
      <c r="N493" t="s">
        <v>3962</v>
      </c>
      <c r="O493" t="s">
        <v>85</v>
      </c>
      <c r="P493" t="s">
        <v>833</v>
      </c>
      <c r="Q493" t="s">
        <v>65</v>
      </c>
      <c r="R493" t="s">
        <v>3963</v>
      </c>
      <c r="S493" t="s">
        <v>107</v>
      </c>
      <c r="Z493" t="s">
        <v>2300</v>
      </c>
      <c r="AA493" t="s">
        <v>3964</v>
      </c>
      <c r="AB493" t="s">
        <v>3965</v>
      </c>
    </row>
    <row r="494" spans="1:28" x14ac:dyDescent="0.3">
      <c r="A494" t="s">
        <v>3966</v>
      </c>
      <c r="B494" t="s">
        <v>3967</v>
      </c>
      <c r="C494" t="s">
        <v>3708</v>
      </c>
      <c r="D494" t="s">
        <v>3968</v>
      </c>
      <c r="E494" t="s">
        <v>2699</v>
      </c>
      <c r="F494" t="s">
        <v>3969</v>
      </c>
      <c r="G494">
        <v>3</v>
      </c>
      <c r="H494">
        <v>98312182</v>
      </c>
      <c r="I494">
        <v>3</v>
      </c>
      <c r="J494">
        <v>98593338</v>
      </c>
      <c r="K494">
        <v>346990</v>
      </c>
      <c r="L494">
        <v>291823</v>
      </c>
      <c r="M494" t="s">
        <v>3970</v>
      </c>
      <c r="N494" t="s">
        <v>3971</v>
      </c>
      <c r="O494" t="s">
        <v>85</v>
      </c>
      <c r="P494" t="s">
        <v>833</v>
      </c>
      <c r="Q494" t="s">
        <v>65</v>
      </c>
      <c r="R494" t="s">
        <v>3972</v>
      </c>
      <c r="S494" t="s">
        <v>107</v>
      </c>
      <c r="Z494" t="s">
        <v>2300</v>
      </c>
      <c r="AA494" t="s">
        <v>3973</v>
      </c>
      <c r="AB494" t="s">
        <v>3974</v>
      </c>
    </row>
    <row r="495" spans="1:28" x14ac:dyDescent="0.3">
      <c r="A495" t="s">
        <v>3975</v>
      </c>
      <c r="B495" t="s">
        <v>3976</v>
      </c>
      <c r="C495" t="s">
        <v>3708</v>
      </c>
      <c r="E495" t="s">
        <v>2699</v>
      </c>
      <c r="F495" t="s">
        <v>3977</v>
      </c>
      <c r="G495">
        <v>3</v>
      </c>
      <c r="H495">
        <v>98312184</v>
      </c>
      <c r="I495">
        <v>3</v>
      </c>
      <c r="J495">
        <v>98593340</v>
      </c>
      <c r="K495">
        <v>346991</v>
      </c>
      <c r="L495">
        <v>296488</v>
      </c>
      <c r="M495" t="s">
        <v>3978</v>
      </c>
      <c r="N495" t="s">
        <v>3979</v>
      </c>
      <c r="O495" t="s">
        <v>85</v>
      </c>
      <c r="P495" t="s">
        <v>886</v>
      </c>
      <c r="Q495" t="s">
        <v>86</v>
      </c>
      <c r="R495" t="s">
        <v>3980</v>
      </c>
      <c r="S495" t="s">
        <v>107</v>
      </c>
      <c r="Z495" t="s">
        <v>2300</v>
      </c>
      <c r="AA495" t="s">
        <v>3981</v>
      </c>
      <c r="AB495" t="s">
        <v>3982</v>
      </c>
    </row>
    <row r="496" spans="1:28" x14ac:dyDescent="0.3">
      <c r="A496" t="s">
        <v>3983</v>
      </c>
      <c r="B496" t="s">
        <v>3984</v>
      </c>
      <c r="C496" t="s">
        <v>3708</v>
      </c>
      <c r="D496" t="s">
        <v>3985</v>
      </c>
      <c r="E496" t="s">
        <v>81</v>
      </c>
      <c r="F496" t="s">
        <v>3986</v>
      </c>
      <c r="G496">
        <v>3</v>
      </c>
      <c r="H496">
        <v>98312191</v>
      </c>
      <c r="I496">
        <v>3</v>
      </c>
      <c r="J496">
        <v>98593347</v>
      </c>
      <c r="K496">
        <v>3023456</v>
      </c>
      <c r="L496">
        <v>3184059</v>
      </c>
      <c r="N496" t="s">
        <v>3987</v>
      </c>
      <c r="O496" t="s">
        <v>85</v>
      </c>
      <c r="P496" t="s">
        <v>833</v>
      </c>
      <c r="Q496" t="s">
        <v>65</v>
      </c>
      <c r="R496" t="s">
        <v>3988</v>
      </c>
      <c r="S496" t="s">
        <v>45</v>
      </c>
      <c r="Z496" t="s">
        <v>2300</v>
      </c>
      <c r="AA496" t="s">
        <v>3989</v>
      </c>
      <c r="AB496" t="s">
        <v>3990</v>
      </c>
    </row>
    <row r="497" spans="1:28" x14ac:dyDescent="0.3">
      <c r="A497" t="s">
        <v>3991</v>
      </c>
      <c r="B497" t="s">
        <v>3992</v>
      </c>
      <c r="C497" t="s">
        <v>3708</v>
      </c>
      <c r="E497" t="s">
        <v>81</v>
      </c>
      <c r="F497" t="s">
        <v>3993</v>
      </c>
      <c r="G497">
        <v>3</v>
      </c>
      <c r="H497">
        <v>98312193</v>
      </c>
      <c r="I497">
        <v>3</v>
      </c>
      <c r="J497">
        <v>98593349</v>
      </c>
      <c r="K497">
        <v>1463310</v>
      </c>
      <c r="L497">
        <v>1507873</v>
      </c>
      <c r="M497" t="s">
        <v>3994</v>
      </c>
      <c r="N497" t="s">
        <v>3995</v>
      </c>
      <c r="O497" t="s">
        <v>85</v>
      </c>
      <c r="P497" t="s">
        <v>886</v>
      </c>
      <c r="Q497" t="s">
        <v>65</v>
      </c>
      <c r="R497" t="s">
        <v>1397</v>
      </c>
      <c r="S497" t="s">
        <v>45</v>
      </c>
      <c r="Z497" t="s">
        <v>2300</v>
      </c>
      <c r="AA497" t="s">
        <v>3996</v>
      </c>
      <c r="AB497" t="s">
        <v>3997</v>
      </c>
    </row>
    <row r="498" spans="1:28" x14ac:dyDescent="0.3">
      <c r="A498" t="s">
        <v>3998</v>
      </c>
      <c r="B498" t="s">
        <v>3999</v>
      </c>
      <c r="C498" t="s">
        <v>3708</v>
      </c>
      <c r="E498" t="s">
        <v>4000</v>
      </c>
      <c r="F498" t="s">
        <v>4001</v>
      </c>
      <c r="G498">
        <v>3</v>
      </c>
      <c r="H498">
        <v>98312193</v>
      </c>
      <c r="I498">
        <v>3</v>
      </c>
      <c r="J498">
        <v>98593349</v>
      </c>
      <c r="K498">
        <v>346992</v>
      </c>
      <c r="L498">
        <v>296518</v>
      </c>
      <c r="M498" t="s">
        <v>3994</v>
      </c>
      <c r="N498" t="s">
        <v>4002</v>
      </c>
      <c r="O498" t="s">
        <v>85</v>
      </c>
      <c r="P498" t="s">
        <v>886</v>
      </c>
      <c r="Q498" t="s">
        <v>114</v>
      </c>
      <c r="R498" t="s">
        <v>4003</v>
      </c>
      <c r="S498" t="s">
        <v>116</v>
      </c>
      <c r="Z498" t="s">
        <v>2300</v>
      </c>
      <c r="AA498" t="s">
        <v>4004</v>
      </c>
      <c r="AB498" t="s">
        <v>4005</v>
      </c>
    </row>
    <row r="499" spans="1:28" x14ac:dyDescent="0.3">
      <c r="A499" t="s">
        <v>4006</v>
      </c>
      <c r="B499" t="s">
        <v>4007</v>
      </c>
      <c r="C499" t="s">
        <v>3708</v>
      </c>
      <c r="E499" t="s">
        <v>2496</v>
      </c>
      <c r="F499" t="s">
        <v>4008</v>
      </c>
      <c r="G499">
        <v>3</v>
      </c>
      <c r="H499">
        <v>98312196</v>
      </c>
      <c r="I499">
        <v>3</v>
      </c>
      <c r="J499">
        <v>98593352</v>
      </c>
      <c r="K499">
        <v>3038176</v>
      </c>
      <c r="L499">
        <v>3191514</v>
      </c>
      <c r="N499" t="s">
        <v>4009</v>
      </c>
      <c r="O499" t="s">
        <v>85</v>
      </c>
      <c r="P499" t="s">
        <v>886</v>
      </c>
      <c r="Q499" t="s">
        <v>143</v>
      </c>
      <c r="R499" t="s">
        <v>4003</v>
      </c>
      <c r="S499" t="s">
        <v>45</v>
      </c>
      <c r="Z499" t="s">
        <v>2300</v>
      </c>
      <c r="AA499" t="s">
        <v>4010</v>
      </c>
      <c r="AB499" t="s">
        <v>4011</v>
      </c>
    </row>
    <row r="500" spans="1:28" x14ac:dyDescent="0.3">
      <c r="A500" t="s">
        <v>4012</v>
      </c>
      <c r="B500" t="s">
        <v>4013</v>
      </c>
      <c r="C500" t="s">
        <v>3708</v>
      </c>
      <c r="D500" t="s">
        <v>4014</v>
      </c>
      <c r="E500" t="s">
        <v>81</v>
      </c>
      <c r="F500" t="s">
        <v>4015</v>
      </c>
      <c r="G500">
        <v>3</v>
      </c>
      <c r="H500">
        <v>98312197</v>
      </c>
      <c r="I500">
        <v>3</v>
      </c>
      <c r="J500">
        <v>98593353</v>
      </c>
      <c r="K500">
        <v>1076524</v>
      </c>
      <c r="L500">
        <v>1059914</v>
      </c>
      <c r="M500" t="s">
        <v>4016</v>
      </c>
      <c r="N500" t="s">
        <v>4017</v>
      </c>
      <c r="O500" t="s">
        <v>417</v>
      </c>
      <c r="P500" t="s">
        <v>921</v>
      </c>
      <c r="Q500" t="s">
        <v>33</v>
      </c>
      <c r="R500" t="s">
        <v>4018</v>
      </c>
      <c r="S500" t="s">
        <v>45</v>
      </c>
      <c r="Z500" t="s">
        <v>2300</v>
      </c>
      <c r="AA500" t="s">
        <v>4019</v>
      </c>
      <c r="AB500" t="s">
        <v>4020</v>
      </c>
    </row>
    <row r="501" spans="1:28" x14ac:dyDescent="0.3">
      <c r="A501" t="s">
        <v>4021</v>
      </c>
      <c r="B501" t="s">
        <v>4022</v>
      </c>
      <c r="C501" t="s">
        <v>3708</v>
      </c>
      <c r="D501" t="s">
        <v>4014</v>
      </c>
      <c r="E501" t="s">
        <v>81</v>
      </c>
      <c r="F501" t="s">
        <v>4023</v>
      </c>
      <c r="G501">
        <v>3</v>
      </c>
      <c r="H501" t="s">
        <v>4024</v>
      </c>
      <c r="I501">
        <v>3</v>
      </c>
      <c r="J501" t="s">
        <v>4025</v>
      </c>
      <c r="K501">
        <v>1070944</v>
      </c>
      <c r="L501">
        <v>1059915</v>
      </c>
      <c r="M501" t="s">
        <v>4026</v>
      </c>
      <c r="N501" t="s">
        <v>4027</v>
      </c>
      <c r="O501" t="s">
        <v>64</v>
      </c>
      <c r="P501" t="s">
        <v>921</v>
      </c>
      <c r="Q501" t="s">
        <v>33</v>
      </c>
      <c r="R501" t="s">
        <v>4028</v>
      </c>
      <c r="S501" t="s">
        <v>45</v>
      </c>
      <c r="Z501" t="s">
        <v>2300</v>
      </c>
      <c r="AA501" t="s">
        <v>4029</v>
      </c>
      <c r="AB501" t="s">
        <v>4030</v>
      </c>
    </row>
    <row r="502" spans="1:28" x14ac:dyDescent="0.3">
      <c r="A502" t="s">
        <v>4031</v>
      </c>
      <c r="B502" t="s">
        <v>4032</v>
      </c>
      <c r="C502" t="s">
        <v>3708</v>
      </c>
      <c r="D502" t="s">
        <v>4033</v>
      </c>
      <c r="E502" t="s">
        <v>81</v>
      </c>
      <c r="F502" t="s">
        <v>4034</v>
      </c>
      <c r="G502">
        <v>3</v>
      </c>
      <c r="H502">
        <v>98312198</v>
      </c>
      <c r="I502">
        <v>3</v>
      </c>
      <c r="J502">
        <v>98593354</v>
      </c>
      <c r="K502">
        <v>1431895</v>
      </c>
      <c r="L502">
        <v>1405966</v>
      </c>
      <c r="M502" t="s">
        <v>4035</v>
      </c>
      <c r="N502" t="s">
        <v>4036</v>
      </c>
      <c r="O502" t="s">
        <v>85</v>
      </c>
      <c r="P502" t="s">
        <v>833</v>
      </c>
      <c r="Q502" t="s">
        <v>65</v>
      </c>
      <c r="R502" t="s">
        <v>4037</v>
      </c>
      <c r="S502" t="s">
        <v>45</v>
      </c>
      <c r="Z502" t="s">
        <v>2300</v>
      </c>
      <c r="AA502" t="s">
        <v>4038</v>
      </c>
      <c r="AB502" t="s">
        <v>4039</v>
      </c>
    </row>
    <row r="503" spans="1:28" x14ac:dyDescent="0.3">
      <c r="A503" t="s">
        <v>4040</v>
      </c>
      <c r="B503" t="s">
        <v>4041</v>
      </c>
      <c r="C503" t="s">
        <v>3708</v>
      </c>
      <c r="D503" t="s">
        <v>4042</v>
      </c>
      <c r="E503" t="s">
        <v>81</v>
      </c>
      <c r="F503" t="s">
        <v>4043</v>
      </c>
      <c r="G503">
        <v>3</v>
      </c>
      <c r="H503">
        <v>98312201</v>
      </c>
      <c r="I503">
        <v>3</v>
      </c>
      <c r="J503">
        <v>98593357</v>
      </c>
      <c r="K503">
        <v>2981482</v>
      </c>
      <c r="L503">
        <v>3134952</v>
      </c>
      <c r="N503" t="s">
        <v>4044</v>
      </c>
      <c r="O503" t="s">
        <v>85</v>
      </c>
      <c r="P503" t="s">
        <v>833</v>
      </c>
      <c r="Q503" t="s">
        <v>65</v>
      </c>
      <c r="R503" t="s">
        <v>4045</v>
      </c>
      <c r="S503" t="s">
        <v>45</v>
      </c>
      <c r="Z503" t="s">
        <v>2300</v>
      </c>
      <c r="AA503" t="s">
        <v>4046</v>
      </c>
      <c r="AB503" t="s">
        <v>4047</v>
      </c>
    </row>
    <row r="504" spans="1:28" x14ac:dyDescent="0.3">
      <c r="A504" t="s">
        <v>4048</v>
      </c>
      <c r="B504" t="s">
        <v>4049</v>
      </c>
      <c r="C504" t="s">
        <v>3708</v>
      </c>
      <c r="E504" t="s">
        <v>81</v>
      </c>
      <c r="F504" t="s">
        <v>4050</v>
      </c>
      <c r="G504">
        <v>3</v>
      </c>
      <c r="H504">
        <v>98312202</v>
      </c>
      <c r="I504">
        <v>3</v>
      </c>
      <c r="J504">
        <v>98593358</v>
      </c>
      <c r="K504">
        <v>741901</v>
      </c>
      <c r="L504">
        <v>748571</v>
      </c>
      <c r="M504" t="s">
        <v>4051</v>
      </c>
      <c r="N504" t="s">
        <v>4052</v>
      </c>
      <c r="O504" t="s">
        <v>85</v>
      </c>
      <c r="P504" t="s">
        <v>886</v>
      </c>
      <c r="Q504" t="s">
        <v>143</v>
      </c>
      <c r="R504" t="s">
        <v>4053</v>
      </c>
      <c r="S504" t="s">
        <v>45</v>
      </c>
      <c r="Z504" t="s">
        <v>2300</v>
      </c>
      <c r="AA504" t="s">
        <v>4054</v>
      </c>
      <c r="AB504" t="s">
        <v>4055</v>
      </c>
    </row>
    <row r="505" spans="1:28" x14ac:dyDescent="0.3">
      <c r="A505" t="s">
        <v>4056</v>
      </c>
      <c r="B505" t="s">
        <v>4057</v>
      </c>
      <c r="C505" t="s">
        <v>3850</v>
      </c>
      <c r="D505" t="s">
        <v>4058</v>
      </c>
      <c r="E505" t="s">
        <v>81</v>
      </c>
      <c r="F505" t="s">
        <v>4059</v>
      </c>
      <c r="G505">
        <v>3</v>
      </c>
      <c r="H505">
        <v>98312203</v>
      </c>
      <c r="I505">
        <v>3</v>
      </c>
      <c r="J505">
        <v>98593359</v>
      </c>
      <c r="K505">
        <v>1910631</v>
      </c>
      <c r="L505">
        <v>1966104</v>
      </c>
      <c r="N505" t="s">
        <v>4060</v>
      </c>
      <c r="O505" t="s">
        <v>85</v>
      </c>
      <c r="P505" t="s">
        <v>833</v>
      </c>
      <c r="Q505" t="s">
        <v>65</v>
      </c>
      <c r="R505" t="s">
        <v>4061</v>
      </c>
      <c r="S505" t="s">
        <v>45</v>
      </c>
      <c r="Z505" t="s">
        <v>2300</v>
      </c>
      <c r="AA505" t="s">
        <v>4062</v>
      </c>
      <c r="AB505" t="s">
        <v>4063</v>
      </c>
    </row>
    <row r="506" spans="1:28" x14ac:dyDescent="0.3">
      <c r="A506" t="s">
        <v>4064</v>
      </c>
      <c r="B506" t="s">
        <v>4065</v>
      </c>
      <c r="C506" t="s">
        <v>3708</v>
      </c>
      <c r="D506" t="s">
        <v>4066</v>
      </c>
      <c r="E506" t="s">
        <v>319</v>
      </c>
      <c r="F506" t="s">
        <v>4067</v>
      </c>
      <c r="G506">
        <v>3</v>
      </c>
      <c r="H506">
        <v>98312210</v>
      </c>
      <c r="I506">
        <v>3</v>
      </c>
      <c r="J506">
        <v>98593366</v>
      </c>
      <c r="K506">
        <v>2525020</v>
      </c>
      <c r="L506">
        <v>2687355</v>
      </c>
      <c r="N506" t="s">
        <v>4068</v>
      </c>
      <c r="O506" t="s">
        <v>85</v>
      </c>
      <c r="P506" t="s">
        <v>833</v>
      </c>
      <c r="Q506" t="s">
        <v>65</v>
      </c>
      <c r="R506" t="s">
        <v>4069</v>
      </c>
      <c r="S506" t="s">
        <v>45</v>
      </c>
      <c r="Z506" t="s">
        <v>2300</v>
      </c>
      <c r="AA506" t="s">
        <v>4070</v>
      </c>
      <c r="AB506" t="s">
        <v>4071</v>
      </c>
    </row>
    <row r="507" spans="1:28" x14ac:dyDescent="0.3">
      <c r="A507" t="s">
        <v>4072</v>
      </c>
      <c r="B507" t="s">
        <v>4073</v>
      </c>
      <c r="C507" t="s">
        <v>3708</v>
      </c>
      <c r="D507" t="s">
        <v>4074</v>
      </c>
      <c r="E507" t="s">
        <v>3825</v>
      </c>
      <c r="F507" t="s">
        <v>4075</v>
      </c>
      <c r="G507">
        <v>3</v>
      </c>
      <c r="H507" t="s">
        <v>4076</v>
      </c>
      <c r="I507">
        <v>3</v>
      </c>
      <c r="J507" t="s">
        <v>4077</v>
      </c>
      <c r="K507">
        <v>454</v>
      </c>
      <c r="L507">
        <v>15493</v>
      </c>
      <c r="M507" t="s">
        <v>4078</v>
      </c>
      <c r="N507" t="s">
        <v>4079</v>
      </c>
      <c r="O507" t="s">
        <v>391</v>
      </c>
      <c r="P507" t="s">
        <v>921</v>
      </c>
      <c r="Q507" t="s">
        <v>33</v>
      </c>
      <c r="R507" t="s">
        <v>1111</v>
      </c>
      <c r="S507" t="s">
        <v>107</v>
      </c>
      <c r="Z507" t="s">
        <v>2300</v>
      </c>
      <c r="AA507" t="s">
        <v>4080</v>
      </c>
      <c r="AB507" t="s">
        <v>4081</v>
      </c>
    </row>
    <row r="508" spans="1:28" x14ac:dyDescent="0.3">
      <c r="A508" t="s">
        <v>4082</v>
      </c>
      <c r="B508" t="s">
        <v>4083</v>
      </c>
      <c r="C508" t="s">
        <v>3708</v>
      </c>
      <c r="D508" t="s">
        <v>4084</v>
      </c>
      <c r="E508" t="s">
        <v>2295</v>
      </c>
      <c r="F508" t="s">
        <v>4085</v>
      </c>
      <c r="G508">
        <v>3</v>
      </c>
      <c r="H508">
        <v>98312219</v>
      </c>
      <c r="I508">
        <v>3</v>
      </c>
      <c r="J508">
        <v>98593375</v>
      </c>
      <c r="K508">
        <v>346993</v>
      </c>
      <c r="L508">
        <v>296490</v>
      </c>
      <c r="M508" t="s">
        <v>4086</v>
      </c>
      <c r="N508" t="s">
        <v>4087</v>
      </c>
      <c r="O508" t="s">
        <v>85</v>
      </c>
      <c r="P508" t="s">
        <v>833</v>
      </c>
      <c r="Q508" t="s">
        <v>65</v>
      </c>
      <c r="R508" t="s">
        <v>129</v>
      </c>
      <c r="S508" t="s">
        <v>45</v>
      </c>
      <c r="Z508" t="s">
        <v>2300</v>
      </c>
      <c r="AA508" t="s">
        <v>4088</v>
      </c>
      <c r="AB508" t="s">
        <v>4089</v>
      </c>
    </row>
    <row r="509" spans="1:28" x14ac:dyDescent="0.3">
      <c r="A509" t="s">
        <v>4090</v>
      </c>
      <c r="B509" t="s">
        <v>4091</v>
      </c>
      <c r="C509" t="s">
        <v>3708</v>
      </c>
      <c r="D509" t="s">
        <v>4092</v>
      </c>
      <c r="E509" t="s">
        <v>319</v>
      </c>
      <c r="F509" t="s">
        <v>4093</v>
      </c>
      <c r="G509">
        <v>3</v>
      </c>
      <c r="H509">
        <v>98312224</v>
      </c>
      <c r="I509">
        <v>3</v>
      </c>
      <c r="J509">
        <v>98593380</v>
      </c>
      <c r="K509">
        <v>2540003</v>
      </c>
      <c r="L509">
        <v>2701009</v>
      </c>
      <c r="N509" t="s">
        <v>4094</v>
      </c>
      <c r="O509" t="s">
        <v>85</v>
      </c>
      <c r="P509" t="s">
        <v>833</v>
      </c>
      <c r="Q509" t="s">
        <v>65</v>
      </c>
      <c r="R509" t="s">
        <v>3532</v>
      </c>
      <c r="S509" t="s">
        <v>45</v>
      </c>
      <c r="Z509" t="s">
        <v>2300</v>
      </c>
      <c r="AA509" t="s">
        <v>4095</v>
      </c>
      <c r="AB509" t="s">
        <v>4096</v>
      </c>
    </row>
    <row r="510" spans="1:28" x14ac:dyDescent="0.3">
      <c r="A510" t="s">
        <v>4097</v>
      </c>
      <c r="B510" t="s">
        <v>4098</v>
      </c>
      <c r="C510" t="s">
        <v>3708</v>
      </c>
      <c r="D510" t="s">
        <v>4099</v>
      </c>
      <c r="E510" t="s">
        <v>2295</v>
      </c>
      <c r="F510" t="s">
        <v>4100</v>
      </c>
      <c r="G510">
        <v>3</v>
      </c>
      <c r="H510">
        <v>98312224</v>
      </c>
      <c r="I510">
        <v>3</v>
      </c>
      <c r="J510">
        <v>98593380</v>
      </c>
      <c r="K510">
        <v>346994</v>
      </c>
      <c r="L510">
        <v>296519</v>
      </c>
      <c r="M510" t="s">
        <v>4101</v>
      </c>
      <c r="N510" t="s">
        <v>4102</v>
      </c>
      <c r="O510" t="s">
        <v>85</v>
      </c>
      <c r="P510" t="s">
        <v>833</v>
      </c>
      <c r="Q510" t="s">
        <v>65</v>
      </c>
      <c r="R510" t="s">
        <v>97</v>
      </c>
      <c r="S510" t="s">
        <v>45</v>
      </c>
      <c r="Z510" t="s">
        <v>2300</v>
      </c>
      <c r="AA510" t="s">
        <v>4103</v>
      </c>
      <c r="AB510" t="s">
        <v>4104</v>
      </c>
    </row>
    <row r="511" spans="1:28" x14ac:dyDescent="0.3">
      <c r="A511" t="s">
        <v>4105</v>
      </c>
      <c r="B511" t="s">
        <v>4106</v>
      </c>
      <c r="C511" t="s">
        <v>3708</v>
      </c>
      <c r="D511" t="s">
        <v>4107</v>
      </c>
      <c r="E511" t="s">
        <v>81</v>
      </c>
      <c r="F511" t="s">
        <v>4108</v>
      </c>
      <c r="G511">
        <v>3</v>
      </c>
      <c r="H511">
        <v>98312228</v>
      </c>
      <c r="I511">
        <v>3</v>
      </c>
      <c r="J511">
        <v>98593384</v>
      </c>
      <c r="K511">
        <v>1896587</v>
      </c>
      <c r="L511">
        <v>1955973</v>
      </c>
      <c r="N511" t="s">
        <v>4109</v>
      </c>
      <c r="O511" t="s">
        <v>85</v>
      </c>
      <c r="P511" t="s">
        <v>833</v>
      </c>
      <c r="Q511" t="s">
        <v>65</v>
      </c>
      <c r="R511" t="s">
        <v>4110</v>
      </c>
      <c r="S511" t="s">
        <v>45</v>
      </c>
      <c r="Z511" t="s">
        <v>2300</v>
      </c>
      <c r="AA511" t="s">
        <v>4111</v>
      </c>
      <c r="AB511" t="s">
        <v>4112</v>
      </c>
    </row>
    <row r="512" spans="1:28" x14ac:dyDescent="0.3">
      <c r="A512" t="s">
        <v>4113</v>
      </c>
      <c r="B512" t="s">
        <v>4114</v>
      </c>
      <c r="C512" t="s">
        <v>3708</v>
      </c>
      <c r="D512" t="s">
        <v>4115</v>
      </c>
      <c r="E512" t="s">
        <v>81</v>
      </c>
      <c r="F512" t="s">
        <v>4116</v>
      </c>
      <c r="G512">
        <v>3</v>
      </c>
      <c r="H512">
        <v>98312228</v>
      </c>
      <c r="I512">
        <v>3</v>
      </c>
      <c r="J512">
        <v>98593384</v>
      </c>
      <c r="K512">
        <v>1408046</v>
      </c>
      <c r="L512">
        <v>1421693</v>
      </c>
      <c r="M512" t="s">
        <v>4117</v>
      </c>
      <c r="N512" t="s">
        <v>4118</v>
      </c>
      <c r="O512" t="s">
        <v>85</v>
      </c>
      <c r="P512" t="s">
        <v>833</v>
      </c>
      <c r="Q512" t="s">
        <v>65</v>
      </c>
      <c r="R512" t="s">
        <v>2049</v>
      </c>
      <c r="S512" t="s">
        <v>45</v>
      </c>
      <c r="Z512" t="s">
        <v>2300</v>
      </c>
      <c r="AA512" t="s">
        <v>4119</v>
      </c>
      <c r="AB512" t="s">
        <v>4120</v>
      </c>
    </row>
    <row r="513" spans="1:28" x14ac:dyDescent="0.3">
      <c r="A513" t="s">
        <v>4121</v>
      </c>
      <c r="B513" t="s">
        <v>4122</v>
      </c>
      <c r="C513" t="s">
        <v>3708</v>
      </c>
      <c r="D513" t="s">
        <v>4123</v>
      </c>
      <c r="E513" t="s">
        <v>336</v>
      </c>
      <c r="F513" t="s">
        <v>4124</v>
      </c>
      <c r="G513">
        <v>3</v>
      </c>
      <c r="H513">
        <v>98312235</v>
      </c>
      <c r="I513">
        <v>3</v>
      </c>
      <c r="J513">
        <v>98593391</v>
      </c>
      <c r="K513">
        <v>2710197</v>
      </c>
      <c r="L513">
        <v>2871221</v>
      </c>
      <c r="N513" t="s">
        <v>4125</v>
      </c>
      <c r="O513" t="s">
        <v>85</v>
      </c>
      <c r="P513" t="s">
        <v>833</v>
      </c>
      <c r="Q513" t="s">
        <v>65</v>
      </c>
      <c r="R513" t="s">
        <v>4126</v>
      </c>
      <c r="S513" t="s">
        <v>107</v>
      </c>
      <c r="Z513" t="s">
        <v>2300</v>
      </c>
      <c r="AA513" t="s">
        <v>4127</v>
      </c>
      <c r="AB513" t="s">
        <v>4128</v>
      </c>
    </row>
    <row r="514" spans="1:28" x14ac:dyDescent="0.3">
      <c r="A514" t="s">
        <v>4129</v>
      </c>
      <c r="B514" t="s">
        <v>4130</v>
      </c>
      <c r="C514" t="s">
        <v>3708</v>
      </c>
      <c r="E514" t="s">
        <v>81</v>
      </c>
      <c r="F514" t="s">
        <v>4131</v>
      </c>
      <c r="G514">
        <v>3</v>
      </c>
      <c r="H514">
        <v>98312238</v>
      </c>
      <c r="I514">
        <v>3</v>
      </c>
      <c r="J514">
        <v>98593394</v>
      </c>
      <c r="K514">
        <v>732643</v>
      </c>
      <c r="L514">
        <v>734331</v>
      </c>
      <c r="M514" t="s">
        <v>4132</v>
      </c>
      <c r="N514" t="s">
        <v>4133</v>
      </c>
      <c r="O514" t="s">
        <v>85</v>
      </c>
      <c r="P514" t="s">
        <v>886</v>
      </c>
      <c r="Q514" t="s">
        <v>143</v>
      </c>
      <c r="R514" t="s">
        <v>1104</v>
      </c>
      <c r="S514" t="s">
        <v>45</v>
      </c>
      <c r="Z514" t="s">
        <v>2300</v>
      </c>
      <c r="AA514" t="s">
        <v>4134</v>
      </c>
      <c r="AB514" t="s">
        <v>4135</v>
      </c>
    </row>
    <row r="515" spans="1:28" x14ac:dyDescent="0.3">
      <c r="A515" t="s">
        <v>4136</v>
      </c>
      <c r="B515" t="s">
        <v>4137</v>
      </c>
      <c r="C515" t="s">
        <v>3708</v>
      </c>
      <c r="E515" t="s">
        <v>2496</v>
      </c>
      <c r="F515" t="s">
        <v>4138</v>
      </c>
      <c r="G515">
        <v>3</v>
      </c>
      <c r="H515">
        <v>98312247</v>
      </c>
      <c r="I515">
        <v>3</v>
      </c>
      <c r="J515">
        <v>98593403</v>
      </c>
      <c r="K515">
        <v>3049954</v>
      </c>
      <c r="L515">
        <v>3205030</v>
      </c>
      <c r="N515" t="s">
        <v>4139</v>
      </c>
      <c r="O515" t="s">
        <v>85</v>
      </c>
      <c r="P515" t="s">
        <v>886</v>
      </c>
      <c r="Q515" t="s">
        <v>143</v>
      </c>
      <c r="R515" t="s">
        <v>2965</v>
      </c>
      <c r="S515" t="s">
        <v>45</v>
      </c>
      <c r="Z515" t="s">
        <v>2300</v>
      </c>
      <c r="AA515" t="s">
        <v>4140</v>
      </c>
      <c r="AB515" t="s">
        <v>4141</v>
      </c>
    </row>
    <row r="516" spans="1:28" x14ac:dyDescent="0.3">
      <c r="A516" t="s">
        <v>4142</v>
      </c>
      <c r="B516" t="s">
        <v>4143</v>
      </c>
      <c r="C516" t="s">
        <v>3708</v>
      </c>
      <c r="D516" t="s">
        <v>4144</v>
      </c>
      <c r="E516" t="s">
        <v>319</v>
      </c>
      <c r="F516" t="s">
        <v>4145</v>
      </c>
      <c r="G516">
        <v>3</v>
      </c>
      <c r="H516">
        <v>98312249</v>
      </c>
      <c r="I516">
        <v>3</v>
      </c>
      <c r="J516">
        <v>98593405</v>
      </c>
      <c r="K516">
        <v>2250023</v>
      </c>
      <c r="L516">
        <v>2242465</v>
      </c>
      <c r="N516" t="s">
        <v>4146</v>
      </c>
      <c r="O516" t="s">
        <v>85</v>
      </c>
      <c r="P516" t="s">
        <v>833</v>
      </c>
      <c r="Q516" t="s">
        <v>65</v>
      </c>
      <c r="R516" t="s">
        <v>4147</v>
      </c>
      <c r="S516" t="s">
        <v>45</v>
      </c>
      <c r="Z516" t="s">
        <v>2300</v>
      </c>
      <c r="AA516" t="s">
        <v>4148</v>
      </c>
      <c r="AB516" t="s">
        <v>4149</v>
      </c>
    </row>
    <row r="517" spans="1:28" x14ac:dyDescent="0.3">
      <c r="A517" t="s">
        <v>4150</v>
      </c>
      <c r="B517" t="s">
        <v>4151</v>
      </c>
      <c r="C517" t="s">
        <v>3708</v>
      </c>
      <c r="E517" t="s">
        <v>81</v>
      </c>
      <c r="F517" t="s">
        <v>4152</v>
      </c>
      <c r="G517">
        <v>3</v>
      </c>
      <c r="H517">
        <v>98312250</v>
      </c>
      <c r="I517">
        <v>3</v>
      </c>
      <c r="J517">
        <v>98593406</v>
      </c>
      <c r="K517">
        <v>1653132</v>
      </c>
      <c r="L517">
        <v>1579631</v>
      </c>
      <c r="M517" t="s">
        <v>4153</v>
      </c>
      <c r="N517" t="s">
        <v>4154</v>
      </c>
      <c r="O517" t="s">
        <v>85</v>
      </c>
      <c r="P517" t="s">
        <v>886</v>
      </c>
      <c r="Q517" t="s">
        <v>143</v>
      </c>
      <c r="R517" t="s">
        <v>1884</v>
      </c>
      <c r="S517" t="s">
        <v>45</v>
      </c>
      <c r="Z517" t="s">
        <v>2300</v>
      </c>
      <c r="AA517" t="s">
        <v>4155</v>
      </c>
      <c r="AB517" t="s">
        <v>4156</v>
      </c>
    </row>
    <row r="518" spans="1:28" x14ac:dyDescent="0.3">
      <c r="A518" t="s">
        <v>4157</v>
      </c>
      <c r="B518" t="s">
        <v>4158</v>
      </c>
      <c r="C518" t="s">
        <v>3708</v>
      </c>
      <c r="D518" t="s">
        <v>4159</v>
      </c>
      <c r="E518" t="s">
        <v>81</v>
      </c>
      <c r="F518" t="s">
        <v>4160</v>
      </c>
      <c r="G518">
        <v>3</v>
      </c>
      <c r="H518">
        <v>98312257</v>
      </c>
      <c r="I518">
        <v>3</v>
      </c>
      <c r="J518">
        <v>98593413</v>
      </c>
      <c r="K518">
        <v>642524</v>
      </c>
      <c r="L518">
        <v>631811</v>
      </c>
      <c r="M518" t="s">
        <v>4161</v>
      </c>
      <c r="N518" t="s">
        <v>4162</v>
      </c>
      <c r="O518" t="s">
        <v>85</v>
      </c>
      <c r="P518" t="s">
        <v>833</v>
      </c>
      <c r="Q518" t="s">
        <v>65</v>
      </c>
      <c r="R518" t="s">
        <v>4163</v>
      </c>
      <c r="S518" t="s">
        <v>45</v>
      </c>
      <c r="Z518" t="s">
        <v>2300</v>
      </c>
      <c r="AA518" t="s">
        <v>4164</v>
      </c>
      <c r="AB518" t="s">
        <v>4165</v>
      </c>
    </row>
    <row r="519" spans="1:28" x14ac:dyDescent="0.3">
      <c r="A519" t="s">
        <v>4166</v>
      </c>
      <c r="B519" t="s">
        <v>4167</v>
      </c>
      <c r="C519" t="s">
        <v>3708</v>
      </c>
      <c r="D519" t="s">
        <v>4168</v>
      </c>
      <c r="E519" t="s">
        <v>81</v>
      </c>
      <c r="F519" t="s">
        <v>4169</v>
      </c>
      <c r="G519">
        <v>3</v>
      </c>
      <c r="H519">
        <v>98312262</v>
      </c>
      <c r="I519">
        <v>3</v>
      </c>
      <c r="J519">
        <v>98593418</v>
      </c>
      <c r="K519">
        <v>2682842</v>
      </c>
      <c r="L519">
        <v>2843870</v>
      </c>
      <c r="N519" t="s">
        <v>4170</v>
      </c>
      <c r="O519" t="s">
        <v>85</v>
      </c>
      <c r="P519" t="s">
        <v>833</v>
      </c>
      <c r="Q519" t="s">
        <v>65</v>
      </c>
      <c r="R519" t="s">
        <v>4171</v>
      </c>
      <c r="S519" t="s">
        <v>45</v>
      </c>
      <c r="Z519" t="s">
        <v>2300</v>
      </c>
      <c r="AA519" t="s">
        <v>4172</v>
      </c>
      <c r="AB519" t="s">
        <v>4173</v>
      </c>
    </row>
    <row r="520" spans="1:28" x14ac:dyDescent="0.3">
      <c r="A520" t="s">
        <v>4174</v>
      </c>
      <c r="B520" t="s">
        <v>4175</v>
      </c>
      <c r="C520" t="s">
        <v>3708</v>
      </c>
      <c r="E520" t="s">
        <v>81</v>
      </c>
      <c r="F520" t="s">
        <v>4176</v>
      </c>
      <c r="G520">
        <v>3</v>
      </c>
      <c r="H520">
        <v>98312262</v>
      </c>
      <c r="I520">
        <v>3</v>
      </c>
      <c r="J520">
        <v>98593418</v>
      </c>
      <c r="K520">
        <v>1903638</v>
      </c>
      <c r="L520">
        <v>1957829</v>
      </c>
      <c r="N520" t="s">
        <v>4177</v>
      </c>
      <c r="O520" t="s">
        <v>85</v>
      </c>
      <c r="P520" t="s">
        <v>886</v>
      </c>
      <c r="Q520" t="s">
        <v>143</v>
      </c>
      <c r="R520" t="s">
        <v>801</v>
      </c>
      <c r="S520" t="s">
        <v>45</v>
      </c>
      <c r="Z520" t="s">
        <v>2300</v>
      </c>
      <c r="AA520" t="s">
        <v>4178</v>
      </c>
      <c r="AB520" t="s">
        <v>4179</v>
      </c>
    </row>
    <row r="521" spans="1:28" x14ac:dyDescent="0.3">
      <c r="A521" t="s">
        <v>4180</v>
      </c>
      <c r="B521" t="s">
        <v>4181</v>
      </c>
      <c r="C521" t="s">
        <v>3708</v>
      </c>
      <c r="D521" t="s">
        <v>4182</v>
      </c>
      <c r="E521" t="s">
        <v>2295</v>
      </c>
      <c r="F521" t="s">
        <v>4183</v>
      </c>
      <c r="G521">
        <v>3</v>
      </c>
      <c r="H521">
        <v>98312263</v>
      </c>
      <c r="I521">
        <v>3</v>
      </c>
      <c r="J521">
        <v>98593419</v>
      </c>
      <c r="K521">
        <v>346995</v>
      </c>
      <c r="L521">
        <v>291828</v>
      </c>
      <c r="M521" t="s">
        <v>4184</v>
      </c>
      <c r="N521" t="s">
        <v>4185</v>
      </c>
      <c r="O521" t="s">
        <v>85</v>
      </c>
      <c r="P521" t="s">
        <v>833</v>
      </c>
      <c r="Q521" t="s">
        <v>65</v>
      </c>
      <c r="R521" t="s">
        <v>129</v>
      </c>
      <c r="S521" t="s">
        <v>45</v>
      </c>
      <c r="Z521" t="s">
        <v>2300</v>
      </c>
      <c r="AA521" t="s">
        <v>4186</v>
      </c>
      <c r="AB521" t="s">
        <v>4187</v>
      </c>
    </row>
    <row r="522" spans="1:28" x14ac:dyDescent="0.3">
      <c r="A522" t="s">
        <v>4188</v>
      </c>
      <c r="B522" t="s">
        <v>4189</v>
      </c>
      <c r="C522" t="s">
        <v>3708</v>
      </c>
      <c r="D522" t="s">
        <v>4190</v>
      </c>
      <c r="E522" t="s">
        <v>2595</v>
      </c>
      <c r="F522" t="s">
        <v>4191</v>
      </c>
      <c r="G522">
        <v>3</v>
      </c>
      <c r="H522">
        <v>98312264</v>
      </c>
      <c r="I522">
        <v>3</v>
      </c>
      <c r="J522">
        <v>98593420</v>
      </c>
      <c r="K522">
        <v>458</v>
      </c>
      <c r="L522">
        <v>15497</v>
      </c>
      <c r="M522" t="s">
        <v>4192</v>
      </c>
      <c r="N522" t="s">
        <v>4193</v>
      </c>
      <c r="O522" t="s">
        <v>85</v>
      </c>
      <c r="P522" t="s">
        <v>949</v>
      </c>
      <c r="Q522" t="s">
        <v>33</v>
      </c>
      <c r="R522" t="s">
        <v>4194</v>
      </c>
      <c r="S522" t="s">
        <v>35</v>
      </c>
      <c r="Z522" t="s">
        <v>2300</v>
      </c>
      <c r="AA522" t="s">
        <v>4195</v>
      </c>
      <c r="AB522" t="s">
        <v>4196</v>
      </c>
    </row>
    <row r="523" spans="1:28" x14ac:dyDescent="0.3">
      <c r="A523" t="s">
        <v>4197</v>
      </c>
      <c r="B523" t="s">
        <v>4198</v>
      </c>
      <c r="C523" t="s">
        <v>3708</v>
      </c>
      <c r="D523" t="s">
        <v>4199</v>
      </c>
      <c r="E523" t="s">
        <v>81</v>
      </c>
      <c r="F523" t="s">
        <v>4200</v>
      </c>
      <c r="G523">
        <v>3</v>
      </c>
      <c r="H523" t="s">
        <v>4201</v>
      </c>
      <c r="I523">
        <v>3</v>
      </c>
      <c r="J523" t="s">
        <v>4202</v>
      </c>
      <c r="K523">
        <v>1074990</v>
      </c>
      <c r="L523">
        <v>1059916</v>
      </c>
      <c r="M523" t="s">
        <v>4203</v>
      </c>
      <c r="N523" t="s">
        <v>4204</v>
      </c>
      <c r="O523" t="s">
        <v>64</v>
      </c>
      <c r="P523" t="s">
        <v>921</v>
      </c>
      <c r="Q523" t="s">
        <v>33</v>
      </c>
      <c r="R523" t="s">
        <v>4205</v>
      </c>
      <c r="S523" t="s">
        <v>45</v>
      </c>
      <c r="Z523" t="s">
        <v>2300</v>
      </c>
      <c r="AA523" t="s">
        <v>4206</v>
      </c>
      <c r="AB523" t="s">
        <v>4207</v>
      </c>
    </row>
    <row r="524" spans="1:28" x14ac:dyDescent="0.3">
      <c r="A524" t="s">
        <v>4208</v>
      </c>
      <c r="B524" t="s">
        <v>4209</v>
      </c>
      <c r="C524" t="s">
        <v>3708</v>
      </c>
      <c r="D524" t="s">
        <v>4210</v>
      </c>
      <c r="E524" t="s">
        <v>81</v>
      </c>
      <c r="F524" t="s">
        <v>4211</v>
      </c>
      <c r="G524">
        <v>3</v>
      </c>
      <c r="H524">
        <v>98312268</v>
      </c>
      <c r="I524">
        <v>3</v>
      </c>
      <c r="J524">
        <v>98593424</v>
      </c>
      <c r="K524">
        <v>2887261</v>
      </c>
      <c r="L524">
        <v>3047419</v>
      </c>
      <c r="N524" t="s">
        <v>4212</v>
      </c>
      <c r="O524" t="s">
        <v>85</v>
      </c>
      <c r="P524" t="s">
        <v>833</v>
      </c>
      <c r="Q524" t="s">
        <v>65</v>
      </c>
      <c r="R524" t="s">
        <v>626</v>
      </c>
      <c r="S524" t="s">
        <v>45</v>
      </c>
      <c r="Z524" t="s">
        <v>2300</v>
      </c>
      <c r="AA524" t="s">
        <v>4213</v>
      </c>
      <c r="AB524" t="s">
        <v>4214</v>
      </c>
    </row>
    <row r="525" spans="1:28" x14ac:dyDescent="0.3">
      <c r="A525" t="s">
        <v>4215</v>
      </c>
      <c r="B525" t="s">
        <v>4216</v>
      </c>
      <c r="C525" t="s">
        <v>3708</v>
      </c>
      <c r="D525" t="s">
        <v>4217</v>
      </c>
      <c r="E525" t="s">
        <v>81</v>
      </c>
      <c r="F525" t="s">
        <v>4218</v>
      </c>
      <c r="G525">
        <v>3</v>
      </c>
      <c r="H525">
        <v>98312273</v>
      </c>
      <c r="I525">
        <v>3</v>
      </c>
      <c r="J525">
        <v>98593429</v>
      </c>
      <c r="K525">
        <v>853839</v>
      </c>
      <c r="L525">
        <v>828602</v>
      </c>
      <c r="M525" t="s">
        <v>4219</v>
      </c>
      <c r="N525" t="s">
        <v>4220</v>
      </c>
      <c r="O525" t="s">
        <v>85</v>
      </c>
      <c r="P525" t="s">
        <v>833</v>
      </c>
      <c r="Q525" t="s">
        <v>65</v>
      </c>
      <c r="R525" t="s">
        <v>4221</v>
      </c>
      <c r="S525" t="s">
        <v>45</v>
      </c>
      <c r="Z525" t="s">
        <v>2300</v>
      </c>
      <c r="AA525" t="s">
        <v>4222</v>
      </c>
      <c r="AB525" t="s">
        <v>4223</v>
      </c>
    </row>
    <row r="526" spans="1:28" x14ac:dyDescent="0.3">
      <c r="A526" t="s">
        <v>4224</v>
      </c>
      <c r="B526" t="s">
        <v>4225</v>
      </c>
      <c r="C526" t="s">
        <v>3708</v>
      </c>
      <c r="D526" t="s">
        <v>4226</v>
      </c>
      <c r="E526" t="s">
        <v>336</v>
      </c>
      <c r="F526" t="s">
        <v>4227</v>
      </c>
      <c r="G526">
        <v>3</v>
      </c>
      <c r="H526">
        <v>98312276</v>
      </c>
      <c r="I526">
        <v>3</v>
      </c>
      <c r="J526">
        <v>98593432</v>
      </c>
      <c r="K526">
        <v>2200721</v>
      </c>
      <c r="L526">
        <v>1931156</v>
      </c>
      <c r="N526" t="s">
        <v>4228</v>
      </c>
      <c r="O526" t="s">
        <v>85</v>
      </c>
      <c r="P526" t="s">
        <v>833</v>
      </c>
      <c r="Q526" t="s">
        <v>65</v>
      </c>
      <c r="R526" t="s">
        <v>4229</v>
      </c>
      <c r="S526" t="s">
        <v>107</v>
      </c>
      <c r="Z526" t="s">
        <v>2300</v>
      </c>
      <c r="AA526" t="s">
        <v>4230</v>
      </c>
      <c r="AB526" t="s">
        <v>4231</v>
      </c>
    </row>
    <row r="527" spans="1:28" x14ac:dyDescent="0.3">
      <c r="A527" t="s">
        <v>4232</v>
      </c>
      <c r="B527" t="s">
        <v>4233</v>
      </c>
      <c r="C527" t="s">
        <v>3708</v>
      </c>
      <c r="D527" t="s">
        <v>4234</v>
      </c>
      <c r="E527" t="s">
        <v>81</v>
      </c>
      <c r="F527" t="s">
        <v>4235</v>
      </c>
      <c r="G527">
        <v>3</v>
      </c>
      <c r="H527">
        <v>98312284</v>
      </c>
      <c r="I527">
        <v>3</v>
      </c>
      <c r="J527">
        <v>98593440</v>
      </c>
      <c r="K527">
        <v>2166139</v>
      </c>
      <c r="L527">
        <v>1902678</v>
      </c>
      <c r="N527" t="s">
        <v>4236</v>
      </c>
      <c r="O527" t="s">
        <v>85</v>
      </c>
      <c r="P527" t="s">
        <v>833</v>
      </c>
      <c r="Q527" t="s">
        <v>65</v>
      </c>
      <c r="R527" t="s">
        <v>1104</v>
      </c>
      <c r="S527" t="s">
        <v>45</v>
      </c>
      <c r="Z527" t="s">
        <v>2300</v>
      </c>
      <c r="AA527" t="s">
        <v>4237</v>
      </c>
      <c r="AB527" t="s">
        <v>4238</v>
      </c>
    </row>
    <row r="528" spans="1:28" x14ac:dyDescent="0.3">
      <c r="A528" t="s">
        <v>4239</v>
      </c>
      <c r="B528" t="s">
        <v>4240</v>
      </c>
      <c r="C528" t="s">
        <v>3708</v>
      </c>
      <c r="D528" t="s">
        <v>4241</v>
      </c>
      <c r="E528" t="s">
        <v>319</v>
      </c>
      <c r="F528" t="s">
        <v>4242</v>
      </c>
      <c r="G528">
        <v>3</v>
      </c>
      <c r="H528">
        <v>98312288</v>
      </c>
      <c r="I528">
        <v>3</v>
      </c>
      <c r="J528">
        <v>98593444</v>
      </c>
      <c r="K528">
        <v>2243150</v>
      </c>
      <c r="L528">
        <v>2229984</v>
      </c>
      <c r="N528" t="s">
        <v>4243</v>
      </c>
      <c r="O528" t="s">
        <v>85</v>
      </c>
      <c r="P528" t="s">
        <v>833</v>
      </c>
      <c r="Q528" t="s">
        <v>65</v>
      </c>
      <c r="R528" t="s">
        <v>4244</v>
      </c>
      <c r="S528" t="s">
        <v>45</v>
      </c>
      <c r="Z528" t="s">
        <v>2300</v>
      </c>
      <c r="AA528" t="s">
        <v>4245</v>
      </c>
      <c r="AB528" t="s">
        <v>4246</v>
      </c>
    </row>
    <row r="529" spans="1:28" x14ac:dyDescent="0.3">
      <c r="A529" t="s">
        <v>4247</v>
      </c>
      <c r="B529" t="s">
        <v>4248</v>
      </c>
      <c r="C529" t="s">
        <v>3708</v>
      </c>
      <c r="D529" t="s">
        <v>4249</v>
      </c>
      <c r="E529" t="s">
        <v>81</v>
      </c>
      <c r="F529" t="s">
        <v>4250</v>
      </c>
      <c r="G529">
        <v>3</v>
      </c>
      <c r="H529">
        <v>98312294</v>
      </c>
      <c r="I529">
        <v>3</v>
      </c>
      <c r="J529">
        <v>98593450</v>
      </c>
      <c r="K529">
        <v>3021906</v>
      </c>
      <c r="L529">
        <v>3183466</v>
      </c>
      <c r="N529" t="s">
        <v>4251</v>
      </c>
      <c r="O529" t="s">
        <v>85</v>
      </c>
      <c r="P529" t="s">
        <v>833</v>
      </c>
      <c r="Q529" t="s">
        <v>65</v>
      </c>
      <c r="R529" t="s">
        <v>4252</v>
      </c>
      <c r="S529" t="s">
        <v>45</v>
      </c>
      <c r="Z529" t="s">
        <v>2300</v>
      </c>
      <c r="AA529" t="s">
        <v>4253</v>
      </c>
      <c r="AB529" t="s">
        <v>4254</v>
      </c>
    </row>
    <row r="530" spans="1:28" x14ac:dyDescent="0.3">
      <c r="A530" t="s">
        <v>4255</v>
      </c>
      <c r="B530" t="s">
        <v>4256</v>
      </c>
      <c r="C530" t="s">
        <v>3708</v>
      </c>
      <c r="D530" t="s">
        <v>4257</v>
      </c>
      <c r="E530" t="s">
        <v>319</v>
      </c>
      <c r="F530" t="s">
        <v>4258</v>
      </c>
      <c r="G530">
        <v>3</v>
      </c>
      <c r="H530">
        <v>98312297</v>
      </c>
      <c r="I530">
        <v>3</v>
      </c>
      <c r="J530">
        <v>98593453</v>
      </c>
      <c r="K530">
        <v>2237379</v>
      </c>
      <c r="L530">
        <v>2221629</v>
      </c>
      <c r="N530" t="s">
        <v>4259</v>
      </c>
      <c r="O530" t="s">
        <v>85</v>
      </c>
      <c r="P530" t="s">
        <v>833</v>
      </c>
      <c r="Q530" t="s">
        <v>65</v>
      </c>
      <c r="R530" t="s">
        <v>4260</v>
      </c>
      <c r="S530" t="s">
        <v>45</v>
      </c>
      <c r="Z530" t="s">
        <v>2300</v>
      </c>
      <c r="AA530" t="s">
        <v>4261</v>
      </c>
      <c r="AB530" t="s">
        <v>4262</v>
      </c>
    </row>
    <row r="531" spans="1:28" x14ac:dyDescent="0.3">
      <c r="A531" t="s">
        <v>4263</v>
      </c>
      <c r="B531" t="s">
        <v>4264</v>
      </c>
      <c r="C531" t="s">
        <v>3708</v>
      </c>
      <c r="D531" t="s">
        <v>4265</v>
      </c>
      <c r="E531" t="s">
        <v>81</v>
      </c>
      <c r="F531" t="s">
        <v>4266</v>
      </c>
      <c r="G531">
        <v>3</v>
      </c>
      <c r="H531">
        <v>98312299</v>
      </c>
      <c r="I531">
        <v>3</v>
      </c>
      <c r="J531">
        <v>98593455</v>
      </c>
      <c r="K531">
        <v>1309643</v>
      </c>
      <c r="L531">
        <v>1299018</v>
      </c>
      <c r="M531" t="s">
        <v>4267</v>
      </c>
      <c r="N531" t="s">
        <v>4268</v>
      </c>
      <c r="O531" t="s">
        <v>85</v>
      </c>
      <c r="P531" t="s">
        <v>833</v>
      </c>
      <c r="Q531" t="s">
        <v>65</v>
      </c>
      <c r="R531" t="s">
        <v>4269</v>
      </c>
      <c r="S531" t="s">
        <v>45</v>
      </c>
      <c r="Z531" t="s">
        <v>2300</v>
      </c>
      <c r="AA531" t="s">
        <v>4270</v>
      </c>
      <c r="AB531" t="s">
        <v>4271</v>
      </c>
    </row>
    <row r="532" spans="1:28" x14ac:dyDescent="0.3">
      <c r="A532" t="s">
        <v>4272</v>
      </c>
      <c r="B532" t="s">
        <v>4273</v>
      </c>
      <c r="C532" t="s">
        <v>3708</v>
      </c>
      <c r="D532" t="s">
        <v>4274</v>
      </c>
      <c r="E532" t="s">
        <v>4275</v>
      </c>
      <c r="F532" t="s">
        <v>4276</v>
      </c>
      <c r="G532">
        <v>3</v>
      </c>
      <c r="H532">
        <v>98312302</v>
      </c>
      <c r="I532">
        <v>3</v>
      </c>
      <c r="J532">
        <v>98593458</v>
      </c>
      <c r="K532">
        <v>1064042</v>
      </c>
      <c r="L532">
        <v>1042475</v>
      </c>
      <c r="M532" t="s">
        <v>4277</v>
      </c>
      <c r="N532" t="s">
        <v>4278</v>
      </c>
      <c r="O532" t="s">
        <v>85</v>
      </c>
      <c r="P532" t="s">
        <v>833</v>
      </c>
      <c r="Q532" t="s">
        <v>65</v>
      </c>
      <c r="R532" t="s">
        <v>4279</v>
      </c>
      <c r="S532" t="s">
        <v>107</v>
      </c>
      <c r="Z532" t="s">
        <v>2300</v>
      </c>
      <c r="AA532" t="s">
        <v>4280</v>
      </c>
      <c r="AB532" t="s">
        <v>4281</v>
      </c>
    </row>
    <row r="533" spans="1:28" x14ac:dyDescent="0.3">
      <c r="A533" t="s">
        <v>4282</v>
      </c>
      <c r="B533" t="s">
        <v>4283</v>
      </c>
      <c r="C533" t="s">
        <v>3708</v>
      </c>
      <c r="D533" t="s">
        <v>4284</v>
      </c>
      <c r="E533" t="s">
        <v>81</v>
      </c>
      <c r="F533" t="s">
        <v>4285</v>
      </c>
      <c r="G533">
        <v>3</v>
      </c>
      <c r="H533">
        <v>98312303</v>
      </c>
      <c r="I533">
        <v>3</v>
      </c>
      <c r="J533">
        <v>98593459</v>
      </c>
      <c r="K533">
        <v>2011018</v>
      </c>
      <c r="L533">
        <v>2074092</v>
      </c>
      <c r="N533" t="s">
        <v>4286</v>
      </c>
      <c r="O533" t="s">
        <v>85</v>
      </c>
      <c r="P533" t="s">
        <v>833</v>
      </c>
      <c r="Q533" t="s">
        <v>65</v>
      </c>
      <c r="R533" t="s">
        <v>4287</v>
      </c>
      <c r="S533" t="s">
        <v>45</v>
      </c>
      <c r="Z533" t="s">
        <v>2300</v>
      </c>
      <c r="AA533" t="s">
        <v>4288</v>
      </c>
      <c r="AB533" t="s">
        <v>4289</v>
      </c>
    </row>
    <row r="534" spans="1:28" x14ac:dyDescent="0.3">
      <c r="A534" t="s">
        <v>4290</v>
      </c>
      <c r="B534" t="s">
        <v>4291</v>
      </c>
      <c r="C534" t="s">
        <v>3708</v>
      </c>
      <c r="D534" t="s">
        <v>4292</v>
      </c>
      <c r="E534" t="s">
        <v>81</v>
      </c>
      <c r="F534" t="s">
        <v>4293</v>
      </c>
      <c r="G534">
        <v>3</v>
      </c>
      <c r="H534">
        <v>98312312</v>
      </c>
      <c r="I534">
        <v>3</v>
      </c>
      <c r="J534">
        <v>98593468</v>
      </c>
      <c r="K534">
        <v>285257</v>
      </c>
      <c r="L534">
        <v>269494</v>
      </c>
      <c r="M534" t="s">
        <v>4294</v>
      </c>
      <c r="N534" t="s">
        <v>4295</v>
      </c>
      <c r="O534" t="s">
        <v>85</v>
      </c>
      <c r="P534" t="s">
        <v>833</v>
      </c>
      <c r="Q534" t="s">
        <v>65</v>
      </c>
      <c r="R534" t="s">
        <v>4296</v>
      </c>
      <c r="S534" t="s">
        <v>45</v>
      </c>
      <c r="Z534" t="s">
        <v>2300</v>
      </c>
      <c r="AA534" t="s">
        <v>4297</v>
      </c>
      <c r="AB534" t="s">
        <v>4298</v>
      </c>
    </row>
    <row r="535" spans="1:28" x14ac:dyDescent="0.3">
      <c r="A535" t="s">
        <v>4299</v>
      </c>
      <c r="B535" t="s">
        <v>4300</v>
      </c>
      <c r="C535" t="s">
        <v>3708</v>
      </c>
      <c r="E535" t="s">
        <v>2699</v>
      </c>
      <c r="F535" t="s">
        <v>4301</v>
      </c>
      <c r="G535">
        <v>3</v>
      </c>
      <c r="H535">
        <v>98312316</v>
      </c>
      <c r="I535">
        <v>3</v>
      </c>
      <c r="J535">
        <v>98593472</v>
      </c>
      <c r="K535">
        <v>346996</v>
      </c>
      <c r="L535">
        <v>296523</v>
      </c>
      <c r="M535" t="s">
        <v>4302</v>
      </c>
      <c r="N535" t="s">
        <v>4303</v>
      </c>
      <c r="O535" t="s">
        <v>85</v>
      </c>
      <c r="P535" t="s">
        <v>886</v>
      </c>
      <c r="Q535" t="s">
        <v>86</v>
      </c>
      <c r="R535" t="s">
        <v>1351</v>
      </c>
      <c r="S535" t="s">
        <v>107</v>
      </c>
      <c r="Z535" t="s">
        <v>2300</v>
      </c>
      <c r="AA535" t="s">
        <v>4304</v>
      </c>
      <c r="AB535" t="s">
        <v>4305</v>
      </c>
    </row>
    <row r="536" spans="1:28" x14ac:dyDescent="0.3">
      <c r="A536" t="s">
        <v>4306</v>
      </c>
      <c r="B536" t="s">
        <v>4307</v>
      </c>
      <c r="C536" t="s">
        <v>3708</v>
      </c>
      <c r="D536" t="s">
        <v>4308</v>
      </c>
      <c r="E536" t="s">
        <v>81</v>
      </c>
      <c r="F536" t="s">
        <v>4309</v>
      </c>
      <c r="G536">
        <v>3</v>
      </c>
      <c r="H536">
        <v>98312317</v>
      </c>
      <c r="I536">
        <v>3</v>
      </c>
      <c r="J536">
        <v>98593473</v>
      </c>
      <c r="K536">
        <v>1456595</v>
      </c>
      <c r="L536">
        <v>1454697</v>
      </c>
      <c r="M536" t="s">
        <v>4310</v>
      </c>
      <c r="N536" t="s">
        <v>4311</v>
      </c>
      <c r="O536" t="s">
        <v>417</v>
      </c>
      <c r="P536" t="s">
        <v>921</v>
      </c>
      <c r="Q536" t="s">
        <v>33</v>
      </c>
      <c r="R536" t="s">
        <v>4312</v>
      </c>
      <c r="S536" t="s">
        <v>45</v>
      </c>
      <c r="Z536" t="s">
        <v>2300</v>
      </c>
      <c r="AA536" t="s">
        <v>4313</v>
      </c>
      <c r="AB536" t="s">
        <v>4314</v>
      </c>
    </row>
    <row r="537" spans="1:28" x14ac:dyDescent="0.3">
      <c r="A537" t="s">
        <v>4315</v>
      </c>
      <c r="B537" t="s">
        <v>4316</v>
      </c>
      <c r="C537" t="s">
        <v>3708</v>
      </c>
      <c r="D537" t="s">
        <v>4317</v>
      </c>
      <c r="E537" t="s">
        <v>319</v>
      </c>
      <c r="F537" t="s">
        <v>4318</v>
      </c>
      <c r="G537">
        <v>3</v>
      </c>
      <c r="H537">
        <v>98312320</v>
      </c>
      <c r="I537">
        <v>3</v>
      </c>
      <c r="J537">
        <v>98593476</v>
      </c>
      <c r="K537">
        <v>2519346</v>
      </c>
      <c r="L537">
        <v>2678277</v>
      </c>
      <c r="N537" t="s">
        <v>4319</v>
      </c>
      <c r="O537" t="s">
        <v>85</v>
      </c>
      <c r="P537" t="s">
        <v>833</v>
      </c>
      <c r="Q537" t="s">
        <v>65</v>
      </c>
      <c r="R537" t="s">
        <v>1972</v>
      </c>
      <c r="S537" t="s">
        <v>45</v>
      </c>
      <c r="Z537" t="s">
        <v>2300</v>
      </c>
      <c r="AA537" t="s">
        <v>4320</v>
      </c>
      <c r="AB537" t="s">
        <v>4321</v>
      </c>
    </row>
    <row r="538" spans="1:28" x14ac:dyDescent="0.3">
      <c r="A538" t="s">
        <v>4322</v>
      </c>
      <c r="B538" t="s">
        <v>4323</v>
      </c>
      <c r="C538" t="s">
        <v>3708</v>
      </c>
      <c r="E538" t="s">
        <v>81</v>
      </c>
      <c r="F538" t="s">
        <v>4324</v>
      </c>
      <c r="G538">
        <v>3</v>
      </c>
      <c r="H538">
        <v>98312343</v>
      </c>
      <c r="I538">
        <v>3</v>
      </c>
      <c r="J538">
        <v>98593499</v>
      </c>
      <c r="K538">
        <v>3017971</v>
      </c>
      <c r="L538">
        <v>3171786</v>
      </c>
      <c r="N538" t="s">
        <v>4325</v>
      </c>
      <c r="O538" t="s">
        <v>85</v>
      </c>
      <c r="P538" t="s">
        <v>886</v>
      </c>
      <c r="Q538" t="s">
        <v>143</v>
      </c>
      <c r="R538" t="s">
        <v>676</v>
      </c>
      <c r="S538" t="s">
        <v>45</v>
      </c>
      <c r="Z538" t="s">
        <v>2300</v>
      </c>
      <c r="AA538" t="s">
        <v>4326</v>
      </c>
      <c r="AB538" t="s">
        <v>4327</v>
      </c>
    </row>
    <row r="539" spans="1:28" x14ac:dyDescent="0.3">
      <c r="A539" t="s">
        <v>4328</v>
      </c>
      <c r="B539" t="s">
        <v>4329</v>
      </c>
      <c r="C539" t="s">
        <v>3708</v>
      </c>
      <c r="D539" t="s">
        <v>4330</v>
      </c>
      <c r="E539" t="s">
        <v>81</v>
      </c>
      <c r="F539" t="s">
        <v>4331</v>
      </c>
      <c r="G539">
        <v>3</v>
      </c>
      <c r="H539">
        <v>98312344</v>
      </c>
      <c r="I539">
        <v>3</v>
      </c>
      <c r="J539">
        <v>98593500</v>
      </c>
      <c r="K539">
        <v>2014109</v>
      </c>
      <c r="L539">
        <v>2064322</v>
      </c>
      <c r="N539" t="s">
        <v>4332</v>
      </c>
      <c r="O539" t="s">
        <v>85</v>
      </c>
      <c r="P539" t="s">
        <v>833</v>
      </c>
      <c r="Q539" t="s">
        <v>65</v>
      </c>
      <c r="R539" t="s">
        <v>303</v>
      </c>
      <c r="S539" t="s">
        <v>45</v>
      </c>
      <c r="Z539" t="s">
        <v>2300</v>
      </c>
      <c r="AA539" t="s">
        <v>4333</v>
      </c>
      <c r="AB539" t="s">
        <v>4334</v>
      </c>
    </row>
    <row r="540" spans="1:28" x14ac:dyDescent="0.3">
      <c r="A540" t="s">
        <v>4335</v>
      </c>
      <c r="B540" t="s">
        <v>4336</v>
      </c>
      <c r="C540" t="s">
        <v>3708</v>
      </c>
      <c r="E540" t="s">
        <v>2295</v>
      </c>
      <c r="F540" t="s">
        <v>4337</v>
      </c>
      <c r="G540">
        <v>3</v>
      </c>
      <c r="H540">
        <v>98312355</v>
      </c>
      <c r="I540">
        <v>3</v>
      </c>
      <c r="J540">
        <v>98593511</v>
      </c>
      <c r="K540">
        <v>901632</v>
      </c>
      <c r="L540">
        <v>889812</v>
      </c>
      <c r="M540" t="s">
        <v>4338</v>
      </c>
      <c r="N540" t="s">
        <v>4339</v>
      </c>
      <c r="O540" t="s">
        <v>85</v>
      </c>
      <c r="P540" t="s">
        <v>96</v>
      </c>
      <c r="Q540" t="s">
        <v>65</v>
      </c>
      <c r="R540" t="s">
        <v>129</v>
      </c>
      <c r="S540" t="s">
        <v>45</v>
      </c>
      <c r="Z540" t="s">
        <v>2300</v>
      </c>
      <c r="AA540" t="s">
        <v>4340</v>
      </c>
      <c r="AB540" t="s">
        <v>4335</v>
      </c>
    </row>
    <row r="541" spans="1:28" x14ac:dyDescent="0.3">
      <c r="A541" t="s">
        <v>4341</v>
      </c>
      <c r="B541" t="s">
        <v>4342</v>
      </c>
      <c r="C541" t="s">
        <v>3708</v>
      </c>
      <c r="E541" t="s">
        <v>2295</v>
      </c>
      <c r="F541" t="s">
        <v>4343</v>
      </c>
      <c r="G541">
        <v>3</v>
      </c>
      <c r="H541">
        <v>98312358</v>
      </c>
      <c r="I541">
        <v>3</v>
      </c>
      <c r="J541">
        <v>98593514</v>
      </c>
      <c r="K541">
        <v>346997</v>
      </c>
      <c r="L541">
        <v>291830</v>
      </c>
      <c r="M541" t="s">
        <v>4344</v>
      </c>
      <c r="N541" t="s">
        <v>4345</v>
      </c>
      <c r="O541" t="s">
        <v>85</v>
      </c>
      <c r="P541" t="s">
        <v>96</v>
      </c>
      <c r="Q541" t="s">
        <v>65</v>
      </c>
      <c r="R541" t="s">
        <v>129</v>
      </c>
      <c r="S541" t="s">
        <v>45</v>
      </c>
      <c r="Z541" t="s">
        <v>2300</v>
      </c>
      <c r="AA541" t="s">
        <v>4346</v>
      </c>
      <c r="AB541" t="s">
        <v>4341</v>
      </c>
    </row>
    <row r="542" spans="1:28" x14ac:dyDescent="0.3">
      <c r="A542" t="s">
        <v>4347</v>
      </c>
      <c r="B542" t="s">
        <v>4348</v>
      </c>
      <c r="C542" t="s">
        <v>3708</v>
      </c>
      <c r="E542" t="s">
        <v>2295</v>
      </c>
      <c r="F542" t="s">
        <v>4349</v>
      </c>
      <c r="G542">
        <v>3</v>
      </c>
      <c r="H542">
        <v>98312391</v>
      </c>
      <c r="I542">
        <v>3</v>
      </c>
      <c r="J542">
        <v>98593547</v>
      </c>
      <c r="K542">
        <v>346998</v>
      </c>
      <c r="L542">
        <v>291834</v>
      </c>
      <c r="M542" t="s">
        <v>4350</v>
      </c>
      <c r="N542" t="s">
        <v>4351</v>
      </c>
      <c r="O542" t="s">
        <v>85</v>
      </c>
      <c r="P542" t="s">
        <v>96</v>
      </c>
      <c r="Q542" t="s">
        <v>65</v>
      </c>
      <c r="R542" t="s">
        <v>129</v>
      </c>
      <c r="S542" t="s">
        <v>45</v>
      </c>
      <c r="Z542" t="s">
        <v>2300</v>
      </c>
      <c r="AA542" t="s">
        <v>4352</v>
      </c>
      <c r="AB542" t="s">
        <v>4347</v>
      </c>
    </row>
    <row r="543" spans="1:28" x14ac:dyDescent="0.3">
      <c r="A543" t="s">
        <v>4353</v>
      </c>
      <c r="B543" t="s">
        <v>4354</v>
      </c>
      <c r="C543" t="s">
        <v>3708</v>
      </c>
      <c r="E543" t="s">
        <v>2295</v>
      </c>
      <c r="F543" t="s">
        <v>4355</v>
      </c>
      <c r="G543">
        <v>3</v>
      </c>
      <c r="H543">
        <v>98312402</v>
      </c>
      <c r="I543">
        <v>3</v>
      </c>
      <c r="J543">
        <v>98593558</v>
      </c>
      <c r="K543">
        <v>346999</v>
      </c>
      <c r="L543">
        <v>293201</v>
      </c>
      <c r="M543" t="s">
        <v>4356</v>
      </c>
      <c r="N543" t="s">
        <v>4357</v>
      </c>
      <c r="O543" t="s">
        <v>85</v>
      </c>
      <c r="P543" t="s">
        <v>96</v>
      </c>
      <c r="Q543" t="s">
        <v>86</v>
      </c>
      <c r="R543" t="s">
        <v>129</v>
      </c>
      <c r="S543" t="s">
        <v>45</v>
      </c>
      <c r="Z543" t="s">
        <v>2300</v>
      </c>
      <c r="AA543" t="s">
        <v>4358</v>
      </c>
      <c r="AB543" t="s">
        <v>4353</v>
      </c>
    </row>
    <row r="544" spans="1:28" x14ac:dyDescent="0.3">
      <c r="A544" t="s">
        <v>4359</v>
      </c>
      <c r="B544" t="s">
        <v>4360</v>
      </c>
      <c r="C544" t="s">
        <v>3708</v>
      </c>
      <c r="E544" t="s">
        <v>2295</v>
      </c>
      <c r="F544" t="s">
        <v>4361</v>
      </c>
      <c r="G544">
        <v>3</v>
      </c>
      <c r="H544">
        <v>98312403</v>
      </c>
      <c r="I544">
        <v>3</v>
      </c>
      <c r="J544">
        <v>98593559</v>
      </c>
      <c r="K544">
        <v>347000</v>
      </c>
      <c r="L544">
        <v>291835</v>
      </c>
      <c r="M544" t="s">
        <v>4362</v>
      </c>
      <c r="N544" t="s">
        <v>4363</v>
      </c>
      <c r="O544" t="s">
        <v>85</v>
      </c>
      <c r="P544" t="s">
        <v>96</v>
      </c>
      <c r="Q544" t="s">
        <v>86</v>
      </c>
      <c r="R544" t="s">
        <v>97</v>
      </c>
      <c r="S544" t="s">
        <v>45</v>
      </c>
      <c r="Z544" t="s">
        <v>2300</v>
      </c>
      <c r="AA544" t="s">
        <v>4364</v>
      </c>
      <c r="AB544" t="s">
        <v>4359</v>
      </c>
    </row>
    <row r="545" spans="1:29" x14ac:dyDescent="0.3">
      <c r="A545" t="s">
        <v>4365</v>
      </c>
      <c r="B545" t="s">
        <v>4366</v>
      </c>
      <c r="C545" t="s">
        <v>3708</v>
      </c>
      <c r="E545" t="s">
        <v>2295</v>
      </c>
      <c r="F545" t="s">
        <v>4367</v>
      </c>
      <c r="G545">
        <v>3</v>
      </c>
      <c r="H545">
        <v>98312404</v>
      </c>
      <c r="I545">
        <v>3</v>
      </c>
      <c r="J545">
        <v>98593560</v>
      </c>
      <c r="K545">
        <v>347001</v>
      </c>
      <c r="L545">
        <v>296491</v>
      </c>
      <c r="M545" t="s">
        <v>4368</v>
      </c>
      <c r="N545" t="s">
        <v>4369</v>
      </c>
      <c r="O545" t="s">
        <v>85</v>
      </c>
      <c r="P545" t="s">
        <v>96</v>
      </c>
      <c r="Q545" t="s">
        <v>86</v>
      </c>
      <c r="R545" t="s">
        <v>129</v>
      </c>
      <c r="S545" t="s">
        <v>45</v>
      </c>
      <c r="Z545" t="s">
        <v>2300</v>
      </c>
      <c r="AA545" t="s">
        <v>4370</v>
      </c>
      <c r="AB545" t="s">
        <v>4365</v>
      </c>
    </row>
    <row r="546" spans="1:29" x14ac:dyDescent="0.3">
      <c r="A546" t="s">
        <v>4371</v>
      </c>
      <c r="B546" t="s">
        <v>4372</v>
      </c>
      <c r="C546" t="s">
        <v>3708</v>
      </c>
      <c r="E546" t="s">
        <v>2295</v>
      </c>
      <c r="F546" t="s">
        <v>4373</v>
      </c>
      <c r="G546">
        <v>3</v>
      </c>
      <c r="H546">
        <v>98312434</v>
      </c>
      <c r="I546">
        <v>3</v>
      </c>
      <c r="J546">
        <v>98593590</v>
      </c>
      <c r="K546">
        <v>903582</v>
      </c>
      <c r="L546">
        <v>889813</v>
      </c>
      <c r="M546" t="s">
        <v>4374</v>
      </c>
      <c r="N546" t="s">
        <v>4375</v>
      </c>
      <c r="O546" t="s">
        <v>85</v>
      </c>
      <c r="P546" t="s">
        <v>96</v>
      </c>
      <c r="Q546" t="s">
        <v>65</v>
      </c>
      <c r="R546" t="s">
        <v>4376</v>
      </c>
      <c r="S546" t="s">
        <v>45</v>
      </c>
      <c r="Z546" t="s">
        <v>2300</v>
      </c>
      <c r="AA546" t="s">
        <v>4377</v>
      </c>
      <c r="AB546" t="s">
        <v>4371</v>
      </c>
    </row>
    <row r="547" spans="1:29" x14ac:dyDescent="0.3">
      <c r="A547" t="s">
        <v>4378</v>
      </c>
      <c r="B547" t="s">
        <v>4379</v>
      </c>
      <c r="C547" t="s">
        <v>3708</v>
      </c>
      <c r="E547" t="s">
        <v>2295</v>
      </c>
      <c r="F547" t="s">
        <v>4380</v>
      </c>
      <c r="G547">
        <v>3</v>
      </c>
      <c r="H547">
        <v>98312435</v>
      </c>
      <c r="I547">
        <v>3</v>
      </c>
      <c r="J547">
        <v>98593591</v>
      </c>
      <c r="K547">
        <v>903583</v>
      </c>
      <c r="L547">
        <v>889814</v>
      </c>
      <c r="M547" t="s">
        <v>4381</v>
      </c>
      <c r="N547" t="s">
        <v>4382</v>
      </c>
      <c r="O547" t="s">
        <v>85</v>
      </c>
      <c r="P547" t="s">
        <v>96</v>
      </c>
      <c r="Q547" t="s">
        <v>65</v>
      </c>
      <c r="R547" t="s">
        <v>129</v>
      </c>
      <c r="S547" t="s">
        <v>45</v>
      </c>
      <c r="Z547" t="s">
        <v>2300</v>
      </c>
      <c r="AA547" t="s">
        <v>4383</v>
      </c>
      <c r="AB547" t="s">
        <v>4378</v>
      </c>
    </row>
    <row r="548" spans="1:29" x14ac:dyDescent="0.3">
      <c r="A548" t="s">
        <v>4384</v>
      </c>
      <c r="B548" t="s">
        <v>4385</v>
      </c>
      <c r="C548" t="s">
        <v>2294</v>
      </c>
      <c r="E548" t="s">
        <v>81</v>
      </c>
      <c r="F548" t="s">
        <v>4386</v>
      </c>
      <c r="G548">
        <v>3</v>
      </c>
      <c r="H548">
        <v>98312581</v>
      </c>
      <c r="I548">
        <v>3</v>
      </c>
      <c r="J548">
        <v>98593737</v>
      </c>
      <c r="K548">
        <v>1258130</v>
      </c>
      <c r="L548">
        <v>1248900</v>
      </c>
      <c r="M548" t="s">
        <v>4387</v>
      </c>
      <c r="N548" t="s">
        <v>4388</v>
      </c>
      <c r="O548" t="s">
        <v>85</v>
      </c>
      <c r="Q548" t="s">
        <v>86</v>
      </c>
      <c r="R548" t="s">
        <v>3131</v>
      </c>
      <c r="S548" t="s">
        <v>45</v>
      </c>
      <c r="Z548" t="s">
        <v>4389</v>
      </c>
      <c r="AA548" t="s">
        <v>4390</v>
      </c>
      <c r="AB548" t="s">
        <v>4384</v>
      </c>
    </row>
    <row r="549" spans="1:29" x14ac:dyDescent="0.3">
      <c r="A549" t="s">
        <v>4391</v>
      </c>
      <c r="B549" t="s">
        <v>4392</v>
      </c>
      <c r="C549" t="s">
        <v>4393</v>
      </c>
      <c r="E549" t="s">
        <v>1526</v>
      </c>
      <c r="F549" t="s">
        <v>4394</v>
      </c>
      <c r="G549">
        <v>3</v>
      </c>
      <c r="H549" t="s">
        <v>4395</v>
      </c>
      <c r="K549">
        <v>3062743</v>
      </c>
      <c r="L549">
        <v>3222964</v>
      </c>
      <c r="O549" t="s">
        <v>32</v>
      </c>
      <c r="Q549" t="s">
        <v>65</v>
      </c>
      <c r="S549" t="s">
        <v>45</v>
      </c>
      <c r="Z549" t="s">
        <v>4396</v>
      </c>
      <c r="AA549" t="s">
        <v>4397</v>
      </c>
      <c r="AB549" t="s">
        <v>4391</v>
      </c>
    </row>
    <row r="550" spans="1:29" x14ac:dyDescent="0.3">
      <c r="A550" t="s">
        <v>4398</v>
      </c>
      <c r="B550" t="s">
        <v>4399</v>
      </c>
      <c r="C550" t="s">
        <v>4400</v>
      </c>
      <c r="E550" t="s">
        <v>81</v>
      </c>
      <c r="F550" t="s">
        <v>4401</v>
      </c>
      <c r="G550">
        <v>3</v>
      </c>
      <c r="H550" t="s">
        <v>4402</v>
      </c>
      <c r="K550">
        <v>1676304</v>
      </c>
      <c r="L550">
        <v>1667711</v>
      </c>
      <c r="O550" t="s">
        <v>32</v>
      </c>
      <c r="Q550" t="s">
        <v>164</v>
      </c>
      <c r="S550" t="s">
        <v>35</v>
      </c>
      <c r="Z550" t="s">
        <v>4403</v>
      </c>
      <c r="AA550" t="s">
        <v>4404</v>
      </c>
      <c r="AB550" t="s">
        <v>4398</v>
      </c>
    </row>
    <row r="551" spans="1:29" x14ac:dyDescent="0.3">
      <c r="A551" t="s">
        <v>4405</v>
      </c>
      <c r="B551" t="s">
        <v>4406</v>
      </c>
      <c r="C551" t="s">
        <v>2294</v>
      </c>
      <c r="E551" t="s">
        <v>81</v>
      </c>
      <c r="F551" t="s">
        <v>4407</v>
      </c>
      <c r="G551">
        <v>3</v>
      </c>
      <c r="H551" t="s">
        <v>4408</v>
      </c>
      <c r="K551">
        <v>1454519</v>
      </c>
      <c r="L551">
        <v>1444859</v>
      </c>
      <c r="O551" t="s">
        <v>417</v>
      </c>
      <c r="Q551" t="s">
        <v>33</v>
      </c>
      <c r="R551" t="s">
        <v>4409</v>
      </c>
      <c r="S551" t="s">
        <v>45</v>
      </c>
      <c r="Z551" t="s">
        <v>4410</v>
      </c>
      <c r="AA551" t="s">
        <v>68</v>
      </c>
      <c r="AB551" t="s">
        <v>4405</v>
      </c>
      <c r="AC551" t="s">
        <v>4411</v>
      </c>
    </row>
    <row r="552" spans="1:29" x14ac:dyDescent="0.3">
      <c r="A552" t="s">
        <v>4405</v>
      </c>
      <c r="B552" t="s">
        <v>4412</v>
      </c>
      <c r="C552" t="s">
        <v>2294</v>
      </c>
      <c r="E552" t="s">
        <v>81</v>
      </c>
      <c r="F552" t="s">
        <v>4413</v>
      </c>
      <c r="G552">
        <v>3</v>
      </c>
      <c r="H552" t="s">
        <v>4414</v>
      </c>
      <c r="K552">
        <v>1044518</v>
      </c>
      <c r="L552">
        <v>1022242</v>
      </c>
      <c r="O552" t="s">
        <v>64</v>
      </c>
      <c r="Q552" t="s">
        <v>65</v>
      </c>
      <c r="R552" t="s">
        <v>1493</v>
      </c>
      <c r="S552" t="s">
        <v>45</v>
      </c>
      <c r="Z552" t="s">
        <v>4410</v>
      </c>
      <c r="AA552" t="s">
        <v>68</v>
      </c>
      <c r="AB552" t="s">
        <v>4405</v>
      </c>
      <c r="AC552" t="s">
        <v>4415</v>
      </c>
    </row>
    <row r="553" spans="1:29" x14ac:dyDescent="0.3">
      <c r="A553" t="s">
        <v>4416</v>
      </c>
      <c r="B553" t="s">
        <v>4417</v>
      </c>
      <c r="C553" t="s">
        <v>4418</v>
      </c>
      <c r="E553" t="s">
        <v>81</v>
      </c>
      <c r="F553" t="s">
        <v>4419</v>
      </c>
      <c r="G553">
        <v>3</v>
      </c>
      <c r="H553" t="s">
        <v>4420</v>
      </c>
      <c r="K553">
        <v>980048</v>
      </c>
      <c r="L553">
        <v>968126</v>
      </c>
      <c r="O553" t="s">
        <v>54</v>
      </c>
      <c r="Q553" t="s">
        <v>164</v>
      </c>
      <c r="R553" t="s">
        <v>4421</v>
      </c>
      <c r="S553" t="s">
        <v>35</v>
      </c>
      <c r="Z553" t="s">
        <v>4422</v>
      </c>
      <c r="AA553" t="s">
        <v>4423</v>
      </c>
      <c r="AB553" t="s">
        <v>4416</v>
      </c>
    </row>
    <row r="554" spans="1:29" x14ac:dyDescent="0.3">
      <c r="A554" t="s">
        <v>4424</v>
      </c>
      <c r="B554" t="s">
        <v>4425</v>
      </c>
      <c r="C554" t="s">
        <v>4426</v>
      </c>
      <c r="E554" t="s">
        <v>81</v>
      </c>
      <c r="F554" t="s">
        <v>4427</v>
      </c>
      <c r="G554">
        <v>3</v>
      </c>
      <c r="H554" t="s">
        <v>4428</v>
      </c>
      <c r="K554">
        <v>814466</v>
      </c>
      <c r="L554">
        <v>802676</v>
      </c>
      <c r="O554" t="s">
        <v>32</v>
      </c>
      <c r="Q554" t="s">
        <v>65</v>
      </c>
      <c r="R554" t="s">
        <v>4429</v>
      </c>
      <c r="S554" t="s">
        <v>35</v>
      </c>
      <c r="Z554" t="s">
        <v>4430</v>
      </c>
      <c r="AA554" t="s">
        <v>4431</v>
      </c>
      <c r="AB554" t="s">
        <v>4424</v>
      </c>
    </row>
    <row r="555" spans="1:29" x14ac:dyDescent="0.3">
      <c r="A555" t="s">
        <v>4432</v>
      </c>
      <c r="B555" t="s">
        <v>4433</v>
      </c>
      <c r="C555" t="s">
        <v>4434</v>
      </c>
      <c r="E555" t="s">
        <v>28</v>
      </c>
      <c r="F555" t="s">
        <v>4435</v>
      </c>
      <c r="G555">
        <v>3</v>
      </c>
      <c r="H555" t="s">
        <v>4436</v>
      </c>
      <c r="K555">
        <v>442401</v>
      </c>
      <c r="L555">
        <v>436063</v>
      </c>
      <c r="O555" t="s">
        <v>32</v>
      </c>
      <c r="Q555" t="s">
        <v>33</v>
      </c>
      <c r="R555" t="s">
        <v>2229</v>
      </c>
      <c r="S555" t="s">
        <v>35</v>
      </c>
      <c r="Z555" t="s">
        <v>4437</v>
      </c>
      <c r="AA555" t="s">
        <v>4438</v>
      </c>
      <c r="AB555" t="s">
        <v>4432</v>
      </c>
    </row>
    <row r="556" spans="1:29" x14ac:dyDescent="0.3">
      <c r="A556" t="s">
        <v>4439</v>
      </c>
      <c r="B556" t="s">
        <v>4440</v>
      </c>
      <c r="C556" t="s">
        <v>4441</v>
      </c>
      <c r="E556" t="s">
        <v>28</v>
      </c>
      <c r="F556" t="s">
        <v>4442</v>
      </c>
      <c r="G556">
        <v>3</v>
      </c>
      <c r="H556" t="s">
        <v>4436</v>
      </c>
      <c r="K556">
        <v>442400</v>
      </c>
      <c r="L556">
        <v>436062</v>
      </c>
      <c r="O556" t="s">
        <v>32</v>
      </c>
      <c r="Q556" t="s">
        <v>33</v>
      </c>
      <c r="R556" t="s">
        <v>2222</v>
      </c>
      <c r="S556" t="s">
        <v>35</v>
      </c>
      <c r="Z556" t="s">
        <v>4437</v>
      </c>
      <c r="AA556" t="s">
        <v>4443</v>
      </c>
      <c r="AB556" t="s">
        <v>4439</v>
      </c>
    </row>
    <row r="557" spans="1:29" x14ac:dyDescent="0.3">
      <c r="A557" t="s">
        <v>4444</v>
      </c>
      <c r="B557" t="s">
        <v>4445</v>
      </c>
      <c r="C557" t="s">
        <v>4446</v>
      </c>
      <c r="E557" t="s">
        <v>28</v>
      </c>
      <c r="F557" t="s">
        <v>4447</v>
      </c>
      <c r="G557">
        <v>11</v>
      </c>
      <c r="H557" t="s">
        <v>4448</v>
      </c>
      <c r="I557">
        <v>11</v>
      </c>
      <c r="J557" t="s">
        <v>4449</v>
      </c>
      <c r="K557">
        <v>59772</v>
      </c>
      <c r="L557">
        <v>74367</v>
      </c>
      <c r="O557" t="s">
        <v>32</v>
      </c>
      <c r="Q557" t="s">
        <v>33</v>
      </c>
      <c r="R557" t="s">
        <v>44</v>
      </c>
      <c r="S557" t="s">
        <v>45</v>
      </c>
      <c r="Z557" t="s">
        <v>4450</v>
      </c>
      <c r="AA557" t="s">
        <v>4451</v>
      </c>
      <c r="AB557" t="s">
        <v>4444</v>
      </c>
    </row>
    <row r="558" spans="1:29" x14ac:dyDescent="0.3">
      <c r="A558" t="s">
        <v>4452</v>
      </c>
      <c r="B558" t="s">
        <v>4453</v>
      </c>
      <c r="C558" t="s">
        <v>4454</v>
      </c>
      <c r="E558" t="s">
        <v>28</v>
      </c>
      <c r="F558" t="s">
        <v>4455</v>
      </c>
      <c r="G558">
        <v>11</v>
      </c>
      <c r="H558" t="s">
        <v>4456</v>
      </c>
      <c r="I558">
        <v>11</v>
      </c>
      <c r="J558" t="s">
        <v>4457</v>
      </c>
      <c r="K558">
        <v>148508</v>
      </c>
      <c r="L558">
        <v>158259</v>
      </c>
      <c r="O558" t="s">
        <v>32</v>
      </c>
      <c r="Q558" t="s">
        <v>33</v>
      </c>
      <c r="R558" t="s">
        <v>4458</v>
      </c>
      <c r="S558" t="s">
        <v>35</v>
      </c>
      <c r="Z558" t="s">
        <v>4459</v>
      </c>
      <c r="AA558" t="s">
        <v>4460</v>
      </c>
      <c r="AB558" t="s">
        <v>4452</v>
      </c>
    </row>
    <row r="559" spans="1:29" x14ac:dyDescent="0.3">
      <c r="A559" t="s">
        <v>4461</v>
      </c>
      <c r="B559" t="s">
        <v>4462</v>
      </c>
      <c r="C559" t="s">
        <v>4463</v>
      </c>
      <c r="E559" t="s">
        <v>28</v>
      </c>
      <c r="F559" t="s">
        <v>4464</v>
      </c>
      <c r="G559">
        <v>11</v>
      </c>
      <c r="H559" t="s">
        <v>4465</v>
      </c>
      <c r="I559">
        <v>11</v>
      </c>
      <c r="J559" t="s">
        <v>4466</v>
      </c>
      <c r="K559">
        <v>57036</v>
      </c>
      <c r="L559">
        <v>71631</v>
      </c>
      <c r="O559" t="s">
        <v>32</v>
      </c>
      <c r="Q559" t="s">
        <v>33</v>
      </c>
      <c r="R559" t="s">
        <v>44</v>
      </c>
      <c r="S559" t="s">
        <v>45</v>
      </c>
      <c r="Z559" t="s">
        <v>4467</v>
      </c>
      <c r="AA559" t="s">
        <v>4468</v>
      </c>
      <c r="AB559" t="s">
        <v>4461</v>
      </c>
    </row>
    <row r="560" spans="1:29" x14ac:dyDescent="0.3">
      <c r="A560" t="s">
        <v>4469</v>
      </c>
      <c r="B560" t="s">
        <v>4470</v>
      </c>
      <c r="C560" t="s">
        <v>4471</v>
      </c>
      <c r="E560" t="s">
        <v>28</v>
      </c>
      <c r="F560" t="s">
        <v>4472</v>
      </c>
      <c r="G560">
        <v>11</v>
      </c>
      <c r="H560" t="s">
        <v>4473</v>
      </c>
      <c r="I560">
        <v>11</v>
      </c>
      <c r="J560" t="s">
        <v>4474</v>
      </c>
      <c r="K560">
        <v>149257</v>
      </c>
      <c r="L560">
        <v>159008</v>
      </c>
      <c r="O560" t="s">
        <v>32</v>
      </c>
      <c r="Q560" t="s">
        <v>33</v>
      </c>
      <c r="R560" t="s">
        <v>4475</v>
      </c>
      <c r="S560" t="s">
        <v>35</v>
      </c>
      <c r="Z560" t="s">
        <v>4476</v>
      </c>
      <c r="AA560" t="s">
        <v>4477</v>
      </c>
      <c r="AB560" t="s">
        <v>4469</v>
      </c>
    </row>
    <row r="561" spans="1:28" x14ac:dyDescent="0.3">
      <c r="A561" t="s">
        <v>4478</v>
      </c>
      <c r="B561" t="s">
        <v>4479</v>
      </c>
      <c r="C561" t="s">
        <v>4480</v>
      </c>
      <c r="E561" t="s">
        <v>28</v>
      </c>
      <c r="F561" t="s">
        <v>4481</v>
      </c>
      <c r="G561">
        <v>11</v>
      </c>
      <c r="H561" t="s">
        <v>4482</v>
      </c>
      <c r="I561">
        <v>11</v>
      </c>
      <c r="J561" t="s">
        <v>4483</v>
      </c>
      <c r="K561">
        <v>144588</v>
      </c>
      <c r="L561">
        <v>154339</v>
      </c>
      <c r="O561" t="s">
        <v>32</v>
      </c>
      <c r="Q561" t="s">
        <v>33</v>
      </c>
      <c r="R561" t="s">
        <v>4484</v>
      </c>
      <c r="S561" t="s">
        <v>35</v>
      </c>
      <c r="Z561" t="s">
        <v>4476</v>
      </c>
      <c r="AA561" t="s">
        <v>4485</v>
      </c>
      <c r="AB561" t="s">
        <v>4478</v>
      </c>
    </row>
    <row r="562" spans="1:28" x14ac:dyDescent="0.3">
      <c r="A562" t="s">
        <v>4486</v>
      </c>
      <c r="B562" t="s">
        <v>4487</v>
      </c>
      <c r="C562" t="s">
        <v>4488</v>
      </c>
      <c r="E562" t="s">
        <v>28</v>
      </c>
      <c r="F562" t="s">
        <v>4489</v>
      </c>
      <c r="G562">
        <v>11</v>
      </c>
      <c r="H562" t="s">
        <v>4490</v>
      </c>
      <c r="I562">
        <v>11</v>
      </c>
      <c r="J562" t="s">
        <v>4491</v>
      </c>
      <c r="K562">
        <v>161071</v>
      </c>
      <c r="L562">
        <v>170915</v>
      </c>
      <c r="O562" t="s">
        <v>32</v>
      </c>
      <c r="Q562" t="s">
        <v>33</v>
      </c>
      <c r="R562" t="s">
        <v>44</v>
      </c>
      <c r="S562" t="s">
        <v>45</v>
      </c>
      <c r="Z562" t="s">
        <v>4476</v>
      </c>
      <c r="AA562" t="s">
        <v>4492</v>
      </c>
      <c r="AB562" t="s">
        <v>4486</v>
      </c>
    </row>
    <row r="563" spans="1:28" x14ac:dyDescent="0.3">
      <c r="A563" t="s">
        <v>4486</v>
      </c>
      <c r="B563" t="s">
        <v>4487</v>
      </c>
      <c r="C563" t="s">
        <v>4488</v>
      </c>
      <c r="E563" t="s">
        <v>28</v>
      </c>
      <c r="F563" t="s">
        <v>4493</v>
      </c>
      <c r="G563">
        <v>11</v>
      </c>
      <c r="H563" t="s">
        <v>4490</v>
      </c>
      <c r="I563">
        <v>11</v>
      </c>
      <c r="J563" t="s">
        <v>4491</v>
      </c>
      <c r="K563">
        <v>33553</v>
      </c>
      <c r="L563">
        <v>42218</v>
      </c>
      <c r="O563" t="s">
        <v>32</v>
      </c>
      <c r="Q563" t="s">
        <v>33</v>
      </c>
      <c r="R563" t="s">
        <v>4494</v>
      </c>
      <c r="S563" t="s">
        <v>35</v>
      </c>
      <c r="Z563" t="s">
        <v>4476</v>
      </c>
      <c r="AA563" t="s">
        <v>4492</v>
      </c>
      <c r="AB563" t="s">
        <v>4486</v>
      </c>
    </row>
    <row r="564" spans="1:28" x14ac:dyDescent="0.3">
      <c r="A564" t="s">
        <v>4495</v>
      </c>
      <c r="B564" t="s">
        <v>4496</v>
      </c>
      <c r="C564" t="s">
        <v>4497</v>
      </c>
      <c r="E564" t="s">
        <v>28</v>
      </c>
      <c r="F564" t="s">
        <v>4498</v>
      </c>
      <c r="G564">
        <v>11</v>
      </c>
      <c r="H564" t="s">
        <v>4499</v>
      </c>
      <c r="I564">
        <v>11</v>
      </c>
      <c r="J564" t="s">
        <v>4500</v>
      </c>
      <c r="K564">
        <v>148379</v>
      </c>
      <c r="L564">
        <v>158130</v>
      </c>
      <c r="O564" t="s">
        <v>32</v>
      </c>
      <c r="Q564" t="s">
        <v>33</v>
      </c>
      <c r="R564" t="s">
        <v>4501</v>
      </c>
      <c r="S564" t="s">
        <v>35</v>
      </c>
      <c r="Z564" t="s">
        <v>4476</v>
      </c>
      <c r="AA564" t="s">
        <v>4502</v>
      </c>
      <c r="AB564" t="s">
        <v>4495</v>
      </c>
    </row>
    <row r="565" spans="1:28" x14ac:dyDescent="0.3">
      <c r="A565" t="s">
        <v>4503</v>
      </c>
      <c r="B565" t="s">
        <v>4504</v>
      </c>
      <c r="C565" t="s">
        <v>4505</v>
      </c>
      <c r="E565" t="s">
        <v>28</v>
      </c>
      <c r="F565" t="s">
        <v>4506</v>
      </c>
      <c r="G565">
        <v>11</v>
      </c>
      <c r="H565" t="s">
        <v>4507</v>
      </c>
      <c r="I565">
        <v>11</v>
      </c>
      <c r="J565" t="s">
        <v>4508</v>
      </c>
      <c r="K565">
        <v>150522</v>
      </c>
      <c r="L565">
        <v>160273</v>
      </c>
      <c r="O565" t="s">
        <v>32</v>
      </c>
      <c r="Q565" t="s">
        <v>33</v>
      </c>
      <c r="R565" t="s">
        <v>4509</v>
      </c>
      <c r="S565" t="s">
        <v>35</v>
      </c>
      <c r="Z565" t="s">
        <v>4510</v>
      </c>
      <c r="AA565" t="s">
        <v>4511</v>
      </c>
      <c r="AB565" t="s">
        <v>4503</v>
      </c>
    </row>
    <row r="566" spans="1:28" x14ac:dyDescent="0.3">
      <c r="A566" t="s">
        <v>4512</v>
      </c>
      <c r="B566" t="s">
        <v>4513</v>
      </c>
      <c r="C566" t="s">
        <v>4514</v>
      </c>
      <c r="E566" t="s">
        <v>28</v>
      </c>
      <c r="F566" t="s">
        <v>4515</v>
      </c>
      <c r="G566">
        <v>11</v>
      </c>
      <c r="H566" t="s">
        <v>4516</v>
      </c>
      <c r="I566">
        <v>11</v>
      </c>
      <c r="J566" t="s">
        <v>4517</v>
      </c>
      <c r="K566">
        <v>57503</v>
      </c>
      <c r="L566">
        <v>72098</v>
      </c>
      <c r="O566" t="s">
        <v>32</v>
      </c>
      <c r="Q566" t="s">
        <v>33</v>
      </c>
      <c r="R566" t="s">
        <v>44</v>
      </c>
      <c r="S566" t="s">
        <v>45</v>
      </c>
      <c r="Z566" t="s">
        <v>4476</v>
      </c>
      <c r="AA566" t="s">
        <v>4518</v>
      </c>
      <c r="AB566" t="s">
        <v>4512</v>
      </c>
    </row>
    <row r="567" spans="1:28" x14ac:dyDescent="0.3">
      <c r="A567" t="s">
        <v>4519</v>
      </c>
      <c r="B567" t="s">
        <v>4520</v>
      </c>
      <c r="C567" t="s">
        <v>4521</v>
      </c>
      <c r="E567" t="s">
        <v>28</v>
      </c>
      <c r="F567" t="s">
        <v>4522</v>
      </c>
      <c r="G567">
        <v>11</v>
      </c>
      <c r="H567" t="s">
        <v>4523</v>
      </c>
      <c r="I567">
        <v>11</v>
      </c>
      <c r="J567" t="s">
        <v>4524</v>
      </c>
      <c r="K567">
        <v>148415</v>
      </c>
      <c r="L567">
        <v>158166</v>
      </c>
      <c r="O567" t="s">
        <v>32</v>
      </c>
      <c r="Q567" t="s">
        <v>143</v>
      </c>
      <c r="R567" t="s">
        <v>4525</v>
      </c>
      <c r="S567" t="s">
        <v>35</v>
      </c>
      <c r="Z567" t="s">
        <v>4526</v>
      </c>
      <c r="AA567" t="s">
        <v>4527</v>
      </c>
      <c r="AB567" t="s">
        <v>4519</v>
      </c>
    </row>
    <row r="568" spans="1:28" x14ac:dyDescent="0.3">
      <c r="A568" t="s">
        <v>4528</v>
      </c>
      <c r="B568" t="s">
        <v>4529</v>
      </c>
      <c r="C568" t="s">
        <v>4530</v>
      </c>
      <c r="E568" t="s">
        <v>4531</v>
      </c>
      <c r="F568" t="s">
        <v>4532</v>
      </c>
      <c r="I568">
        <v>11</v>
      </c>
      <c r="J568" t="s">
        <v>4533</v>
      </c>
      <c r="K568">
        <v>545140</v>
      </c>
      <c r="L568">
        <v>535404</v>
      </c>
      <c r="O568" t="s">
        <v>64</v>
      </c>
      <c r="Q568" t="s">
        <v>164</v>
      </c>
      <c r="R568" t="s">
        <v>4534</v>
      </c>
      <c r="S568" t="s">
        <v>45</v>
      </c>
      <c r="Z568" t="s">
        <v>4529</v>
      </c>
      <c r="AB568" t="s">
        <v>4528</v>
      </c>
    </row>
    <row r="569" spans="1:28" x14ac:dyDescent="0.3">
      <c r="A569" t="s">
        <v>4535</v>
      </c>
      <c r="B569" t="s">
        <v>4536</v>
      </c>
      <c r="C569" t="s">
        <v>4537</v>
      </c>
      <c r="E569" t="s">
        <v>81</v>
      </c>
      <c r="F569" t="s">
        <v>4538</v>
      </c>
      <c r="G569">
        <v>11</v>
      </c>
      <c r="H569" t="s">
        <v>4539</v>
      </c>
      <c r="I569">
        <v>11</v>
      </c>
      <c r="J569" t="s">
        <v>4540</v>
      </c>
      <c r="K569">
        <v>2857909</v>
      </c>
      <c r="L569">
        <v>3017956</v>
      </c>
      <c r="N569" t="s">
        <v>4541</v>
      </c>
      <c r="O569" t="s">
        <v>417</v>
      </c>
      <c r="Q569" t="s">
        <v>65</v>
      </c>
      <c r="R569" t="s">
        <v>3532</v>
      </c>
      <c r="S569" t="s">
        <v>45</v>
      </c>
      <c r="Z569" t="s">
        <v>4542</v>
      </c>
      <c r="AA569" t="s">
        <v>4543</v>
      </c>
      <c r="AB569" t="s">
        <v>4535</v>
      </c>
    </row>
    <row r="570" spans="1:28" x14ac:dyDescent="0.3">
      <c r="A570" t="s">
        <v>4544</v>
      </c>
      <c r="B570" t="s">
        <v>4545</v>
      </c>
      <c r="C570" t="s">
        <v>4537</v>
      </c>
      <c r="E570" t="s">
        <v>81</v>
      </c>
      <c r="F570" t="s">
        <v>4546</v>
      </c>
      <c r="G570">
        <v>11</v>
      </c>
      <c r="H570">
        <v>118955303</v>
      </c>
      <c r="I570">
        <v>11</v>
      </c>
      <c r="J570">
        <v>119084593</v>
      </c>
      <c r="K570">
        <v>1952643</v>
      </c>
      <c r="L570">
        <v>2017952</v>
      </c>
      <c r="N570" t="s">
        <v>4547</v>
      </c>
      <c r="O570" t="s">
        <v>85</v>
      </c>
      <c r="Q570" t="s">
        <v>65</v>
      </c>
      <c r="R570" t="s">
        <v>2758</v>
      </c>
      <c r="S570" t="s">
        <v>45</v>
      </c>
      <c r="Z570" t="s">
        <v>4542</v>
      </c>
      <c r="AA570" t="s">
        <v>4548</v>
      </c>
      <c r="AB570" t="s">
        <v>4544</v>
      </c>
    </row>
    <row r="571" spans="1:28" x14ac:dyDescent="0.3">
      <c r="A571" t="s">
        <v>4549</v>
      </c>
      <c r="B571" t="s">
        <v>4550</v>
      </c>
      <c r="C571" t="s">
        <v>4537</v>
      </c>
      <c r="E571" t="s">
        <v>81</v>
      </c>
      <c r="F571" t="s">
        <v>4551</v>
      </c>
      <c r="G571">
        <v>11</v>
      </c>
      <c r="H571" t="s">
        <v>4552</v>
      </c>
      <c r="I571">
        <v>11</v>
      </c>
      <c r="J571" t="s">
        <v>4553</v>
      </c>
      <c r="K571">
        <v>1407083</v>
      </c>
      <c r="L571">
        <v>1487141</v>
      </c>
      <c r="M571" t="s">
        <v>4554</v>
      </c>
      <c r="N571" t="s">
        <v>4555</v>
      </c>
      <c r="O571" t="s">
        <v>417</v>
      </c>
      <c r="Q571" t="s">
        <v>65</v>
      </c>
      <c r="R571" t="s">
        <v>1351</v>
      </c>
      <c r="S571" t="s">
        <v>45</v>
      </c>
      <c r="Z571" t="s">
        <v>4542</v>
      </c>
      <c r="AA571" t="s">
        <v>4556</v>
      </c>
      <c r="AB571" t="s">
        <v>4549</v>
      </c>
    </row>
    <row r="572" spans="1:28" x14ac:dyDescent="0.3">
      <c r="A572" t="s">
        <v>4557</v>
      </c>
      <c r="B572" t="s">
        <v>4558</v>
      </c>
      <c r="C572" t="s">
        <v>4537</v>
      </c>
      <c r="E572" t="s">
        <v>81</v>
      </c>
      <c r="F572" t="s">
        <v>4559</v>
      </c>
      <c r="G572">
        <v>11</v>
      </c>
      <c r="H572">
        <v>118955304</v>
      </c>
      <c r="I572">
        <v>11</v>
      </c>
      <c r="J572">
        <v>119084594</v>
      </c>
      <c r="K572">
        <v>1903846</v>
      </c>
      <c r="L572">
        <v>1954585</v>
      </c>
      <c r="N572" t="s">
        <v>4560</v>
      </c>
      <c r="O572" t="s">
        <v>85</v>
      </c>
      <c r="Q572" t="s">
        <v>65</v>
      </c>
      <c r="R572" t="s">
        <v>4561</v>
      </c>
      <c r="S572" t="s">
        <v>45</v>
      </c>
      <c r="Z572" t="s">
        <v>4542</v>
      </c>
      <c r="AA572" t="s">
        <v>4562</v>
      </c>
      <c r="AB572" t="s">
        <v>4557</v>
      </c>
    </row>
    <row r="573" spans="1:28" x14ac:dyDescent="0.3">
      <c r="A573" t="s">
        <v>4563</v>
      </c>
      <c r="B573" t="s">
        <v>4564</v>
      </c>
      <c r="C573" t="s">
        <v>4537</v>
      </c>
      <c r="E573" t="s">
        <v>81</v>
      </c>
      <c r="F573" t="s">
        <v>4565</v>
      </c>
      <c r="G573">
        <v>11</v>
      </c>
      <c r="H573" t="s">
        <v>4566</v>
      </c>
      <c r="I573">
        <v>11</v>
      </c>
      <c r="J573" t="s">
        <v>4567</v>
      </c>
      <c r="K573">
        <v>2807964</v>
      </c>
      <c r="L573">
        <v>2971605</v>
      </c>
      <c r="N573" t="s">
        <v>4568</v>
      </c>
      <c r="O573" t="s">
        <v>417</v>
      </c>
      <c r="Q573" t="s">
        <v>65</v>
      </c>
      <c r="R573" t="s">
        <v>1929</v>
      </c>
      <c r="S573" t="s">
        <v>45</v>
      </c>
      <c r="Z573" t="s">
        <v>4542</v>
      </c>
      <c r="AA573" t="s">
        <v>4569</v>
      </c>
      <c r="AB573" t="s">
        <v>4563</v>
      </c>
    </row>
    <row r="574" spans="1:28" x14ac:dyDescent="0.3">
      <c r="A574" t="s">
        <v>4570</v>
      </c>
      <c r="B574" t="s">
        <v>4571</v>
      </c>
      <c r="C574" t="s">
        <v>4537</v>
      </c>
      <c r="E574" t="s">
        <v>81</v>
      </c>
      <c r="F574" t="s">
        <v>4572</v>
      </c>
      <c r="G574">
        <v>11</v>
      </c>
      <c r="H574">
        <v>118955305</v>
      </c>
      <c r="I574">
        <v>11</v>
      </c>
      <c r="J574">
        <v>119084595</v>
      </c>
      <c r="K574">
        <v>2802056</v>
      </c>
      <c r="L574">
        <v>2952819</v>
      </c>
      <c r="N574" t="s">
        <v>4573</v>
      </c>
      <c r="O574" t="s">
        <v>85</v>
      </c>
      <c r="Q574" t="s">
        <v>65</v>
      </c>
      <c r="R574" t="s">
        <v>4574</v>
      </c>
      <c r="S574" t="s">
        <v>45</v>
      </c>
      <c r="Z574" t="s">
        <v>4542</v>
      </c>
      <c r="AA574" t="s">
        <v>4575</v>
      </c>
      <c r="AB574" t="s">
        <v>4570</v>
      </c>
    </row>
    <row r="575" spans="1:28" x14ac:dyDescent="0.3">
      <c r="A575" t="s">
        <v>4576</v>
      </c>
      <c r="B575" t="s">
        <v>4577</v>
      </c>
      <c r="C575" t="s">
        <v>4537</v>
      </c>
      <c r="E575" t="s">
        <v>81</v>
      </c>
      <c r="F575" t="s">
        <v>4578</v>
      </c>
      <c r="G575">
        <v>11</v>
      </c>
      <c r="H575">
        <v>118955305</v>
      </c>
      <c r="I575">
        <v>11</v>
      </c>
      <c r="J575">
        <v>119084595</v>
      </c>
      <c r="K575">
        <v>2104562</v>
      </c>
      <c r="L575">
        <v>2162325</v>
      </c>
      <c r="N575" t="s">
        <v>4579</v>
      </c>
      <c r="O575" t="s">
        <v>417</v>
      </c>
      <c r="Q575" t="s">
        <v>65</v>
      </c>
      <c r="R575" t="s">
        <v>4028</v>
      </c>
      <c r="S575" t="s">
        <v>45</v>
      </c>
      <c r="Z575" t="s">
        <v>4542</v>
      </c>
      <c r="AA575" t="s">
        <v>4580</v>
      </c>
      <c r="AB575" t="s">
        <v>4576</v>
      </c>
    </row>
    <row r="576" spans="1:28" x14ac:dyDescent="0.3">
      <c r="A576" t="s">
        <v>4581</v>
      </c>
      <c r="B576" t="s">
        <v>4582</v>
      </c>
      <c r="C576" t="s">
        <v>4537</v>
      </c>
      <c r="E576" t="s">
        <v>81</v>
      </c>
      <c r="F576" t="s">
        <v>4583</v>
      </c>
      <c r="G576">
        <v>11</v>
      </c>
      <c r="H576">
        <v>118955314</v>
      </c>
      <c r="I576">
        <v>11</v>
      </c>
      <c r="J576">
        <v>119084604</v>
      </c>
      <c r="K576">
        <v>1168307</v>
      </c>
      <c r="L576">
        <v>1156618</v>
      </c>
      <c r="M576" t="s">
        <v>4584</v>
      </c>
      <c r="N576" t="s">
        <v>4585</v>
      </c>
      <c r="O576" t="s">
        <v>85</v>
      </c>
      <c r="Q576" t="s">
        <v>86</v>
      </c>
      <c r="R576" t="s">
        <v>1369</v>
      </c>
      <c r="S576" t="s">
        <v>107</v>
      </c>
      <c r="Z576" t="s">
        <v>4542</v>
      </c>
      <c r="AA576" t="s">
        <v>4586</v>
      </c>
      <c r="AB576" t="s">
        <v>4581</v>
      </c>
    </row>
    <row r="577" spans="1:28" x14ac:dyDescent="0.3">
      <c r="A577" t="s">
        <v>4587</v>
      </c>
      <c r="B577" t="s">
        <v>4588</v>
      </c>
      <c r="C577" t="s">
        <v>4537</v>
      </c>
      <c r="E577" t="s">
        <v>81</v>
      </c>
      <c r="F577" t="s">
        <v>4589</v>
      </c>
      <c r="G577">
        <v>11</v>
      </c>
      <c r="H577">
        <v>118955317</v>
      </c>
      <c r="I577">
        <v>11</v>
      </c>
      <c r="J577">
        <v>119084607</v>
      </c>
      <c r="K577">
        <v>1924003</v>
      </c>
      <c r="L577">
        <v>1982903</v>
      </c>
      <c r="N577" t="s">
        <v>4590</v>
      </c>
      <c r="O577" t="s">
        <v>85</v>
      </c>
      <c r="Q577" t="s">
        <v>65</v>
      </c>
      <c r="R577" t="s">
        <v>4591</v>
      </c>
      <c r="S577" t="s">
        <v>45</v>
      </c>
      <c r="Z577" t="s">
        <v>4542</v>
      </c>
      <c r="AA577" t="s">
        <v>4592</v>
      </c>
      <c r="AB577" t="s">
        <v>4587</v>
      </c>
    </row>
    <row r="578" spans="1:28" x14ac:dyDescent="0.3">
      <c r="A578" t="s">
        <v>4593</v>
      </c>
      <c r="B578" t="s">
        <v>4594</v>
      </c>
      <c r="C578" t="s">
        <v>4537</v>
      </c>
      <c r="E578" t="s">
        <v>4595</v>
      </c>
      <c r="F578" t="s">
        <v>4596</v>
      </c>
      <c r="G578">
        <v>11</v>
      </c>
      <c r="H578">
        <v>118955323</v>
      </c>
      <c r="I578">
        <v>11</v>
      </c>
      <c r="J578">
        <v>119084613</v>
      </c>
      <c r="K578">
        <v>1165371</v>
      </c>
      <c r="L578">
        <v>1156619</v>
      </c>
      <c r="M578" t="s">
        <v>4597</v>
      </c>
      <c r="N578" t="s">
        <v>4598</v>
      </c>
      <c r="O578" t="s">
        <v>85</v>
      </c>
      <c r="Q578" t="s">
        <v>86</v>
      </c>
      <c r="R578" t="s">
        <v>4599</v>
      </c>
      <c r="S578" t="s">
        <v>107</v>
      </c>
      <c r="Z578" t="s">
        <v>4542</v>
      </c>
      <c r="AA578" t="s">
        <v>4600</v>
      </c>
      <c r="AB578" t="s">
        <v>4593</v>
      </c>
    </row>
    <row r="579" spans="1:28" x14ac:dyDescent="0.3">
      <c r="A579" t="s">
        <v>4601</v>
      </c>
      <c r="B579" t="s">
        <v>4602</v>
      </c>
      <c r="C579" t="s">
        <v>4537</v>
      </c>
      <c r="E579" t="s">
        <v>81</v>
      </c>
      <c r="F579" t="s">
        <v>4603</v>
      </c>
      <c r="G579">
        <v>11</v>
      </c>
      <c r="H579">
        <v>118955413</v>
      </c>
      <c r="I579">
        <v>11</v>
      </c>
      <c r="J579">
        <v>119084703</v>
      </c>
      <c r="K579">
        <v>1437315</v>
      </c>
      <c r="L579">
        <v>1513931</v>
      </c>
      <c r="M579" t="s">
        <v>4604</v>
      </c>
      <c r="N579" t="s">
        <v>4605</v>
      </c>
      <c r="O579" t="s">
        <v>85</v>
      </c>
      <c r="Q579" t="s">
        <v>65</v>
      </c>
      <c r="R579" t="s">
        <v>1351</v>
      </c>
      <c r="S579" t="s">
        <v>45</v>
      </c>
      <c r="Z579" t="s">
        <v>4542</v>
      </c>
      <c r="AA579" t="s">
        <v>4606</v>
      </c>
      <c r="AB579" t="s">
        <v>4601</v>
      </c>
    </row>
    <row r="580" spans="1:28" x14ac:dyDescent="0.3">
      <c r="A580" t="s">
        <v>4607</v>
      </c>
      <c r="B580" t="s">
        <v>4608</v>
      </c>
      <c r="C580" t="s">
        <v>4537</v>
      </c>
      <c r="E580" t="s">
        <v>81</v>
      </c>
      <c r="F580" t="s">
        <v>4609</v>
      </c>
      <c r="G580">
        <v>11</v>
      </c>
      <c r="H580">
        <v>118955413</v>
      </c>
      <c r="I580">
        <v>11</v>
      </c>
      <c r="J580">
        <v>119084703</v>
      </c>
      <c r="K580">
        <v>1377827</v>
      </c>
      <c r="L580">
        <v>1469632</v>
      </c>
      <c r="M580" t="s">
        <v>4604</v>
      </c>
      <c r="N580" t="s">
        <v>4610</v>
      </c>
      <c r="O580" t="s">
        <v>85</v>
      </c>
      <c r="Q580" t="s">
        <v>65</v>
      </c>
      <c r="R580" t="s">
        <v>4611</v>
      </c>
      <c r="S580" t="s">
        <v>45</v>
      </c>
      <c r="Z580" t="s">
        <v>4542</v>
      </c>
      <c r="AA580" t="s">
        <v>4612</v>
      </c>
      <c r="AB580" t="s">
        <v>4607</v>
      </c>
    </row>
    <row r="581" spans="1:28" x14ac:dyDescent="0.3">
      <c r="A581" t="s">
        <v>4613</v>
      </c>
      <c r="B581" t="s">
        <v>4614</v>
      </c>
      <c r="C581" t="s">
        <v>4537</v>
      </c>
      <c r="E581" t="s">
        <v>4615</v>
      </c>
      <c r="F581" t="s">
        <v>4616</v>
      </c>
      <c r="G581">
        <v>11</v>
      </c>
      <c r="H581">
        <v>118955509</v>
      </c>
      <c r="I581">
        <v>11</v>
      </c>
      <c r="J581">
        <v>119084799</v>
      </c>
      <c r="K581">
        <v>255484</v>
      </c>
      <c r="L581">
        <v>254013</v>
      </c>
      <c r="M581" t="s">
        <v>4617</v>
      </c>
      <c r="N581" t="s">
        <v>4618</v>
      </c>
      <c r="O581" t="s">
        <v>85</v>
      </c>
      <c r="Q581" t="s">
        <v>86</v>
      </c>
      <c r="R581" t="s">
        <v>106</v>
      </c>
      <c r="S581" t="s">
        <v>107</v>
      </c>
      <c r="Z581" t="s">
        <v>4619</v>
      </c>
      <c r="AA581" t="s">
        <v>4620</v>
      </c>
      <c r="AB581" t="s">
        <v>4613</v>
      </c>
    </row>
    <row r="582" spans="1:28" x14ac:dyDescent="0.3">
      <c r="A582" t="s">
        <v>4621</v>
      </c>
      <c r="B582" t="s">
        <v>4622</v>
      </c>
      <c r="C582" t="s">
        <v>4537</v>
      </c>
      <c r="E582" t="s">
        <v>4623</v>
      </c>
      <c r="F582" t="s">
        <v>4624</v>
      </c>
      <c r="G582">
        <v>11</v>
      </c>
      <c r="H582">
        <v>118955589</v>
      </c>
      <c r="I582">
        <v>11</v>
      </c>
      <c r="J582">
        <v>119084879</v>
      </c>
      <c r="K582">
        <v>1481</v>
      </c>
      <c r="L582">
        <v>16520</v>
      </c>
      <c r="N582" t="s">
        <v>4625</v>
      </c>
      <c r="O582" t="s">
        <v>417</v>
      </c>
      <c r="Q582" t="s">
        <v>33</v>
      </c>
      <c r="R582" t="s">
        <v>4626</v>
      </c>
      <c r="S582" t="s">
        <v>35</v>
      </c>
      <c r="Z582" t="s">
        <v>4542</v>
      </c>
      <c r="AA582" t="s">
        <v>4627</v>
      </c>
      <c r="AB582" t="s">
        <v>4621</v>
      </c>
    </row>
    <row r="583" spans="1:28" x14ac:dyDescent="0.3">
      <c r="A583" t="s">
        <v>4628</v>
      </c>
      <c r="B583" t="s">
        <v>4629</v>
      </c>
      <c r="C583" t="s">
        <v>4537</v>
      </c>
      <c r="E583" t="s">
        <v>81</v>
      </c>
      <c r="F583" t="s">
        <v>4630</v>
      </c>
      <c r="G583">
        <v>11</v>
      </c>
      <c r="H583">
        <v>118955641</v>
      </c>
      <c r="I583">
        <v>11</v>
      </c>
      <c r="J583">
        <v>119084931</v>
      </c>
      <c r="K583">
        <v>750595</v>
      </c>
      <c r="L583">
        <v>752476</v>
      </c>
      <c r="M583" t="s">
        <v>4631</v>
      </c>
      <c r="N583" t="s">
        <v>4632</v>
      </c>
      <c r="O583" t="s">
        <v>85</v>
      </c>
      <c r="P583" t="s">
        <v>4633</v>
      </c>
      <c r="Q583" t="s">
        <v>86</v>
      </c>
      <c r="R583" t="s">
        <v>4634</v>
      </c>
      <c r="S583" t="s">
        <v>45</v>
      </c>
      <c r="Z583" t="s">
        <v>4635</v>
      </c>
      <c r="AA583" t="s">
        <v>4636</v>
      </c>
      <c r="AB583" t="s">
        <v>4628</v>
      </c>
    </row>
    <row r="584" spans="1:28" x14ac:dyDescent="0.3">
      <c r="A584" t="s">
        <v>4637</v>
      </c>
      <c r="B584" t="s">
        <v>4638</v>
      </c>
      <c r="C584" t="s">
        <v>4537</v>
      </c>
      <c r="E584" t="s">
        <v>980</v>
      </c>
      <c r="F584" t="s">
        <v>4639</v>
      </c>
      <c r="G584">
        <v>11</v>
      </c>
      <c r="H584">
        <v>118955679</v>
      </c>
      <c r="I584">
        <v>11</v>
      </c>
      <c r="J584">
        <v>119084969</v>
      </c>
      <c r="K584">
        <v>302723</v>
      </c>
      <c r="L584">
        <v>324646</v>
      </c>
      <c r="M584" t="s">
        <v>4640</v>
      </c>
      <c r="N584" t="s">
        <v>4641</v>
      </c>
      <c r="O584" t="s">
        <v>85</v>
      </c>
      <c r="P584" t="s">
        <v>4633</v>
      </c>
      <c r="Q584" t="s">
        <v>86</v>
      </c>
      <c r="R584" t="s">
        <v>97</v>
      </c>
      <c r="S584" t="s">
        <v>45</v>
      </c>
      <c r="Z584" t="s">
        <v>4635</v>
      </c>
      <c r="AA584" t="s">
        <v>4642</v>
      </c>
      <c r="AB584" t="s">
        <v>4637</v>
      </c>
    </row>
    <row r="585" spans="1:28" x14ac:dyDescent="0.3">
      <c r="A585" t="s">
        <v>4643</v>
      </c>
      <c r="B585" t="s">
        <v>4644</v>
      </c>
      <c r="C585" t="s">
        <v>4537</v>
      </c>
      <c r="E585" t="s">
        <v>4645</v>
      </c>
      <c r="F585" t="s">
        <v>4646</v>
      </c>
      <c r="G585">
        <v>11</v>
      </c>
      <c r="H585">
        <v>118955716</v>
      </c>
      <c r="I585">
        <v>11</v>
      </c>
      <c r="J585">
        <v>119085006</v>
      </c>
      <c r="K585">
        <v>302724</v>
      </c>
      <c r="L585">
        <v>324649</v>
      </c>
      <c r="M585" t="s">
        <v>4647</v>
      </c>
      <c r="N585" t="s">
        <v>4648</v>
      </c>
      <c r="O585" t="s">
        <v>85</v>
      </c>
      <c r="P585" t="s">
        <v>4633</v>
      </c>
      <c r="Q585" t="s">
        <v>114</v>
      </c>
      <c r="R585" t="s">
        <v>4649</v>
      </c>
      <c r="S585" t="s">
        <v>116</v>
      </c>
      <c r="Z585" t="s">
        <v>4635</v>
      </c>
      <c r="AA585" t="s">
        <v>4650</v>
      </c>
      <c r="AB585" t="s">
        <v>4643</v>
      </c>
    </row>
    <row r="586" spans="1:28" x14ac:dyDescent="0.3">
      <c r="A586" t="s">
        <v>4651</v>
      </c>
      <c r="B586" t="s">
        <v>4652</v>
      </c>
      <c r="C586" t="s">
        <v>4537</v>
      </c>
      <c r="D586" t="s">
        <v>4653</v>
      </c>
      <c r="E586" t="s">
        <v>81</v>
      </c>
      <c r="F586" t="s">
        <v>4654</v>
      </c>
      <c r="G586">
        <v>11</v>
      </c>
      <c r="H586">
        <v>118955744</v>
      </c>
      <c r="I586">
        <v>11</v>
      </c>
      <c r="J586">
        <v>119085034</v>
      </c>
      <c r="K586">
        <v>1484</v>
      </c>
      <c r="L586">
        <v>16523</v>
      </c>
      <c r="M586" t="s">
        <v>4655</v>
      </c>
      <c r="N586" t="s">
        <v>4656</v>
      </c>
      <c r="O586" t="s">
        <v>85</v>
      </c>
      <c r="P586" t="s">
        <v>4657</v>
      </c>
      <c r="Q586" t="s">
        <v>65</v>
      </c>
      <c r="R586" t="s">
        <v>4658</v>
      </c>
      <c r="S586" t="s">
        <v>45</v>
      </c>
      <c r="Z586" t="s">
        <v>4635</v>
      </c>
      <c r="AA586" t="s">
        <v>4659</v>
      </c>
      <c r="AB586" t="s">
        <v>4660</v>
      </c>
    </row>
    <row r="587" spans="1:28" x14ac:dyDescent="0.3">
      <c r="A587" t="s">
        <v>4661</v>
      </c>
      <c r="B587" t="s">
        <v>4662</v>
      </c>
      <c r="C587" t="s">
        <v>4537</v>
      </c>
      <c r="D587" t="s">
        <v>4663</v>
      </c>
      <c r="E587" t="s">
        <v>81</v>
      </c>
      <c r="F587" t="s">
        <v>4664</v>
      </c>
      <c r="G587">
        <v>11</v>
      </c>
      <c r="H587">
        <v>118955747</v>
      </c>
      <c r="I587">
        <v>11</v>
      </c>
      <c r="J587">
        <v>119085037</v>
      </c>
      <c r="K587">
        <v>2179942</v>
      </c>
      <c r="L587">
        <v>1916462</v>
      </c>
      <c r="N587" t="s">
        <v>4665</v>
      </c>
      <c r="O587" t="s">
        <v>85</v>
      </c>
      <c r="P587" t="s">
        <v>4666</v>
      </c>
      <c r="Q587" t="s">
        <v>65</v>
      </c>
      <c r="R587" t="s">
        <v>4667</v>
      </c>
      <c r="S587" t="s">
        <v>45</v>
      </c>
      <c r="Z587" t="s">
        <v>4635</v>
      </c>
      <c r="AA587" t="s">
        <v>4668</v>
      </c>
      <c r="AB587" t="s">
        <v>4669</v>
      </c>
    </row>
    <row r="588" spans="1:28" x14ac:dyDescent="0.3">
      <c r="A588" t="s">
        <v>4670</v>
      </c>
      <c r="B588" t="s">
        <v>4671</v>
      </c>
      <c r="C588" t="s">
        <v>4537</v>
      </c>
      <c r="E588" t="s">
        <v>980</v>
      </c>
      <c r="F588" t="s">
        <v>4672</v>
      </c>
      <c r="G588">
        <v>11</v>
      </c>
      <c r="H588" t="s">
        <v>4673</v>
      </c>
      <c r="I588">
        <v>11</v>
      </c>
      <c r="J588" t="s">
        <v>4674</v>
      </c>
      <c r="K588">
        <v>3254787</v>
      </c>
      <c r="L588">
        <v>3413561</v>
      </c>
      <c r="N588" t="s">
        <v>4675</v>
      </c>
      <c r="O588" t="s">
        <v>417</v>
      </c>
      <c r="P588" t="s">
        <v>4676</v>
      </c>
      <c r="Q588" t="s">
        <v>33</v>
      </c>
      <c r="R588" t="s">
        <v>2065</v>
      </c>
      <c r="S588" t="s">
        <v>45</v>
      </c>
      <c r="Z588" t="s">
        <v>4635</v>
      </c>
      <c r="AA588" t="s">
        <v>4677</v>
      </c>
      <c r="AB588" t="s">
        <v>4670</v>
      </c>
    </row>
    <row r="589" spans="1:28" x14ac:dyDescent="0.3">
      <c r="A589" t="s">
        <v>4678</v>
      </c>
      <c r="B589" t="s">
        <v>4679</v>
      </c>
      <c r="C589" t="s">
        <v>4537</v>
      </c>
      <c r="D589" t="s">
        <v>4680</v>
      </c>
      <c r="E589" t="s">
        <v>980</v>
      </c>
      <c r="F589" t="s">
        <v>4681</v>
      </c>
      <c r="G589">
        <v>11</v>
      </c>
      <c r="H589">
        <v>118955756</v>
      </c>
      <c r="I589">
        <v>11</v>
      </c>
      <c r="J589">
        <v>119085046</v>
      </c>
      <c r="K589">
        <v>931844</v>
      </c>
      <c r="L589">
        <v>919323</v>
      </c>
      <c r="M589" t="s">
        <v>4682</v>
      </c>
      <c r="N589" t="s">
        <v>4683</v>
      </c>
      <c r="O589" t="s">
        <v>85</v>
      </c>
      <c r="P589" t="s">
        <v>4666</v>
      </c>
      <c r="Q589" t="s">
        <v>65</v>
      </c>
      <c r="R589" t="s">
        <v>4684</v>
      </c>
      <c r="S589" t="s">
        <v>45</v>
      </c>
      <c r="Z589" t="s">
        <v>4635</v>
      </c>
      <c r="AA589" t="s">
        <v>4685</v>
      </c>
      <c r="AB589" t="s">
        <v>4686</v>
      </c>
    </row>
    <row r="590" spans="1:28" x14ac:dyDescent="0.3">
      <c r="A590" t="s">
        <v>4687</v>
      </c>
      <c r="B590" t="s">
        <v>4688</v>
      </c>
      <c r="C590" t="s">
        <v>4537</v>
      </c>
      <c r="D590" t="s">
        <v>4689</v>
      </c>
      <c r="E590" t="s">
        <v>319</v>
      </c>
      <c r="F590" t="s">
        <v>4690</v>
      </c>
      <c r="G590">
        <v>11</v>
      </c>
      <c r="H590">
        <v>118955765</v>
      </c>
      <c r="I590">
        <v>11</v>
      </c>
      <c r="J590">
        <v>119085055</v>
      </c>
      <c r="K590">
        <v>2360149</v>
      </c>
      <c r="L590">
        <v>2352952</v>
      </c>
      <c r="N590" t="s">
        <v>4691</v>
      </c>
      <c r="O590" t="s">
        <v>85</v>
      </c>
      <c r="P590" t="s">
        <v>4666</v>
      </c>
      <c r="Q590" t="s">
        <v>65</v>
      </c>
      <c r="R590" t="s">
        <v>4692</v>
      </c>
      <c r="S590" t="s">
        <v>45</v>
      </c>
      <c r="Z590" t="s">
        <v>4635</v>
      </c>
      <c r="AA590" t="s">
        <v>4693</v>
      </c>
      <c r="AB590" t="s">
        <v>4694</v>
      </c>
    </row>
    <row r="591" spans="1:28" x14ac:dyDescent="0.3">
      <c r="A591" t="s">
        <v>4695</v>
      </c>
      <c r="B591" t="s">
        <v>4696</v>
      </c>
      <c r="C591" t="s">
        <v>4537</v>
      </c>
      <c r="D591" t="s">
        <v>4697</v>
      </c>
      <c r="E591" t="s">
        <v>81</v>
      </c>
      <c r="F591" t="s">
        <v>4698</v>
      </c>
      <c r="G591">
        <v>11</v>
      </c>
      <c r="H591">
        <v>118955768</v>
      </c>
      <c r="I591">
        <v>11</v>
      </c>
      <c r="J591">
        <v>119085058</v>
      </c>
      <c r="K591">
        <v>2128292</v>
      </c>
      <c r="L591">
        <v>2182295</v>
      </c>
      <c r="N591" t="s">
        <v>4699</v>
      </c>
      <c r="O591" t="s">
        <v>85</v>
      </c>
      <c r="P591" t="s">
        <v>4666</v>
      </c>
      <c r="Q591" t="s">
        <v>65</v>
      </c>
      <c r="R591" t="s">
        <v>4700</v>
      </c>
      <c r="S591" t="s">
        <v>45</v>
      </c>
      <c r="Z591" t="s">
        <v>4635</v>
      </c>
      <c r="AA591" t="s">
        <v>4701</v>
      </c>
      <c r="AB591" t="s">
        <v>4702</v>
      </c>
    </row>
    <row r="592" spans="1:28" x14ac:dyDescent="0.3">
      <c r="A592" t="s">
        <v>4703</v>
      </c>
      <c r="B592" t="s">
        <v>4704</v>
      </c>
      <c r="C592" t="s">
        <v>4537</v>
      </c>
      <c r="D592" t="s">
        <v>4705</v>
      </c>
      <c r="E592" t="s">
        <v>4706</v>
      </c>
      <c r="F592" t="s">
        <v>4707</v>
      </c>
      <c r="G592">
        <v>11</v>
      </c>
      <c r="H592">
        <v>118955769</v>
      </c>
      <c r="I592">
        <v>11</v>
      </c>
      <c r="J592">
        <v>119085059</v>
      </c>
      <c r="K592">
        <v>510995</v>
      </c>
      <c r="L592">
        <v>503169</v>
      </c>
      <c r="M592" t="s">
        <v>4708</v>
      </c>
      <c r="N592" t="s">
        <v>4709</v>
      </c>
      <c r="O592" t="s">
        <v>85</v>
      </c>
      <c r="P592" t="s">
        <v>4666</v>
      </c>
      <c r="Q592" t="s">
        <v>114</v>
      </c>
      <c r="R592" t="s">
        <v>4710</v>
      </c>
      <c r="S592" t="s">
        <v>116</v>
      </c>
      <c r="Z592" t="s">
        <v>4635</v>
      </c>
      <c r="AA592" t="s">
        <v>4711</v>
      </c>
      <c r="AB592" t="s">
        <v>4712</v>
      </c>
    </row>
    <row r="593" spans="1:28" x14ac:dyDescent="0.3">
      <c r="A593" t="s">
        <v>4713</v>
      </c>
      <c r="B593" t="s">
        <v>4714</v>
      </c>
      <c r="C593" t="s">
        <v>4537</v>
      </c>
      <c r="E593" t="s">
        <v>81</v>
      </c>
      <c r="F593" t="s">
        <v>4715</v>
      </c>
      <c r="G593">
        <v>11</v>
      </c>
      <c r="H593">
        <v>118955770</v>
      </c>
      <c r="I593">
        <v>11</v>
      </c>
      <c r="J593">
        <v>119085060</v>
      </c>
      <c r="K593">
        <v>1997298</v>
      </c>
      <c r="L593">
        <v>2060380</v>
      </c>
      <c r="N593" t="s">
        <v>4716</v>
      </c>
      <c r="O593" t="s">
        <v>85</v>
      </c>
      <c r="P593" t="s">
        <v>4717</v>
      </c>
      <c r="Q593" t="s">
        <v>143</v>
      </c>
      <c r="R593" t="s">
        <v>4718</v>
      </c>
      <c r="S593" t="s">
        <v>45</v>
      </c>
      <c r="Z593" t="s">
        <v>4635</v>
      </c>
      <c r="AA593" t="s">
        <v>4719</v>
      </c>
      <c r="AB593" t="s">
        <v>4720</v>
      </c>
    </row>
    <row r="594" spans="1:28" x14ac:dyDescent="0.3">
      <c r="A594" t="s">
        <v>4721</v>
      </c>
      <c r="B594" t="s">
        <v>4722</v>
      </c>
      <c r="C594" t="s">
        <v>4537</v>
      </c>
      <c r="D594" t="s">
        <v>4723</v>
      </c>
      <c r="E594" t="s">
        <v>81</v>
      </c>
      <c r="F594" t="s">
        <v>4724</v>
      </c>
      <c r="G594">
        <v>11</v>
      </c>
      <c r="H594">
        <v>118955772</v>
      </c>
      <c r="I594">
        <v>11</v>
      </c>
      <c r="J594">
        <v>119085062</v>
      </c>
      <c r="K594">
        <v>2072857</v>
      </c>
      <c r="L594">
        <v>2126929</v>
      </c>
      <c r="N594" t="s">
        <v>4725</v>
      </c>
      <c r="O594" t="s">
        <v>85</v>
      </c>
      <c r="P594" t="s">
        <v>4666</v>
      </c>
      <c r="Q594" t="s">
        <v>65</v>
      </c>
      <c r="R594" t="s">
        <v>4726</v>
      </c>
      <c r="S594" t="s">
        <v>45</v>
      </c>
      <c r="Z594" t="s">
        <v>4635</v>
      </c>
      <c r="AA594" t="s">
        <v>4320</v>
      </c>
      <c r="AB594" t="s">
        <v>4727</v>
      </c>
    </row>
    <row r="595" spans="1:28" x14ac:dyDescent="0.3">
      <c r="A595" t="s">
        <v>4728</v>
      </c>
      <c r="B595" t="s">
        <v>4729</v>
      </c>
      <c r="C595" t="s">
        <v>4537</v>
      </c>
      <c r="E595" t="s">
        <v>81</v>
      </c>
      <c r="F595" t="s">
        <v>4730</v>
      </c>
      <c r="G595">
        <v>11</v>
      </c>
      <c r="H595">
        <v>118955773</v>
      </c>
      <c r="I595">
        <v>11</v>
      </c>
      <c r="J595">
        <v>119085063</v>
      </c>
      <c r="K595">
        <v>755011</v>
      </c>
      <c r="L595">
        <v>768249</v>
      </c>
      <c r="M595" t="s">
        <v>4731</v>
      </c>
      <c r="N595" t="s">
        <v>4732</v>
      </c>
      <c r="O595" t="s">
        <v>85</v>
      </c>
      <c r="P595" t="s">
        <v>4717</v>
      </c>
      <c r="Q595" t="s">
        <v>143</v>
      </c>
      <c r="R595" t="s">
        <v>295</v>
      </c>
      <c r="S595" t="s">
        <v>45</v>
      </c>
      <c r="Z595" t="s">
        <v>4635</v>
      </c>
      <c r="AA595" t="s">
        <v>4733</v>
      </c>
      <c r="AB595" t="s">
        <v>4734</v>
      </c>
    </row>
    <row r="596" spans="1:28" x14ac:dyDescent="0.3">
      <c r="A596" t="s">
        <v>4735</v>
      </c>
      <c r="B596" t="s">
        <v>4736</v>
      </c>
      <c r="C596" t="s">
        <v>4537</v>
      </c>
      <c r="D596" t="s">
        <v>4737</v>
      </c>
      <c r="E596" t="s">
        <v>81</v>
      </c>
      <c r="F596" t="s">
        <v>4738</v>
      </c>
      <c r="G596">
        <v>11</v>
      </c>
      <c r="H596">
        <v>118955774</v>
      </c>
      <c r="I596">
        <v>11</v>
      </c>
      <c r="J596">
        <v>119085064</v>
      </c>
      <c r="K596">
        <v>1549134</v>
      </c>
      <c r="L596">
        <v>1573249</v>
      </c>
      <c r="M596" t="s">
        <v>4739</v>
      </c>
      <c r="N596" t="s">
        <v>4740</v>
      </c>
      <c r="O596" t="s">
        <v>85</v>
      </c>
      <c r="P596" t="s">
        <v>4666</v>
      </c>
      <c r="Q596" t="s">
        <v>143</v>
      </c>
      <c r="R596" t="s">
        <v>1351</v>
      </c>
      <c r="S596" t="s">
        <v>45</v>
      </c>
      <c r="Z596" t="s">
        <v>4635</v>
      </c>
      <c r="AA596" t="s">
        <v>225</v>
      </c>
      <c r="AB596" t="s">
        <v>4741</v>
      </c>
    </row>
    <row r="597" spans="1:28" x14ac:dyDescent="0.3">
      <c r="A597" t="s">
        <v>4742</v>
      </c>
      <c r="B597" t="s">
        <v>4743</v>
      </c>
      <c r="C597" t="s">
        <v>4537</v>
      </c>
      <c r="D597" t="s">
        <v>4744</v>
      </c>
      <c r="E597" t="s">
        <v>81</v>
      </c>
      <c r="F597" t="s">
        <v>4745</v>
      </c>
      <c r="G597">
        <v>11</v>
      </c>
      <c r="H597">
        <v>118955775</v>
      </c>
      <c r="I597">
        <v>11</v>
      </c>
      <c r="J597">
        <v>119085065</v>
      </c>
      <c r="K597">
        <v>2846906</v>
      </c>
      <c r="L597">
        <v>3015081</v>
      </c>
      <c r="N597" t="s">
        <v>4746</v>
      </c>
      <c r="O597" t="s">
        <v>85</v>
      </c>
      <c r="P597" t="s">
        <v>4666</v>
      </c>
      <c r="Q597" t="s">
        <v>65</v>
      </c>
      <c r="R597" t="s">
        <v>4747</v>
      </c>
      <c r="S597" t="s">
        <v>45</v>
      </c>
      <c r="Z597" t="s">
        <v>4635</v>
      </c>
      <c r="AA597" t="s">
        <v>4748</v>
      </c>
      <c r="AB597" t="s">
        <v>4749</v>
      </c>
    </row>
    <row r="598" spans="1:28" x14ac:dyDescent="0.3">
      <c r="A598" t="s">
        <v>4750</v>
      </c>
      <c r="B598" t="s">
        <v>4751</v>
      </c>
      <c r="C598" t="s">
        <v>4537</v>
      </c>
      <c r="E598" t="s">
        <v>81</v>
      </c>
      <c r="F598" t="s">
        <v>4752</v>
      </c>
      <c r="G598">
        <v>11</v>
      </c>
      <c r="H598">
        <v>118955776</v>
      </c>
      <c r="I598">
        <v>11</v>
      </c>
      <c r="J598">
        <v>119085066</v>
      </c>
      <c r="K598">
        <v>640707</v>
      </c>
      <c r="L598">
        <v>639773</v>
      </c>
      <c r="M598" t="s">
        <v>4753</v>
      </c>
      <c r="N598" t="s">
        <v>4754</v>
      </c>
      <c r="O598" t="s">
        <v>85</v>
      </c>
      <c r="P598" t="s">
        <v>4717</v>
      </c>
      <c r="Q598" t="s">
        <v>65</v>
      </c>
      <c r="R598" t="s">
        <v>4755</v>
      </c>
      <c r="S598" t="s">
        <v>45</v>
      </c>
      <c r="Z598" t="s">
        <v>4635</v>
      </c>
      <c r="AA598" t="s">
        <v>4756</v>
      </c>
      <c r="AB598" t="s">
        <v>4757</v>
      </c>
    </row>
    <row r="599" spans="1:28" x14ac:dyDescent="0.3">
      <c r="A599" t="s">
        <v>4758</v>
      </c>
      <c r="B599" t="s">
        <v>4759</v>
      </c>
      <c r="C599" t="s">
        <v>4537</v>
      </c>
      <c r="E599" t="s">
        <v>81</v>
      </c>
      <c r="F599" t="s">
        <v>4760</v>
      </c>
      <c r="G599">
        <v>11</v>
      </c>
      <c r="H599">
        <v>118955777</v>
      </c>
      <c r="I599">
        <v>11</v>
      </c>
      <c r="J599">
        <v>119085067</v>
      </c>
      <c r="K599">
        <v>1444</v>
      </c>
      <c r="L599">
        <v>16483</v>
      </c>
      <c r="M599" t="s">
        <v>4761</v>
      </c>
      <c r="N599" t="s">
        <v>4762</v>
      </c>
      <c r="O599" t="s">
        <v>85</v>
      </c>
      <c r="P599" t="s">
        <v>4763</v>
      </c>
      <c r="Q599" t="s">
        <v>33</v>
      </c>
      <c r="R599" t="s">
        <v>4764</v>
      </c>
      <c r="S599" t="s">
        <v>45</v>
      </c>
      <c r="Z599" t="s">
        <v>4635</v>
      </c>
      <c r="AA599" t="s">
        <v>4765</v>
      </c>
      <c r="AB599" t="s">
        <v>4758</v>
      </c>
    </row>
    <row r="600" spans="1:28" x14ac:dyDescent="0.3">
      <c r="A600" t="s">
        <v>4766</v>
      </c>
      <c r="B600" t="s">
        <v>4767</v>
      </c>
      <c r="C600" t="s">
        <v>4537</v>
      </c>
      <c r="E600" t="s">
        <v>81</v>
      </c>
      <c r="F600" t="s">
        <v>4768</v>
      </c>
      <c r="G600">
        <v>11</v>
      </c>
      <c r="H600">
        <v>118955777</v>
      </c>
      <c r="I600">
        <v>11</v>
      </c>
      <c r="J600">
        <v>119085067</v>
      </c>
      <c r="K600">
        <v>1441</v>
      </c>
      <c r="L600">
        <v>16480</v>
      </c>
      <c r="M600" t="s">
        <v>4761</v>
      </c>
      <c r="N600" t="s">
        <v>4769</v>
      </c>
      <c r="O600" t="s">
        <v>85</v>
      </c>
      <c r="P600" t="s">
        <v>4763</v>
      </c>
      <c r="Q600" t="s">
        <v>33</v>
      </c>
      <c r="R600" t="s">
        <v>4770</v>
      </c>
      <c r="S600" t="s">
        <v>45</v>
      </c>
      <c r="Z600" t="s">
        <v>4635</v>
      </c>
      <c r="AA600" t="s">
        <v>4771</v>
      </c>
      <c r="AB600" t="s">
        <v>4766</v>
      </c>
    </row>
    <row r="601" spans="1:28" x14ac:dyDescent="0.3">
      <c r="A601" t="s">
        <v>4772</v>
      </c>
      <c r="B601" t="s">
        <v>4773</v>
      </c>
      <c r="C601" t="s">
        <v>4537</v>
      </c>
      <c r="E601" t="s">
        <v>81</v>
      </c>
      <c r="F601" t="s">
        <v>4774</v>
      </c>
      <c r="G601">
        <v>11</v>
      </c>
      <c r="H601">
        <v>118955778</v>
      </c>
      <c r="I601">
        <v>11</v>
      </c>
      <c r="J601">
        <v>119085068</v>
      </c>
      <c r="K601">
        <v>944483</v>
      </c>
      <c r="L601">
        <v>940990</v>
      </c>
      <c r="M601" t="s">
        <v>4775</v>
      </c>
      <c r="N601" t="s">
        <v>4776</v>
      </c>
      <c r="O601" t="s">
        <v>85</v>
      </c>
      <c r="P601" t="s">
        <v>4763</v>
      </c>
      <c r="Q601" t="s">
        <v>33</v>
      </c>
      <c r="R601" t="s">
        <v>4777</v>
      </c>
      <c r="S601" t="s">
        <v>45</v>
      </c>
      <c r="Z601" t="s">
        <v>4635</v>
      </c>
      <c r="AA601" t="s">
        <v>4778</v>
      </c>
      <c r="AB601" t="s">
        <v>4772</v>
      </c>
    </row>
    <row r="602" spans="1:28" x14ac:dyDescent="0.3">
      <c r="A602" t="s">
        <v>4779</v>
      </c>
      <c r="B602" t="s">
        <v>4780</v>
      </c>
      <c r="C602" t="s">
        <v>4537</v>
      </c>
      <c r="E602" t="s">
        <v>81</v>
      </c>
      <c r="F602" t="s">
        <v>4781</v>
      </c>
      <c r="G602">
        <v>11</v>
      </c>
      <c r="H602">
        <v>118955784</v>
      </c>
      <c r="I602">
        <v>11</v>
      </c>
      <c r="J602">
        <v>119085074</v>
      </c>
      <c r="K602">
        <v>2065600</v>
      </c>
      <c r="L602">
        <v>2118289</v>
      </c>
      <c r="N602" t="s">
        <v>4782</v>
      </c>
      <c r="O602" t="s">
        <v>85</v>
      </c>
      <c r="P602" t="s">
        <v>4783</v>
      </c>
      <c r="Q602" t="s">
        <v>65</v>
      </c>
      <c r="R602" t="s">
        <v>4784</v>
      </c>
      <c r="S602" t="s">
        <v>45</v>
      </c>
      <c r="Z602" t="s">
        <v>4635</v>
      </c>
      <c r="AA602" t="s">
        <v>4785</v>
      </c>
      <c r="AB602" t="s">
        <v>4779</v>
      </c>
    </row>
    <row r="603" spans="1:28" x14ac:dyDescent="0.3">
      <c r="A603" t="s">
        <v>4786</v>
      </c>
      <c r="B603" t="s">
        <v>4787</v>
      </c>
      <c r="C603" t="s">
        <v>4537</v>
      </c>
      <c r="E603" t="s">
        <v>81</v>
      </c>
      <c r="F603" t="s">
        <v>4788</v>
      </c>
      <c r="G603">
        <v>11</v>
      </c>
      <c r="H603">
        <v>118955785</v>
      </c>
      <c r="I603">
        <v>11</v>
      </c>
      <c r="J603">
        <v>119085075</v>
      </c>
      <c r="K603">
        <v>1929982</v>
      </c>
      <c r="L603">
        <v>1981539</v>
      </c>
      <c r="N603" t="s">
        <v>4789</v>
      </c>
      <c r="O603" t="s">
        <v>85</v>
      </c>
      <c r="P603" t="s">
        <v>4783</v>
      </c>
      <c r="Q603" t="s">
        <v>143</v>
      </c>
      <c r="R603" t="s">
        <v>4790</v>
      </c>
      <c r="S603" t="s">
        <v>45</v>
      </c>
      <c r="Z603" t="s">
        <v>4635</v>
      </c>
      <c r="AA603" t="s">
        <v>4791</v>
      </c>
      <c r="AB603" t="s">
        <v>4786</v>
      </c>
    </row>
    <row r="604" spans="1:28" x14ac:dyDescent="0.3">
      <c r="A604" t="s">
        <v>4792</v>
      </c>
      <c r="B604" t="s">
        <v>4793</v>
      </c>
      <c r="C604" t="s">
        <v>4537</v>
      </c>
      <c r="E604" t="s">
        <v>81</v>
      </c>
      <c r="F604" t="s">
        <v>4794</v>
      </c>
      <c r="G604">
        <v>11</v>
      </c>
      <c r="H604">
        <v>118955786</v>
      </c>
      <c r="I604">
        <v>11</v>
      </c>
      <c r="J604">
        <v>119085076</v>
      </c>
      <c r="K604">
        <v>2965927</v>
      </c>
      <c r="L604">
        <v>3121085</v>
      </c>
      <c r="N604" t="s">
        <v>4795</v>
      </c>
      <c r="O604" t="s">
        <v>85</v>
      </c>
      <c r="P604" t="s">
        <v>4783</v>
      </c>
      <c r="Q604" t="s">
        <v>143</v>
      </c>
      <c r="R604" t="s">
        <v>1279</v>
      </c>
      <c r="S604" t="s">
        <v>45</v>
      </c>
      <c r="Z604" t="s">
        <v>4635</v>
      </c>
      <c r="AA604" t="s">
        <v>4796</v>
      </c>
      <c r="AB604" t="s">
        <v>4792</v>
      </c>
    </row>
    <row r="605" spans="1:28" x14ac:dyDescent="0.3">
      <c r="A605" t="s">
        <v>4797</v>
      </c>
      <c r="B605" t="s">
        <v>4798</v>
      </c>
      <c r="C605" t="s">
        <v>4537</v>
      </c>
      <c r="E605" t="s">
        <v>4799</v>
      </c>
      <c r="F605" t="s">
        <v>4800</v>
      </c>
      <c r="G605">
        <v>11</v>
      </c>
      <c r="H605">
        <v>118955791</v>
      </c>
      <c r="I605">
        <v>11</v>
      </c>
      <c r="J605">
        <v>119085081</v>
      </c>
      <c r="K605">
        <v>1621130</v>
      </c>
      <c r="L605">
        <v>1615377</v>
      </c>
      <c r="M605" t="s">
        <v>4801</v>
      </c>
      <c r="N605" t="s">
        <v>4802</v>
      </c>
      <c r="O605" t="s">
        <v>85</v>
      </c>
      <c r="P605" t="s">
        <v>4783</v>
      </c>
      <c r="Q605" t="s">
        <v>143</v>
      </c>
      <c r="R605" t="s">
        <v>2841</v>
      </c>
      <c r="S605" t="s">
        <v>107</v>
      </c>
      <c r="Z605" t="s">
        <v>4635</v>
      </c>
      <c r="AA605" t="s">
        <v>4803</v>
      </c>
      <c r="AB605" t="s">
        <v>4797</v>
      </c>
    </row>
    <row r="606" spans="1:28" x14ac:dyDescent="0.3">
      <c r="A606" t="s">
        <v>4804</v>
      </c>
      <c r="B606" t="s">
        <v>4805</v>
      </c>
      <c r="C606" t="s">
        <v>4537</v>
      </c>
      <c r="E606" t="s">
        <v>4615</v>
      </c>
      <c r="F606" t="s">
        <v>4806</v>
      </c>
      <c r="G606">
        <v>11</v>
      </c>
      <c r="H606">
        <v>118955794</v>
      </c>
      <c r="I606">
        <v>11</v>
      </c>
      <c r="J606">
        <v>119085084</v>
      </c>
      <c r="K606">
        <v>1936409</v>
      </c>
      <c r="L606">
        <v>1986240</v>
      </c>
      <c r="N606" t="s">
        <v>4807</v>
      </c>
      <c r="O606" t="s">
        <v>85</v>
      </c>
      <c r="P606" t="s">
        <v>4783</v>
      </c>
      <c r="Q606" t="s">
        <v>143</v>
      </c>
      <c r="R606" t="s">
        <v>4808</v>
      </c>
      <c r="S606" t="s">
        <v>107</v>
      </c>
      <c r="Z606" t="s">
        <v>4635</v>
      </c>
      <c r="AA606" t="s">
        <v>4809</v>
      </c>
      <c r="AB606" t="s">
        <v>4804</v>
      </c>
    </row>
    <row r="607" spans="1:28" x14ac:dyDescent="0.3">
      <c r="A607" t="s">
        <v>4810</v>
      </c>
      <c r="B607" t="s">
        <v>4811</v>
      </c>
      <c r="C607" t="s">
        <v>4537</v>
      </c>
      <c r="E607" t="s">
        <v>81</v>
      </c>
      <c r="F607" t="s">
        <v>4812</v>
      </c>
      <c r="G607">
        <v>11</v>
      </c>
      <c r="H607">
        <v>118955796</v>
      </c>
      <c r="I607">
        <v>11</v>
      </c>
      <c r="J607">
        <v>119085086</v>
      </c>
      <c r="K607">
        <v>1657993</v>
      </c>
      <c r="L607">
        <v>1593994</v>
      </c>
      <c r="M607" t="s">
        <v>4813</v>
      </c>
      <c r="N607" t="s">
        <v>4814</v>
      </c>
      <c r="O607" t="s">
        <v>85</v>
      </c>
      <c r="P607" t="s">
        <v>4783</v>
      </c>
      <c r="Q607" t="s">
        <v>86</v>
      </c>
      <c r="R607" t="s">
        <v>4815</v>
      </c>
      <c r="S607" t="s">
        <v>45</v>
      </c>
      <c r="Z607" t="s">
        <v>4635</v>
      </c>
      <c r="AA607" t="s">
        <v>4816</v>
      </c>
      <c r="AB607" t="s">
        <v>4810</v>
      </c>
    </row>
    <row r="608" spans="1:28" x14ac:dyDescent="0.3">
      <c r="A608" t="s">
        <v>4817</v>
      </c>
      <c r="B608" t="s">
        <v>4818</v>
      </c>
      <c r="C608" t="s">
        <v>4537</v>
      </c>
      <c r="E608" t="s">
        <v>81</v>
      </c>
      <c r="F608" t="s">
        <v>4819</v>
      </c>
      <c r="G608">
        <v>11</v>
      </c>
      <c r="H608" t="s">
        <v>4820</v>
      </c>
      <c r="I608">
        <v>11</v>
      </c>
      <c r="J608" t="s">
        <v>4821</v>
      </c>
      <c r="K608">
        <v>445546</v>
      </c>
      <c r="L608">
        <v>438818</v>
      </c>
      <c r="M608" t="s">
        <v>4822</v>
      </c>
      <c r="N608" t="s">
        <v>4823</v>
      </c>
      <c r="O608" t="s">
        <v>417</v>
      </c>
      <c r="P608" t="s">
        <v>362</v>
      </c>
      <c r="Q608" t="s">
        <v>143</v>
      </c>
      <c r="R608" t="s">
        <v>4824</v>
      </c>
      <c r="S608" t="s">
        <v>45</v>
      </c>
      <c r="Z608" t="s">
        <v>4635</v>
      </c>
      <c r="AA608" t="s">
        <v>4825</v>
      </c>
      <c r="AB608" t="s">
        <v>4817</v>
      </c>
    </row>
    <row r="609" spans="1:28" x14ac:dyDescent="0.3">
      <c r="A609" t="s">
        <v>4826</v>
      </c>
      <c r="B609" t="s">
        <v>4827</v>
      </c>
      <c r="C609" t="s">
        <v>4537</v>
      </c>
      <c r="E609" t="s">
        <v>81</v>
      </c>
      <c r="F609" t="s">
        <v>4828</v>
      </c>
      <c r="G609">
        <v>11</v>
      </c>
      <c r="H609">
        <v>118956445</v>
      </c>
      <c r="I609">
        <v>11</v>
      </c>
      <c r="J609">
        <v>119085735</v>
      </c>
      <c r="K609">
        <v>2137260</v>
      </c>
      <c r="L609">
        <v>1874387</v>
      </c>
      <c r="N609" t="s">
        <v>4829</v>
      </c>
      <c r="O609" t="s">
        <v>85</v>
      </c>
      <c r="P609" t="s">
        <v>362</v>
      </c>
      <c r="Q609" t="s">
        <v>65</v>
      </c>
      <c r="R609" t="s">
        <v>4830</v>
      </c>
      <c r="S609" t="s">
        <v>45</v>
      </c>
      <c r="Z609" t="s">
        <v>4635</v>
      </c>
      <c r="AA609" t="s">
        <v>4831</v>
      </c>
      <c r="AB609" t="s">
        <v>4826</v>
      </c>
    </row>
    <row r="610" spans="1:28" x14ac:dyDescent="0.3">
      <c r="A610" t="s">
        <v>4832</v>
      </c>
      <c r="B610" t="s">
        <v>4833</v>
      </c>
      <c r="C610" t="s">
        <v>4537</v>
      </c>
      <c r="E610" t="s">
        <v>81</v>
      </c>
      <c r="F610" t="s">
        <v>4834</v>
      </c>
      <c r="G610">
        <v>11</v>
      </c>
      <c r="H610">
        <v>118958869</v>
      </c>
      <c r="I610">
        <v>11</v>
      </c>
      <c r="J610">
        <v>119088159</v>
      </c>
      <c r="K610">
        <v>1246575</v>
      </c>
      <c r="L610">
        <v>1236526</v>
      </c>
      <c r="M610" t="s">
        <v>4835</v>
      </c>
      <c r="N610" t="s">
        <v>4836</v>
      </c>
      <c r="O610" t="s">
        <v>85</v>
      </c>
      <c r="P610" t="s">
        <v>362</v>
      </c>
      <c r="Q610" t="s">
        <v>86</v>
      </c>
      <c r="R610" t="s">
        <v>157</v>
      </c>
      <c r="S610" t="s">
        <v>45</v>
      </c>
      <c r="Z610" t="s">
        <v>4635</v>
      </c>
      <c r="AA610" t="s">
        <v>4837</v>
      </c>
      <c r="AB610" t="s">
        <v>4832</v>
      </c>
    </row>
    <row r="611" spans="1:28" x14ac:dyDescent="0.3">
      <c r="A611" t="s">
        <v>4838</v>
      </c>
      <c r="B611" t="s">
        <v>4839</v>
      </c>
      <c r="C611" t="s">
        <v>4537</v>
      </c>
      <c r="E611" t="s">
        <v>4840</v>
      </c>
      <c r="F611" t="s">
        <v>4841</v>
      </c>
      <c r="G611">
        <v>11</v>
      </c>
      <c r="H611">
        <v>118958940</v>
      </c>
      <c r="I611">
        <v>11</v>
      </c>
      <c r="J611">
        <v>119088230</v>
      </c>
      <c r="K611">
        <v>3042947</v>
      </c>
      <c r="L611">
        <v>3203232</v>
      </c>
      <c r="N611" t="s">
        <v>4842</v>
      </c>
      <c r="O611" t="s">
        <v>85</v>
      </c>
      <c r="P611" t="s">
        <v>362</v>
      </c>
      <c r="Q611" t="s">
        <v>143</v>
      </c>
      <c r="R611" t="s">
        <v>4843</v>
      </c>
      <c r="S611" t="s">
        <v>45</v>
      </c>
      <c r="Z611" t="s">
        <v>4635</v>
      </c>
      <c r="AA611" t="s">
        <v>4844</v>
      </c>
      <c r="AB611" t="s">
        <v>4838</v>
      </c>
    </row>
    <row r="612" spans="1:28" x14ac:dyDescent="0.3">
      <c r="A612" t="s">
        <v>4845</v>
      </c>
      <c r="B612" t="s">
        <v>4846</v>
      </c>
      <c r="C612" t="s">
        <v>4537</v>
      </c>
      <c r="E612" t="s">
        <v>81</v>
      </c>
      <c r="F612" t="s">
        <v>4847</v>
      </c>
      <c r="G612">
        <v>11</v>
      </c>
      <c r="H612">
        <v>118958949</v>
      </c>
      <c r="I612">
        <v>11</v>
      </c>
      <c r="J612">
        <v>119088239</v>
      </c>
      <c r="K612">
        <v>1551425</v>
      </c>
      <c r="L612">
        <v>1551204</v>
      </c>
      <c r="M612" t="s">
        <v>4848</v>
      </c>
      <c r="N612" t="s">
        <v>4849</v>
      </c>
      <c r="O612" t="s">
        <v>85</v>
      </c>
      <c r="P612" t="s">
        <v>362</v>
      </c>
      <c r="Q612" t="s">
        <v>143</v>
      </c>
      <c r="R612" t="s">
        <v>4850</v>
      </c>
      <c r="S612" t="s">
        <v>45</v>
      </c>
      <c r="Z612" t="s">
        <v>4635</v>
      </c>
      <c r="AA612" t="s">
        <v>4851</v>
      </c>
      <c r="AB612" t="s">
        <v>4845</v>
      </c>
    </row>
    <row r="613" spans="1:28" x14ac:dyDescent="0.3">
      <c r="A613" t="s">
        <v>4852</v>
      </c>
      <c r="B613" t="s">
        <v>4853</v>
      </c>
      <c r="C613" t="s">
        <v>4537</v>
      </c>
      <c r="E613" t="s">
        <v>81</v>
      </c>
      <c r="F613" t="s">
        <v>4854</v>
      </c>
      <c r="G613">
        <v>11</v>
      </c>
      <c r="H613">
        <v>118958956</v>
      </c>
      <c r="I613">
        <v>11</v>
      </c>
      <c r="J613">
        <v>119088246</v>
      </c>
      <c r="K613">
        <v>2788354</v>
      </c>
      <c r="L613">
        <v>2939562</v>
      </c>
      <c r="N613" t="s">
        <v>4855</v>
      </c>
      <c r="O613" t="s">
        <v>85</v>
      </c>
      <c r="P613" t="s">
        <v>362</v>
      </c>
      <c r="Q613" t="s">
        <v>65</v>
      </c>
      <c r="R613" t="s">
        <v>1104</v>
      </c>
      <c r="S613" t="s">
        <v>45</v>
      </c>
      <c r="Z613" t="s">
        <v>4635</v>
      </c>
      <c r="AA613" t="s">
        <v>4856</v>
      </c>
      <c r="AB613" t="s">
        <v>4852</v>
      </c>
    </row>
    <row r="614" spans="1:28" x14ac:dyDescent="0.3">
      <c r="A614" t="s">
        <v>4857</v>
      </c>
      <c r="B614" t="s">
        <v>4858</v>
      </c>
      <c r="C614" t="s">
        <v>4537</v>
      </c>
      <c r="E614" t="s">
        <v>81</v>
      </c>
      <c r="F614" t="s">
        <v>4859</v>
      </c>
      <c r="G614">
        <v>11</v>
      </c>
      <c r="H614">
        <v>118958962</v>
      </c>
      <c r="I614">
        <v>11</v>
      </c>
      <c r="J614">
        <v>119088252</v>
      </c>
      <c r="K614">
        <v>1895827</v>
      </c>
      <c r="L614">
        <v>1952624</v>
      </c>
      <c r="N614" t="s">
        <v>4860</v>
      </c>
      <c r="O614" t="s">
        <v>85</v>
      </c>
      <c r="P614" t="s">
        <v>362</v>
      </c>
      <c r="Q614" t="s">
        <v>65</v>
      </c>
      <c r="R614" t="s">
        <v>4861</v>
      </c>
      <c r="S614" t="s">
        <v>45</v>
      </c>
      <c r="Z614" t="s">
        <v>4635</v>
      </c>
      <c r="AA614" t="s">
        <v>4862</v>
      </c>
      <c r="AB614" t="s">
        <v>4857</v>
      </c>
    </row>
    <row r="615" spans="1:28" x14ac:dyDescent="0.3">
      <c r="A615" t="s">
        <v>4863</v>
      </c>
      <c r="B615" t="s">
        <v>4864</v>
      </c>
      <c r="C615" t="s">
        <v>4537</v>
      </c>
      <c r="D615" t="s">
        <v>4865</v>
      </c>
      <c r="E615" t="s">
        <v>81</v>
      </c>
      <c r="F615" t="s">
        <v>4866</v>
      </c>
      <c r="G615">
        <v>11</v>
      </c>
      <c r="H615">
        <v>118958966</v>
      </c>
      <c r="I615">
        <v>11</v>
      </c>
      <c r="J615">
        <v>119088256</v>
      </c>
      <c r="K615">
        <v>1979471</v>
      </c>
      <c r="L615">
        <v>2034850</v>
      </c>
      <c r="N615" t="s">
        <v>4867</v>
      </c>
      <c r="O615" t="s">
        <v>85</v>
      </c>
      <c r="P615" t="s">
        <v>195</v>
      </c>
      <c r="Q615" t="s">
        <v>65</v>
      </c>
      <c r="R615" t="s">
        <v>4868</v>
      </c>
      <c r="S615" t="s">
        <v>45</v>
      </c>
      <c r="Z615" t="s">
        <v>4635</v>
      </c>
      <c r="AA615" t="s">
        <v>4869</v>
      </c>
      <c r="AB615" t="s">
        <v>4870</v>
      </c>
    </row>
    <row r="616" spans="1:28" x14ac:dyDescent="0.3">
      <c r="A616" t="s">
        <v>4871</v>
      </c>
      <c r="B616" t="s">
        <v>4872</v>
      </c>
      <c r="C616" t="s">
        <v>4537</v>
      </c>
      <c r="D616" t="s">
        <v>4873</v>
      </c>
      <c r="E616" t="s">
        <v>1526</v>
      </c>
      <c r="F616" t="s">
        <v>4874</v>
      </c>
      <c r="G616">
        <v>11</v>
      </c>
      <c r="H616">
        <v>118958969</v>
      </c>
      <c r="I616">
        <v>11</v>
      </c>
      <c r="J616">
        <v>119088259</v>
      </c>
      <c r="K616">
        <v>2627315</v>
      </c>
      <c r="L616">
        <v>2794834</v>
      </c>
      <c r="N616" t="s">
        <v>4875</v>
      </c>
      <c r="O616" t="s">
        <v>85</v>
      </c>
      <c r="P616" t="s">
        <v>195</v>
      </c>
      <c r="Q616" t="s">
        <v>65</v>
      </c>
      <c r="R616" t="s">
        <v>4876</v>
      </c>
      <c r="S616" t="s">
        <v>45</v>
      </c>
      <c r="Z616" t="s">
        <v>4635</v>
      </c>
      <c r="AA616" t="s">
        <v>4877</v>
      </c>
      <c r="AB616" t="s">
        <v>4878</v>
      </c>
    </row>
    <row r="617" spans="1:28" x14ac:dyDescent="0.3">
      <c r="A617" t="s">
        <v>4879</v>
      </c>
      <c r="B617" t="s">
        <v>4880</v>
      </c>
      <c r="C617" t="s">
        <v>4537</v>
      </c>
      <c r="D617" t="s">
        <v>4881</v>
      </c>
      <c r="E617" t="s">
        <v>4623</v>
      </c>
      <c r="F617" t="s">
        <v>4882</v>
      </c>
      <c r="G617">
        <v>11</v>
      </c>
      <c r="H617">
        <v>118958969</v>
      </c>
      <c r="I617">
        <v>11</v>
      </c>
      <c r="J617">
        <v>119088259</v>
      </c>
      <c r="K617">
        <v>1482</v>
      </c>
      <c r="L617">
        <v>16521</v>
      </c>
      <c r="M617" t="s">
        <v>4883</v>
      </c>
      <c r="N617" t="s">
        <v>4884</v>
      </c>
      <c r="O617" t="s">
        <v>417</v>
      </c>
      <c r="P617" t="s">
        <v>418</v>
      </c>
      <c r="Q617" t="s">
        <v>33</v>
      </c>
      <c r="R617" t="s">
        <v>4626</v>
      </c>
      <c r="S617" t="s">
        <v>35</v>
      </c>
      <c r="Z617" t="s">
        <v>4635</v>
      </c>
      <c r="AA617" t="s">
        <v>4885</v>
      </c>
      <c r="AB617" t="s">
        <v>4886</v>
      </c>
    </row>
    <row r="618" spans="1:28" x14ac:dyDescent="0.3">
      <c r="A618" t="s">
        <v>4887</v>
      </c>
      <c r="B618" t="s">
        <v>4888</v>
      </c>
      <c r="C618" t="s">
        <v>4537</v>
      </c>
      <c r="E618" t="s">
        <v>81</v>
      </c>
      <c r="F618" t="s">
        <v>4889</v>
      </c>
      <c r="G618">
        <v>11</v>
      </c>
      <c r="H618">
        <v>118958973</v>
      </c>
      <c r="I618">
        <v>11</v>
      </c>
      <c r="J618">
        <v>119088263</v>
      </c>
      <c r="K618">
        <v>1670199</v>
      </c>
      <c r="L618">
        <v>1635564</v>
      </c>
      <c r="M618" t="s">
        <v>4890</v>
      </c>
      <c r="N618" t="s">
        <v>4891</v>
      </c>
      <c r="O618" t="s">
        <v>85</v>
      </c>
      <c r="P618" t="s">
        <v>276</v>
      </c>
      <c r="Q618" t="s">
        <v>143</v>
      </c>
      <c r="R618" t="s">
        <v>4892</v>
      </c>
      <c r="S618" t="s">
        <v>45</v>
      </c>
      <c r="Z618" t="s">
        <v>4635</v>
      </c>
      <c r="AA618" t="s">
        <v>4893</v>
      </c>
      <c r="AB618" t="s">
        <v>4894</v>
      </c>
    </row>
    <row r="619" spans="1:28" x14ac:dyDescent="0.3">
      <c r="A619" t="s">
        <v>4895</v>
      </c>
      <c r="B619" t="s">
        <v>4896</v>
      </c>
      <c r="C619" t="s">
        <v>4537</v>
      </c>
      <c r="D619" t="s">
        <v>4897</v>
      </c>
      <c r="E619" t="s">
        <v>81</v>
      </c>
      <c r="F619" t="s">
        <v>4898</v>
      </c>
      <c r="G619">
        <v>11</v>
      </c>
      <c r="H619" t="s">
        <v>4899</v>
      </c>
      <c r="I619">
        <v>11</v>
      </c>
      <c r="J619" t="s">
        <v>4900</v>
      </c>
      <c r="K619">
        <v>1073693</v>
      </c>
      <c r="L619">
        <v>1062252</v>
      </c>
      <c r="M619" t="s">
        <v>4901</v>
      </c>
      <c r="N619" t="s">
        <v>4902</v>
      </c>
      <c r="O619" t="s">
        <v>391</v>
      </c>
      <c r="P619" t="s">
        <v>4903</v>
      </c>
      <c r="Q619" t="s">
        <v>33</v>
      </c>
      <c r="R619" t="s">
        <v>4904</v>
      </c>
      <c r="S619" t="s">
        <v>45</v>
      </c>
      <c r="Z619" t="s">
        <v>4635</v>
      </c>
      <c r="AA619" t="s">
        <v>4905</v>
      </c>
      <c r="AB619" t="s">
        <v>4906</v>
      </c>
    </row>
    <row r="620" spans="1:28" x14ac:dyDescent="0.3">
      <c r="A620" t="s">
        <v>4907</v>
      </c>
      <c r="B620" t="s">
        <v>4908</v>
      </c>
      <c r="C620" t="s">
        <v>4537</v>
      </c>
      <c r="D620" t="s">
        <v>4909</v>
      </c>
      <c r="E620" t="s">
        <v>81</v>
      </c>
      <c r="F620" t="s">
        <v>4910</v>
      </c>
      <c r="G620">
        <v>11</v>
      </c>
      <c r="H620">
        <v>118958987</v>
      </c>
      <c r="I620">
        <v>11</v>
      </c>
      <c r="J620">
        <v>119088277</v>
      </c>
      <c r="K620">
        <v>2124836</v>
      </c>
      <c r="L620">
        <v>2181430</v>
      </c>
      <c r="N620" t="s">
        <v>4911</v>
      </c>
      <c r="O620" t="s">
        <v>85</v>
      </c>
      <c r="P620" t="s">
        <v>833</v>
      </c>
      <c r="Q620" t="s">
        <v>65</v>
      </c>
      <c r="R620" t="s">
        <v>2033</v>
      </c>
      <c r="S620" t="s">
        <v>45</v>
      </c>
      <c r="Z620" t="s">
        <v>4635</v>
      </c>
      <c r="AA620" t="s">
        <v>4912</v>
      </c>
      <c r="AB620" t="s">
        <v>4913</v>
      </c>
    </row>
    <row r="621" spans="1:28" x14ac:dyDescent="0.3">
      <c r="A621" t="s">
        <v>4914</v>
      </c>
      <c r="B621" t="s">
        <v>4915</v>
      </c>
      <c r="C621" t="s">
        <v>4537</v>
      </c>
      <c r="D621" t="s">
        <v>4916</v>
      </c>
      <c r="E621" t="s">
        <v>81</v>
      </c>
      <c r="F621" t="s">
        <v>4917</v>
      </c>
      <c r="G621">
        <v>11</v>
      </c>
      <c r="H621">
        <v>118958992</v>
      </c>
      <c r="I621">
        <v>11</v>
      </c>
      <c r="J621">
        <v>119088282</v>
      </c>
      <c r="K621">
        <v>947652</v>
      </c>
      <c r="L621">
        <v>926141</v>
      </c>
      <c r="M621" t="s">
        <v>4918</v>
      </c>
      <c r="N621" t="s">
        <v>4919</v>
      </c>
      <c r="O621" t="s">
        <v>85</v>
      </c>
      <c r="P621" t="s">
        <v>833</v>
      </c>
      <c r="Q621" t="s">
        <v>65</v>
      </c>
      <c r="R621" t="s">
        <v>4920</v>
      </c>
      <c r="S621" t="s">
        <v>45</v>
      </c>
      <c r="Z621" t="s">
        <v>4635</v>
      </c>
      <c r="AA621" t="s">
        <v>4921</v>
      </c>
      <c r="AB621" t="s">
        <v>4922</v>
      </c>
    </row>
    <row r="622" spans="1:28" x14ac:dyDescent="0.3">
      <c r="A622" t="s">
        <v>4923</v>
      </c>
      <c r="B622" t="s">
        <v>4924</v>
      </c>
      <c r="C622" t="s">
        <v>4537</v>
      </c>
      <c r="D622" t="s">
        <v>4925</v>
      </c>
      <c r="E622" t="s">
        <v>4926</v>
      </c>
      <c r="F622" t="s">
        <v>4927</v>
      </c>
      <c r="G622">
        <v>11</v>
      </c>
      <c r="H622">
        <v>118958995</v>
      </c>
      <c r="I622">
        <v>11</v>
      </c>
      <c r="J622">
        <v>119088285</v>
      </c>
      <c r="K622">
        <v>1333920</v>
      </c>
      <c r="L622">
        <v>1324690</v>
      </c>
      <c r="M622" t="s">
        <v>4928</v>
      </c>
      <c r="N622" t="s">
        <v>4929</v>
      </c>
      <c r="O622" t="s">
        <v>85</v>
      </c>
      <c r="P622" t="s">
        <v>833</v>
      </c>
      <c r="Q622" t="s">
        <v>114</v>
      </c>
      <c r="R622" t="s">
        <v>470</v>
      </c>
      <c r="S622" t="s">
        <v>116</v>
      </c>
      <c r="Z622" t="s">
        <v>4635</v>
      </c>
      <c r="AA622" t="s">
        <v>4930</v>
      </c>
      <c r="AB622" t="s">
        <v>4931</v>
      </c>
    </row>
    <row r="623" spans="1:28" x14ac:dyDescent="0.3">
      <c r="A623" t="s">
        <v>4932</v>
      </c>
      <c r="B623" t="s">
        <v>4933</v>
      </c>
      <c r="C623" t="s">
        <v>4537</v>
      </c>
      <c r="D623" t="s">
        <v>4934</v>
      </c>
      <c r="E623" t="s">
        <v>4799</v>
      </c>
      <c r="F623" t="s">
        <v>4935</v>
      </c>
      <c r="G623">
        <v>11</v>
      </c>
      <c r="H623">
        <v>118958996</v>
      </c>
      <c r="I623">
        <v>11</v>
      </c>
      <c r="J623">
        <v>119088286</v>
      </c>
      <c r="K623">
        <v>1465987</v>
      </c>
      <c r="L623">
        <v>1448812</v>
      </c>
      <c r="M623" t="s">
        <v>4936</v>
      </c>
      <c r="N623" t="s">
        <v>4937</v>
      </c>
      <c r="O623" t="s">
        <v>85</v>
      </c>
      <c r="P623" t="s">
        <v>833</v>
      </c>
      <c r="Q623" t="s">
        <v>65</v>
      </c>
      <c r="R623" t="s">
        <v>452</v>
      </c>
      <c r="S623" t="s">
        <v>107</v>
      </c>
      <c r="Z623" t="s">
        <v>4635</v>
      </c>
      <c r="AA623" t="s">
        <v>4237</v>
      </c>
      <c r="AB623" t="s">
        <v>4938</v>
      </c>
    </row>
    <row r="624" spans="1:28" x14ac:dyDescent="0.3">
      <c r="A624" t="s">
        <v>4939</v>
      </c>
      <c r="B624" t="s">
        <v>4940</v>
      </c>
      <c r="C624" t="s">
        <v>4537</v>
      </c>
      <c r="E624" t="s">
        <v>81</v>
      </c>
      <c r="F624" t="s">
        <v>4941</v>
      </c>
      <c r="G624">
        <v>11</v>
      </c>
      <c r="H624">
        <v>118958997</v>
      </c>
      <c r="I624">
        <v>11</v>
      </c>
      <c r="J624">
        <v>119088287</v>
      </c>
      <c r="K624">
        <v>1528776</v>
      </c>
      <c r="L624">
        <v>1581858</v>
      </c>
      <c r="M624" t="s">
        <v>4942</v>
      </c>
      <c r="N624" t="s">
        <v>4943</v>
      </c>
      <c r="O624" t="s">
        <v>85</v>
      </c>
      <c r="P624" t="s">
        <v>886</v>
      </c>
      <c r="Q624" t="s">
        <v>86</v>
      </c>
      <c r="R624" t="s">
        <v>3289</v>
      </c>
      <c r="S624" t="s">
        <v>45</v>
      </c>
      <c r="Z624" t="s">
        <v>4635</v>
      </c>
      <c r="AA624" t="s">
        <v>4944</v>
      </c>
      <c r="AB624" t="s">
        <v>4945</v>
      </c>
    </row>
    <row r="625" spans="1:28" x14ac:dyDescent="0.3">
      <c r="A625" t="s">
        <v>4946</v>
      </c>
      <c r="B625" t="s">
        <v>4947</v>
      </c>
      <c r="C625" t="s">
        <v>4537</v>
      </c>
      <c r="D625" t="s">
        <v>4948</v>
      </c>
      <c r="E625" t="s">
        <v>4949</v>
      </c>
      <c r="F625" t="s">
        <v>4950</v>
      </c>
      <c r="G625">
        <v>11</v>
      </c>
      <c r="H625">
        <v>118958998</v>
      </c>
      <c r="I625">
        <v>11</v>
      </c>
      <c r="J625">
        <v>119088288</v>
      </c>
      <c r="K625">
        <v>1309502</v>
      </c>
      <c r="L625">
        <v>1300201</v>
      </c>
      <c r="M625" t="s">
        <v>4951</v>
      </c>
      <c r="N625" t="s">
        <v>4952</v>
      </c>
      <c r="O625" t="s">
        <v>85</v>
      </c>
      <c r="P625" t="s">
        <v>833</v>
      </c>
      <c r="Q625" t="s">
        <v>65</v>
      </c>
      <c r="R625" t="s">
        <v>4126</v>
      </c>
      <c r="S625" t="s">
        <v>107</v>
      </c>
      <c r="Z625" t="s">
        <v>4635</v>
      </c>
      <c r="AA625" t="s">
        <v>4953</v>
      </c>
      <c r="AB625" t="s">
        <v>4954</v>
      </c>
    </row>
    <row r="626" spans="1:28" x14ac:dyDescent="0.3">
      <c r="A626" t="s">
        <v>4955</v>
      </c>
      <c r="B626" t="s">
        <v>4956</v>
      </c>
      <c r="C626" t="s">
        <v>4537</v>
      </c>
      <c r="D626" t="s">
        <v>4957</v>
      </c>
      <c r="E626" t="s">
        <v>81</v>
      </c>
      <c r="F626" t="s">
        <v>4958</v>
      </c>
      <c r="G626">
        <v>11</v>
      </c>
      <c r="H626">
        <v>118959000</v>
      </c>
      <c r="I626">
        <v>11</v>
      </c>
      <c r="J626">
        <v>119088290</v>
      </c>
      <c r="K626">
        <v>2824998</v>
      </c>
      <c r="L626">
        <v>2986083</v>
      </c>
      <c r="N626" t="s">
        <v>4959</v>
      </c>
      <c r="O626" t="s">
        <v>417</v>
      </c>
      <c r="P626" t="s">
        <v>921</v>
      </c>
      <c r="Q626" t="s">
        <v>33</v>
      </c>
      <c r="R626" t="s">
        <v>4960</v>
      </c>
      <c r="S626" t="s">
        <v>45</v>
      </c>
      <c r="Z626" t="s">
        <v>4635</v>
      </c>
      <c r="AA626" t="s">
        <v>4961</v>
      </c>
      <c r="AB626" t="s">
        <v>4962</v>
      </c>
    </row>
    <row r="627" spans="1:28" x14ac:dyDescent="0.3">
      <c r="A627" t="s">
        <v>4963</v>
      </c>
      <c r="B627" t="s">
        <v>4964</v>
      </c>
      <c r="C627" t="s">
        <v>4537</v>
      </c>
      <c r="D627" t="s">
        <v>4965</v>
      </c>
      <c r="E627" t="s">
        <v>81</v>
      </c>
      <c r="F627" t="s">
        <v>4966</v>
      </c>
      <c r="G627">
        <v>11</v>
      </c>
      <c r="H627">
        <v>118959002</v>
      </c>
      <c r="I627">
        <v>11</v>
      </c>
      <c r="J627">
        <v>119088292</v>
      </c>
      <c r="K627">
        <v>2705416</v>
      </c>
      <c r="L627">
        <v>2860424</v>
      </c>
      <c r="N627" t="s">
        <v>4967</v>
      </c>
      <c r="O627" t="s">
        <v>85</v>
      </c>
      <c r="P627" t="s">
        <v>833</v>
      </c>
      <c r="Q627" t="s">
        <v>65</v>
      </c>
      <c r="R627" t="s">
        <v>4968</v>
      </c>
      <c r="S627" t="s">
        <v>45</v>
      </c>
      <c r="Z627" t="s">
        <v>4635</v>
      </c>
      <c r="AA627" t="s">
        <v>4969</v>
      </c>
      <c r="AB627" t="s">
        <v>4970</v>
      </c>
    </row>
    <row r="628" spans="1:28" x14ac:dyDescent="0.3">
      <c r="A628" t="s">
        <v>4971</v>
      </c>
      <c r="B628" t="s">
        <v>4972</v>
      </c>
      <c r="C628" t="s">
        <v>4537</v>
      </c>
      <c r="D628" t="s">
        <v>4973</v>
      </c>
      <c r="E628" t="s">
        <v>81</v>
      </c>
      <c r="F628" t="s">
        <v>4974</v>
      </c>
      <c r="G628">
        <v>11</v>
      </c>
      <c r="H628">
        <v>118959002</v>
      </c>
      <c r="I628">
        <v>11</v>
      </c>
      <c r="J628">
        <v>119088292</v>
      </c>
      <c r="K628">
        <v>2137261</v>
      </c>
      <c r="L628">
        <v>1874388</v>
      </c>
      <c r="N628" t="s">
        <v>4975</v>
      </c>
      <c r="O628" t="s">
        <v>85</v>
      </c>
      <c r="P628" t="s">
        <v>833</v>
      </c>
      <c r="Q628" t="s">
        <v>164</v>
      </c>
      <c r="R628" t="s">
        <v>4976</v>
      </c>
      <c r="S628" t="s">
        <v>107</v>
      </c>
      <c r="Z628" t="s">
        <v>4635</v>
      </c>
      <c r="AA628" t="s">
        <v>4977</v>
      </c>
      <c r="AB628" t="s">
        <v>4978</v>
      </c>
    </row>
    <row r="629" spans="1:28" x14ac:dyDescent="0.3">
      <c r="A629" t="s">
        <v>4979</v>
      </c>
      <c r="B629" t="s">
        <v>4980</v>
      </c>
      <c r="C629" t="s">
        <v>4537</v>
      </c>
      <c r="D629" t="s">
        <v>4981</v>
      </c>
      <c r="E629" t="s">
        <v>81</v>
      </c>
      <c r="F629" t="s">
        <v>4982</v>
      </c>
      <c r="G629">
        <v>11</v>
      </c>
      <c r="H629">
        <v>118959005</v>
      </c>
      <c r="I629">
        <v>11</v>
      </c>
      <c r="J629">
        <v>119088295</v>
      </c>
      <c r="K629">
        <v>3013556</v>
      </c>
      <c r="L629">
        <v>3177693</v>
      </c>
      <c r="N629" t="s">
        <v>4983</v>
      </c>
      <c r="O629" t="s">
        <v>85</v>
      </c>
      <c r="P629" t="s">
        <v>833</v>
      </c>
      <c r="Q629" t="s">
        <v>65</v>
      </c>
      <c r="R629" t="s">
        <v>4984</v>
      </c>
      <c r="S629" t="s">
        <v>45</v>
      </c>
      <c r="Z629" t="s">
        <v>4635</v>
      </c>
      <c r="AA629" t="s">
        <v>4985</v>
      </c>
      <c r="AB629" t="s">
        <v>4986</v>
      </c>
    </row>
    <row r="630" spans="1:28" x14ac:dyDescent="0.3">
      <c r="A630" t="s">
        <v>4987</v>
      </c>
      <c r="B630" t="s">
        <v>4988</v>
      </c>
      <c r="C630" t="s">
        <v>4537</v>
      </c>
      <c r="E630" t="s">
        <v>4799</v>
      </c>
      <c r="F630" t="s">
        <v>4989</v>
      </c>
      <c r="G630">
        <v>11</v>
      </c>
      <c r="H630">
        <v>118959006</v>
      </c>
      <c r="I630">
        <v>11</v>
      </c>
      <c r="J630">
        <v>119088296</v>
      </c>
      <c r="K630">
        <v>1538307</v>
      </c>
      <c r="L630">
        <v>1619533</v>
      </c>
      <c r="M630" t="s">
        <v>4990</v>
      </c>
      <c r="N630" t="s">
        <v>4991</v>
      </c>
      <c r="O630" t="s">
        <v>85</v>
      </c>
      <c r="P630" t="s">
        <v>886</v>
      </c>
      <c r="Q630" t="s">
        <v>143</v>
      </c>
      <c r="R630" t="s">
        <v>676</v>
      </c>
      <c r="S630" t="s">
        <v>107</v>
      </c>
      <c r="Z630" t="s">
        <v>4635</v>
      </c>
      <c r="AA630" t="s">
        <v>4992</v>
      </c>
      <c r="AB630" t="s">
        <v>4993</v>
      </c>
    </row>
    <row r="631" spans="1:28" x14ac:dyDescent="0.3">
      <c r="A631" t="s">
        <v>4994</v>
      </c>
      <c r="B631" t="s">
        <v>4995</v>
      </c>
      <c r="C631" t="s">
        <v>4537</v>
      </c>
      <c r="D631" t="s">
        <v>4996</v>
      </c>
      <c r="E631" t="s">
        <v>4997</v>
      </c>
      <c r="F631" t="s">
        <v>4998</v>
      </c>
      <c r="G631">
        <v>11</v>
      </c>
      <c r="H631">
        <v>118959007</v>
      </c>
      <c r="I631">
        <v>11</v>
      </c>
      <c r="J631">
        <v>119088297</v>
      </c>
      <c r="K631">
        <v>645443</v>
      </c>
      <c r="L631">
        <v>639774</v>
      </c>
      <c r="M631" t="s">
        <v>4999</v>
      </c>
      <c r="N631" t="s">
        <v>5000</v>
      </c>
      <c r="O631" t="s">
        <v>85</v>
      </c>
      <c r="P631" t="s">
        <v>833</v>
      </c>
      <c r="Q631" t="s">
        <v>478</v>
      </c>
      <c r="R631" t="s">
        <v>5001</v>
      </c>
      <c r="S631" t="s">
        <v>107</v>
      </c>
      <c r="Z631" t="s">
        <v>4635</v>
      </c>
      <c r="AA631" t="s">
        <v>5002</v>
      </c>
      <c r="AB631" t="s">
        <v>5003</v>
      </c>
    </row>
    <row r="632" spans="1:28" x14ac:dyDescent="0.3">
      <c r="A632" t="s">
        <v>5004</v>
      </c>
      <c r="B632" t="s">
        <v>5005</v>
      </c>
      <c r="C632" t="s">
        <v>4537</v>
      </c>
      <c r="D632" t="s">
        <v>5006</v>
      </c>
      <c r="E632" t="s">
        <v>81</v>
      </c>
      <c r="F632" t="s">
        <v>5007</v>
      </c>
      <c r="G632">
        <v>11</v>
      </c>
      <c r="H632">
        <v>118959008</v>
      </c>
      <c r="I632">
        <v>11</v>
      </c>
      <c r="J632">
        <v>119088298</v>
      </c>
      <c r="K632">
        <v>945373</v>
      </c>
      <c r="L632">
        <v>926142</v>
      </c>
      <c r="M632" t="s">
        <v>5008</v>
      </c>
      <c r="N632" t="s">
        <v>5009</v>
      </c>
      <c r="O632" t="s">
        <v>85</v>
      </c>
      <c r="P632" t="s">
        <v>833</v>
      </c>
      <c r="Q632" t="s">
        <v>164</v>
      </c>
      <c r="R632" t="s">
        <v>4599</v>
      </c>
      <c r="S632" t="s">
        <v>45</v>
      </c>
      <c r="Z632" t="s">
        <v>4635</v>
      </c>
      <c r="AA632" t="s">
        <v>5010</v>
      </c>
      <c r="AB632" t="s">
        <v>5011</v>
      </c>
    </row>
    <row r="633" spans="1:28" x14ac:dyDescent="0.3">
      <c r="A633" t="s">
        <v>5012</v>
      </c>
      <c r="B633" t="s">
        <v>5013</v>
      </c>
      <c r="C633" t="s">
        <v>4537</v>
      </c>
      <c r="D633" t="s">
        <v>5014</v>
      </c>
      <c r="E633" t="s">
        <v>81</v>
      </c>
      <c r="F633" t="s">
        <v>5015</v>
      </c>
      <c r="G633">
        <v>11</v>
      </c>
      <c r="H633">
        <v>118959008</v>
      </c>
      <c r="I633">
        <v>11</v>
      </c>
      <c r="J633">
        <v>119088298</v>
      </c>
      <c r="K633">
        <v>665873</v>
      </c>
      <c r="L633">
        <v>639775</v>
      </c>
      <c r="M633" t="s">
        <v>5008</v>
      </c>
      <c r="N633" t="s">
        <v>5016</v>
      </c>
      <c r="O633" t="s">
        <v>85</v>
      </c>
      <c r="P633" t="s">
        <v>833</v>
      </c>
      <c r="Q633" t="s">
        <v>33</v>
      </c>
      <c r="R633" t="s">
        <v>5017</v>
      </c>
      <c r="S633" t="s">
        <v>45</v>
      </c>
      <c r="Z633" t="s">
        <v>4635</v>
      </c>
      <c r="AA633" t="s">
        <v>5018</v>
      </c>
      <c r="AB633" t="s">
        <v>5019</v>
      </c>
    </row>
    <row r="634" spans="1:28" x14ac:dyDescent="0.3">
      <c r="A634" t="s">
        <v>5020</v>
      </c>
      <c r="B634" t="s">
        <v>5021</v>
      </c>
      <c r="C634" t="s">
        <v>4537</v>
      </c>
      <c r="D634" t="s">
        <v>5022</v>
      </c>
      <c r="E634" t="s">
        <v>81</v>
      </c>
      <c r="F634" t="s">
        <v>5023</v>
      </c>
      <c r="G634">
        <v>11</v>
      </c>
      <c r="H634">
        <v>118959008</v>
      </c>
      <c r="I634">
        <v>11</v>
      </c>
      <c r="J634">
        <v>119088298</v>
      </c>
      <c r="K634">
        <v>1443</v>
      </c>
      <c r="L634">
        <v>16482</v>
      </c>
      <c r="M634" t="s">
        <v>5008</v>
      </c>
      <c r="N634" t="s">
        <v>5024</v>
      </c>
      <c r="O634" t="s">
        <v>85</v>
      </c>
      <c r="P634" t="s">
        <v>833</v>
      </c>
      <c r="Q634" t="s">
        <v>33</v>
      </c>
      <c r="R634" t="s">
        <v>392</v>
      </c>
      <c r="S634" t="s">
        <v>45</v>
      </c>
      <c r="Z634" t="s">
        <v>4635</v>
      </c>
      <c r="AA634" t="s">
        <v>5025</v>
      </c>
      <c r="AB634" t="s">
        <v>5026</v>
      </c>
    </row>
    <row r="635" spans="1:28" x14ac:dyDescent="0.3">
      <c r="A635" t="s">
        <v>5027</v>
      </c>
      <c r="B635" t="s">
        <v>5028</v>
      </c>
      <c r="C635" t="s">
        <v>4537</v>
      </c>
      <c r="E635" t="s">
        <v>81</v>
      </c>
      <c r="F635" t="s">
        <v>5029</v>
      </c>
      <c r="G635">
        <v>11</v>
      </c>
      <c r="H635">
        <v>118959015</v>
      </c>
      <c r="I635">
        <v>11</v>
      </c>
      <c r="J635">
        <v>119088305</v>
      </c>
      <c r="K635">
        <v>1946762</v>
      </c>
      <c r="L635">
        <v>1999169</v>
      </c>
      <c r="N635" t="s">
        <v>5030</v>
      </c>
      <c r="O635" t="s">
        <v>85</v>
      </c>
      <c r="P635" t="s">
        <v>886</v>
      </c>
      <c r="Q635" t="s">
        <v>143</v>
      </c>
      <c r="R635" t="s">
        <v>5031</v>
      </c>
      <c r="S635" t="s">
        <v>45</v>
      </c>
      <c r="Z635" t="s">
        <v>4635</v>
      </c>
      <c r="AA635" t="s">
        <v>5032</v>
      </c>
      <c r="AB635" t="s">
        <v>5033</v>
      </c>
    </row>
    <row r="636" spans="1:28" x14ac:dyDescent="0.3">
      <c r="A636" t="s">
        <v>5034</v>
      </c>
      <c r="B636" t="s">
        <v>5035</v>
      </c>
      <c r="C636" t="s">
        <v>4537</v>
      </c>
      <c r="D636" t="s">
        <v>5036</v>
      </c>
      <c r="E636" t="s">
        <v>81</v>
      </c>
      <c r="F636" t="s">
        <v>5037</v>
      </c>
      <c r="G636">
        <v>11</v>
      </c>
      <c r="H636">
        <v>118959017</v>
      </c>
      <c r="I636">
        <v>11</v>
      </c>
      <c r="J636">
        <v>119088307</v>
      </c>
      <c r="K636">
        <v>2812530</v>
      </c>
      <c r="L636">
        <v>2965922</v>
      </c>
      <c r="N636" t="s">
        <v>5038</v>
      </c>
      <c r="O636" t="s">
        <v>85</v>
      </c>
      <c r="P636" t="s">
        <v>833</v>
      </c>
      <c r="Q636" t="s">
        <v>65</v>
      </c>
      <c r="R636" t="s">
        <v>5039</v>
      </c>
      <c r="S636" t="s">
        <v>45</v>
      </c>
      <c r="Z636" t="s">
        <v>4635</v>
      </c>
      <c r="AA636" t="s">
        <v>5040</v>
      </c>
      <c r="AB636" t="s">
        <v>5041</v>
      </c>
    </row>
    <row r="637" spans="1:28" x14ac:dyDescent="0.3">
      <c r="A637" t="s">
        <v>5042</v>
      </c>
      <c r="B637" t="s">
        <v>5043</v>
      </c>
      <c r="C637" t="s">
        <v>4537</v>
      </c>
      <c r="E637" t="s">
        <v>81</v>
      </c>
      <c r="F637" t="s">
        <v>5044</v>
      </c>
      <c r="G637">
        <v>11</v>
      </c>
      <c r="H637" t="s">
        <v>5045</v>
      </c>
      <c r="I637">
        <v>11</v>
      </c>
      <c r="J637" t="s">
        <v>5046</v>
      </c>
      <c r="K637">
        <v>1507808</v>
      </c>
      <c r="L637">
        <v>1352267</v>
      </c>
      <c r="M637" t="s">
        <v>5047</v>
      </c>
      <c r="N637" t="s">
        <v>5048</v>
      </c>
      <c r="O637" t="s">
        <v>417</v>
      </c>
      <c r="P637" t="s">
        <v>355</v>
      </c>
      <c r="Q637" t="s">
        <v>164</v>
      </c>
      <c r="R637" t="s">
        <v>5049</v>
      </c>
      <c r="S637" t="s">
        <v>45</v>
      </c>
      <c r="Z637" t="s">
        <v>4635</v>
      </c>
      <c r="AA637" t="s">
        <v>5050</v>
      </c>
      <c r="AB637" t="s">
        <v>5042</v>
      </c>
    </row>
    <row r="638" spans="1:28" x14ac:dyDescent="0.3">
      <c r="A638" t="s">
        <v>5051</v>
      </c>
      <c r="B638" t="s">
        <v>5052</v>
      </c>
      <c r="C638" t="s">
        <v>4537</v>
      </c>
      <c r="E638" t="s">
        <v>81</v>
      </c>
      <c r="F638" t="s">
        <v>5053</v>
      </c>
      <c r="G638">
        <v>11</v>
      </c>
      <c r="H638">
        <v>118959019</v>
      </c>
      <c r="I638">
        <v>11</v>
      </c>
      <c r="J638">
        <v>119088309</v>
      </c>
      <c r="K638">
        <v>1458075</v>
      </c>
      <c r="L638">
        <v>1471641</v>
      </c>
      <c r="M638" t="s">
        <v>5054</v>
      </c>
      <c r="N638" t="s">
        <v>5055</v>
      </c>
      <c r="O638" t="s">
        <v>85</v>
      </c>
      <c r="P638" t="s">
        <v>355</v>
      </c>
      <c r="Q638" t="s">
        <v>33</v>
      </c>
      <c r="R638" t="s">
        <v>2112</v>
      </c>
      <c r="S638" t="s">
        <v>45</v>
      </c>
      <c r="Z638" t="s">
        <v>4635</v>
      </c>
      <c r="AA638" t="s">
        <v>357</v>
      </c>
      <c r="AB638" t="s">
        <v>5051</v>
      </c>
    </row>
    <row r="639" spans="1:28" x14ac:dyDescent="0.3">
      <c r="A639" t="s">
        <v>5056</v>
      </c>
      <c r="B639" t="s">
        <v>5057</v>
      </c>
      <c r="C639" t="s">
        <v>4537</v>
      </c>
      <c r="E639" t="s">
        <v>81</v>
      </c>
      <c r="F639" t="s">
        <v>5058</v>
      </c>
      <c r="G639">
        <v>11</v>
      </c>
      <c r="H639">
        <v>118959020</v>
      </c>
      <c r="I639">
        <v>11</v>
      </c>
      <c r="J639">
        <v>119088310</v>
      </c>
      <c r="K639">
        <v>1458076</v>
      </c>
      <c r="L639">
        <v>1471642</v>
      </c>
      <c r="M639" t="s">
        <v>5059</v>
      </c>
      <c r="N639" t="s">
        <v>5060</v>
      </c>
      <c r="O639" t="s">
        <v>85</v>
      </c>
      <c r="P639" t="s">
        <v>355</v>
      </c>
      <c r="Q639" t="s">
        <v>33</v>
      </c>
      <c r="R639" t="s">
        <v>5061</v>
      </c>
      <c r="S639" t="s">
        <v>45</v>
      </c>
      <c r="Z639" t="s">
        <v>4635</v>
      </c>
      <c r="AA639" t="s">
        <v>5062</v>
      </c>
      <c r="AB639" t="s">
        <v>5056</v>
      </c>
    </row>
    <row r="640" spans="1:28" x14ac:dyDescent="0.3">
      <c r="A640" t="s">
        <v>5063</v>
      </c>
      <c r="B640" t="s">
        <v>5064</v>
      </c>
      <c r="C640" t="s">
        <v>4537</v>
      </c>
      <c r="E640" t="s">
        <v>81</v>
      </c>
      <c r="F640" t="s">
        <v>5065</v>
      </c>
      <c r="G640">
        <v>11</v>
      </c>
      <c r="H640">
        <v>118959022</v>
      </c>
      <c r="I640">
        <v>11</v>
      </c>
      <c r="J640">
        <v>119088312</v>
      </c>
      <c r="K640">
        <v>2786115</v>
      </c>
      <c r="L640">
        <v>2942077</v>
      </c>
      <c r="N640" t="s">
        <v>5066</v>
      </c>
      <c r="O640" t="s">
        <v>85</v>
      </c>
      <c r="P640" t="s">
        <v>362</v>
      </c>
      <c r="Q640" t="s">
        <v>65</v>
      </c>
      <c r="R640" t="s">
        <v>5067</v>
      </c>
      <c r="S640" t="s">
        <v>45</v>
      </c>
      <c r="Z640" t="s">
        <v>4635</v>
      </c>
      <c r="AA640" t="s">
        <v>5068</v>
      </c>
      <c r="AB640" t="s">
        <v>5063</v>
      </c>
    </row>
    <row r="641" spans="1:28" x14ac:dyDescent="0.3">
      <c r="A641" t="s">
        <v>5069</v>
      </c>
      <c r="B641" t="s">
        <v>5070</v>
      </c>
      <c r="C641" t="s">
        <v>4537</v>
      </c>
      <c r="E641" t="s">
        <v>81</v>
      </c>
      <c r="F641" t="s">
        <v>5071</v>
      </c>
      <c r="G641">
        <v>11</v>
      </c>
      <c r="H641">
        <v>118959031</v>
      </c>
      <c r="I641">
        <v>11</v>
      </c>
      <c r="J641">
        <v>119088321</v>
      </c>
      <c r="K641">
        <v>1643666</v>
      </c>
      <c r="L641">
        <v>1651405</v>
      </c>
      <c r="M641" t="s">
        <v>5072</v>
      </c>
      <c r="N641" t="s">
        <v>5073</v>
      </c>
      <c r="O641" t="s">
        <v>85</v>
      </c>
      <c r="P641" t="s">
        <v>362</v>
      </c>
      <c r="Q641" t="s">
        <v>143</v>
      </c>
      <c r="R641" t="s">
        <v>5074</v>
      </c>
      <c r="S641" t="s">
        <v>45</v>
      </c>
      <c r="Z641" t="s">
        <v>4635</v>
      </c>
      <c r="AA641" t="s">
        <v>5075</v>
      </c>
      <c r="AB641" t="s">
        <v>5069</v>
      </c>
    </row>
    <row r="642" spans="1:28" x14ac:dyDescent="0.3">
      <c r="A642" t="s">
        <v>5076</v>
      </c>
      <c r="B642" t="s">
        <v>5077</v>
      </c>
      <c r="C642" t="s">
        <v>4537</v>
      </c>
      <c r="E642" t="s">
        <v>81</v>
      </c>
      <c r="F642" t="s">
        <v>5078</v>
      </c>
      <c r="G642">
        <v>11</v>
      </c>
      <c r="H642">
        <v>118959032</v>
      </c>
      <c r="I642">
        <v>11</v>
      </c>
      <c r="J642">
        <v>119088322</v>
      </c>
      <c r="K642">
        <v>2810686</v>
      </c>
      <c r="L642">
        <v>2965360</v>
      </c>
      <c r="N642" t="s">
        <v>5079</v>
      </c>
      <c r="O642" t="s">
        <v>85</v>
      </c>
      <c r="P642" t="s">
        <v>362</v>
      </c>
      <c r="Q642" t="s">
        <v>143</v>
      </c>
      <c r="R642" t="s">
        <v>5080</v>
      </c>
      <c r="S642" t="s">
        <v>45</v>
      </c>
      <c r="Z642" t="s">
        <v>4635</v>
      </c>
      <c r="AA642" t="s">
        <v>5081</v>
      </c>
      <c r="AB642" t="s">
        <v>5076</v>
      </c>
    </row>
    <row r="643" spans="1:28" x14ac:dyDescent="0.3">
      <c r="A643" t="s">
        <v>5082</v>
      </c>
      <c r="B643" t="s">
        <v>5083</v>
      </c>
      <c r="C643" t="s">
        <v>4537</v>
      </c>
      <c r="E643" t="s">
        <v>81</v>
      </c>
      <c r="F643" t="s">
        <v>5084</v>
      </c>
      <c r="G643">
        <v>11</v>
      </c>
      <c r="H643">
        <v>118959033</v>
      </c>
      <c r="I643">
        <v>11</v>
      </c>
      <c r="J643">
        <v>119088323</v>
      </c>
      <c r="K643">
        <v>1906554</v>
      </c>
      <c r="L643">
        <v>1962038</v>
      </c>
      <c r="N643" t="s">
        <v>5085</v>
      </c>
      <c r="O643" t="s">
        <v>85</v>
      </c>
      <c r="P643" t="s">
        <v>362</v>
      </c>
      <c r="Q643" t="s">
        <v>143</v>
      </c>
      <c r="R643" t="s">
        <v>692</v>
      </c>
      <c r="S643" t="s">
        <v>45</v>
      </c>
      <c r="Z643" t="s">
        <v>4635</v>
      </c>
      <c r="AA643" t="s">
        <v>5086</v>
      </c>
      <c r="AB643" t="s">
        <v>5082</v>
      </c>
    </row>
    <row r="644" spans="1:28" x14ac:dyDescent="0.3">
      <c r="A644" t="s">
        <v>5087</v>
      </c>
      <c r="B644" t="s">
        <v>5088</v>
      </c>
      <c r="C644" t="s">
        <v>4537</v>
      </c>
      <c r="E644" t="s">
        <v>81</v>
      </c>
      <c r="F644" t="s">
        <v>5089</v>
      </c>
      <c r="G644">
        <v>11</v>
      </c>
      <c r="H644">
        <v>118959034</v>
      </c>
      <c r="I644">
        <v>11</v>
      </c>
      <c r="J644">
        <v>119088324</v>
      </c>
      <c r="K644">
        <v>1966052</v>
      </c>
      <c r="L644">
        <v>2021443</v>
      </c>
      <c r="N644" t="s">
        <v>5090</v>
      </c>
      <c r="O644" t="s">
        <v>85</v>
      </c>
      <c r="P644" t="s">
        <v>362</v>
      </c>
      <c r="Q644" t="s">
        <v>143</v>
      </c>
      <c r="R644" t="s">
        <v>5017</v>
      </c>
      <c r="S644" t="s">
        <v>45</v>
      </c>
      <c r="Z644" t="s">
        <v>4635</v>
      </c>
      <c r="AA644" t="s">
        <v>5091</v>
      </c>
      <c r="AB644" t="s">
        <v>5087</v>
      </c>
    </row>
    <row r="645" spans="1:28" x14ac:dyDescent="0.3">
      <c r="A645" t="s">
        <v>5092</v>
      </c>
      <c r="B645" t="s">
        <v>5093</v>
      </c>
      <c r="C645" t="s">
        <v>4537</v>
      </c>
      <c r="E645" t="s">
        <v>81</v>
      </c>
      <c r="F645" t="s">
        <v>5094</v>
      </c>
      <c r="G645">
        <v>11</v>
      </c>
      <c r="H645">
        <v>118959280</v>
      </c>
      <c r="I645">
        <v>11</v>
      </c>
      <c r="J645">
        <v>119088570</v>
      </c>
      <c r="K645">
        <v>1246134</v>
      </c>
      <c r="L645">
        <v>1237377</v>
      </c>
      <c r="M645" t="s">
        <v>5095</v>
      </c>
      <c r="N645" t="s">
        <v>5096</v>
      </c>
      <c r="O645" t="s">
        <v>85</v>
      </c>
      <c r="P645" t="s">
        <v>362</v>
      </c>
      <c r="Q645" t="s">
        <v>86</v>
      </c>
      <c r="R645" t="s">
        <v>646</v>
      </c>
      <c r="S645" t="s">
        <v>45</v>
      </c>
      <c r="Z645" t="s">
        <v>4635</v>
      </c>
      <c r="AA645" t="s">
        <v>5097</v>
      </c>
      <c r="AB645" t="s">
        <v>5092</v>
      </c>
    </row>
    <row r="646" spans="1:28" x14ac:dyDescent="0.3">
      <c r="A646" t="s">
        <v>5098</v>
      </c>
      <c r="B646" t="s">
        <v>5099</v>
      </c>
      <c r="C646" t="s">
        <v>4537</v>
      </c>
      <c r="E646" t="s">
        <v>980</v>
      </c>
      <c r="F646" t="s">
        <v>5100</v>
      </c>
      <c r="G646">
        <v>11</v>
      </c>
      <c r="H646" t="s">
        <v>5101</v>
      </c>
      <c r="I646">
        <v>11</v>
      </c>
      <c r="J646" t="s">
        <v>5102</v>
      </c>
      <c r="K646">
        <v>2627478</v>
      </c>
      <c r="L646">
        <v>2794995</v>
      </c>
      <c r="N646" t="s">
        <v>5103</v>
      </c>
      <c r="O646" t="s">
        <v>417</v>
      </c>
      <c r="P646" t="s">
        <v>362</v>
      </c>
      <c r="Q646" t="s">
        <v>65</v>
      </c>
      <c r="S646" t="s">
        <v>45</v>
      </c>
      <c r="Z646" t="s">
        <v>4635</v>
      </c>
      <c r="AA646" t="s">
        <v>5104</v>
      </c>
      <c r="AB646" t="s">
        <v>5098</v>
      </c>
    </row>
    <row r="647" spans="1:28" x14ac:dyDescent="0.3">
      <c r="A647" t="s">
        <v>5105</v>
      </c>
      <c r="B647" t="s">
        <v>5106</v>
      </c>
      <c r="C647" t="s">
        <v>4537</v>
      </c>
      <c r="E647" t="s">
        <v>5107</v>
      </c>
      <c r="F647" t="s">
        <v>5108</v>
      </c>
      <c r="G647">
        <v>11</v>
      </c>
      <c r="H647">
        <v>118959331</v>
      </c>
      <c r="I647">
        <v>11</v>
      </c>
      <c r="J647">
        <v>119088621</v>
      </c>
      <c r="K647">
        <v>255487</v>
      </c>
      <c r="L647">
        <v>254014</v>
      </c>
      <c r="M647" t="s">
        <v>5109</v>
      </c>
      <c r="N647" t="s">
        <v>5110</v>
      </c>
      <c r="O647" t="s">
        <v>85</v>
      </c>
      <c r="P647" t="s">
        <v>362</v>
      </c>
      <c r="Q647" t="s">
        <v>86</v>
      </c>
      <c r="R647" t="s">
        <v>1369</v>
      </c>
      <c r="S647" t="s">
        <v>107</v>
      </c>
      <c r="Z647" t="s">
        <v>4635</v>
      </c>
      <c r="AA647" t="s">
        <v>5111</v>
      </c>
      <c r="AB647" t="s">
        <v>5105</v>
      </c>
    </row>
    <row r="648" spans="1:28" x14ac:dyDescent="0.3">
      <c r="A648" t="s">
        <v>5112</v>
      </c>
      <c r="B648" t="s">
        <v>5113</v>
      </c>
      <c r="C648" t="s">
        <v>4537</v>
      </c>
      <c r="E648" t="s">
        <v>81</v>
      </c>
      <c r="F648" t="s">
        <v>5114</v>
      </c>
      <c r="G648">
        <v>11</v>
      </c>
      <c r="H648">
        <v>118959336</v>
      </c>
      <c r="I648">
        <v>11</v>
      </c>
      <c r="J648">
        <v>119088626</v>
      </c>
      <c r="K648">
        <v>2717406</v>
      </c>
      <c r="L648">
        <v>2873229</v>
      </c>
      <c r="N648" t="s">
        <v>5115</v>
      </c>
      <c r="O648" t="s">
        <v>85</v>
      </c>
      <c r="P648" t="s">
        <v>362</v>
      </c>
      <c r="Q648" t="s">
        <v>143</v>
      </c>
      <c r="R648" t="s">
        <v>5116</v>
      </c>
      <c r="S648" t="s">
        <v>45</v>
      </c>
      <c r="Z648" t="s">
        <v>4635</v>
      </c>
      <c r="AA648" t="s">
        <v>5117</v>
      </c>
      <c r="AB648" t="s">
        <v>5112</v>
      </c>
    </row>
    <row r="649" spans="1:28" x14ac:dyDescent="0.3">
      <c r="A649" t="s">
        <v>5118</v>
      </c>
      <c r="B649" t="s">
        <v>5119</v>
      </c>
      <c r="C649" t="s">
        <v>4537</v>
      </c>
      <c r="E649" t="s">
        <v>81</v>
      </c>
      <c r="F649" t="s">
        <v>5120</v>
      </c>
      <c r="G649">
        <v>11</v>
      </c>
      <c r="H649">
        <v>118959338</v>
      </c>
      <c r="I649">
        <v>11</v>
      </c>
      <c r="J649">
        <v>119088628</v>
      </c>
      <c r="K649">
        <v>2732380</v>
      </c>
      <c r="L649">
        <v>2883823</v>
      </c>
      <c r="N649" t="s">
        <v>5121</v>
      </c>
      <c r="O649" t="s">
        <v>85</v>
      </c>
      <c r="P649" t="s">
        <v>362</v>
      </c>
      <c r="Q649" t="s">
        <v>143</v>
      </c>
      <c r="R649" t="s">
        <v>699</v>
      </c>
      <c r="S649" t="s">
        <v>45</v>
      </c>
      <c r="Z649" t="s">
        <v>4635</v>
      </c>
      <c r="AA649" t="s">
        <v>5122</v>
      </c>
      <c r="AB649" t="s">
        <v>5118</v>
      </c>
    </row>
    <row r="650" spans="1:28" x14ac:dyDescent="0.3">
      <c r="A650" t="s">
        <v>5123</v>
      </c>
      <c r="B650" t="s">
        <v>5124</v>
      </c>
      <c r="C650" t="s">
        <v>4537</v>
      </c>
      <c r="E650" t="s">
        <v>81</v>
      </c>
      <c r="F650" t="s">
        <v>5125</v>
      </c>
      <c r="G650">
        <v>11</v>
      </c>
      <c r="H650">
        <v>118959340</v>
      </c>
      <c r="I650">
        <v>11</v>
      </c>
      <c r="J650">
        <v>119088630</v>
      </c>
      <c r="K650">
        <v>1898464</v>
      </c>
      <c r="L650">
        <v>1956553</v>
      </c>
      <c r="N650" t="s">
        <v>5126</v>
      </c>
      <c r="O650" t="s">
        <v>85</v>
      </c>
      <c r="P650" t="s">
        <v>362</v>
      </c>
      <c r="Q650" t="s">
        <v>143</v>
      </c>
      <c r="R650" t="s">
        <v>5127</v>
      </c>
      <c r="S650" t="s">
        <v>45</v>
      </c>
      <c r="Z650" t="s">
        <v>4635</v>
      </c>
      <c r="AA650" t="s">
        <v>5128</v>
      </c>
      <c r="AB650" t="s">
        <v>5123</v>
      </c>
    </row>
    <row r="651" spans="1:28" x14ac:dyDescent="0.3">
      <c r="A651" t="s">
        <v>5129</v>
      </c>
      <c r="B651" t="s">
        <v>5130</v>
      </c>
      <c r="C651" t="s">
        <v>4537</v>
      </c>
      <c r="E651" t="s">
        <v>81</v>
      </c>
      <c r="F651" t="s">
        <v>5131</v>
      </c>
      <c r="G651">
        <v>11</v>
      </c>
      <c r="H651">
        <v>118959341</v>
      </c>
      <c r="I651">
        <v>11</v>
      </c>
      <c r="J651">
        <v>119088631</v>
      </c>
      <c r="K651">
        <v>2066694</v>
      </c>
      <c r="L651">
        <v>2125507</v>
      </c>
      <c r="N651" t="s">
        <v>5132</v>
      </c>
      <c r="O651" t="s">
        <v>85</v>
      </c>
      <c r="P651" t="s">
        <v>362</v>
      </c>
      <c r="Q651" t="s">
        <v>143</v>
      </c>
      <c r="R651" t="s">
        <v>5133</v>
      </c>
      <c r="S651" t="s">
        <v>45</v>
      </c>
      <c r="Z651" t="s">
        <v>4635</v>
      </c>
      <c r="AA651" t="s">
        <v>5134</v>
      </c>
      <c r="AB651" t="s">
        <v>5129</v>
      </c>
    </row>
    <row r="652" spans="1:28" x14ac:dyDescent="0.3">
      <c r="A652" t="s">
        <v>5135</v>
      </c>
      <c r="B652" t="s">
        <v>5136</v>
      </c>
      <c r="C652" t="s">
        <v>4537</v>
      </c>
      <c r="E652" t="s">
        <v>81</v>
      </c>
      <c r="F652" t="s">
        <v>5137</v>
      </c>
      <c r="G652">
        <v>11</v>
      </c>
      <c r="H652">
        <v>118959342</v>
      </c>
      <c r="I652">
        <v>11</v>
      </c>
      <c r="J652">
        <v>119088632</v>
      </c>
      <c r="K652">
        <v>1387585</v>
      </c>
      <c r="L652">
        <v>1474310</v>
      </c>
      <c r="M652" t="s">
        <v>5138</v>
      </c>
      <c r="N652" t="s">
        <v>5139</v>
      </c>
      <c r="O652" t="s">
        <v>85</v>
      </c>
      <c r="P652" t="s">
        <v>362</v>
      </c>
      <c r="Q652" t="s">
        <v>65</v>
      </c>
      <c r="R652" t="s">
        <v>5140</v>
      </c>
      <c r="S652" t="s">
        <v>45</v>
      </c>
      <c r="Z652" t="s">
        <v>4635</v>
      </c>
      <c r="AA652" t="s">
        <v>5141</v>
      </c>
      <c r="AB652" t="s">
        <v>5135</v>
      </c>
    </row>
    <row r="653" spans="1:28" x14ac:dyDescent="0.3">
      <c r="A653" t="s">
        <v>5142</v>
      </c>
      <c r="B653" t="s">
        <v>5143</v>
      </c>
      <c r="C653" t="s">
        <v>4537</v>
      </c>
      <c r="E653" t="s">
        <v>81</v>
      </c>
      <c r="F653" t="s">
        <v>5144</v>
      </c>
      <c r="G653">
        <v>11</v>
      </c>
      <c r="H653">
        <v>118959343</v>
      </c>
      <c r="I653">
        <v>11</v>
      </c>
      <c r="J653">
        <v>119088633</v>
      </c>
      <c r="K653">
        <v>2735767</v>
      </c>
      <c r="L653">
        <v>2898777</v>
      </c>
      <c r="N653" t="s">
        <v>5145</v>
      </c>
      <c r="O653" t="s">
        <v>85</v>
      </c>
      <c r="P653" t="s">
        <v>1264</v>
      </c>
      <c r="Q653" t="s">
        <v>33</v>
      </c>
      <c r="R653" t="s">
        <v>2689</v>
      </c>
      <c r="S653" t="s">
        <v>45</v>
      </c>
      <c r="Z653" t="s">
        <v>4635</v>
      </c>
      <c r="AA653" t="s">
        <v>5146</v>
      </c>
      <c r="AB653" t="s">
        <v>5142</v>
      </c>
    </row>
    <row r="654" spans="1:28" x14ac:dyDescent="0.3">
      <c r="A654" t="s">
        <v>5147</v>
      </c>
      <c r="B654" t="s">
        <v>5148</v>
      </c>
      <c r="C654" t="s">
        <v>4537</v>
      </c>
      <c r="D654" t="s">
        <v>5149</v>
      </c>
      <c r="E654" t="s">
        <v>980</v>
      </c>
      <c r="F654" t="s">
        <v>5150</v>
      </c>
      <c r="G654">
        <v>11</v>
      </c>
      <c r="H654">
        <v>118959348</v>
      </c>
      <c r="I654">
        <v>11</v>
      </c>
      <c r="J654">
        <v>119088638</v>
      </c>
      <c r="K654">
        <v>1454</v>
      </c>
      <c r="L654">
        <v>16493</v>
      </c>
      <c r="M654" t="s">
        <v>5151</v>
      </c>
      <c r="N654" t="s">
        <v>5152</v>
      </c>
      <c r="O654" t="s">
        <v>85</v>
      </c>
      <c r="P654" t="s">
        <v>833</v>
      </c>
      <c r="Q654" t="s">
        <v>33</v>
      </c>
      <c r="R654" t="s">
        <v>5153</v>
      </c>
      <c r="S654" t="s">
        <v>35</v>
      </c>
      <c r="Z654" t="s">
        <v>4635</v>
      </c>
      <c r="AA654" t="s">
        <v>5154</v>
      </c>
      <c r="AB654" t="s">
        <v>5155</v>
      </c>
    </row>
    <row r="655" spans="1:28" x14ac:dyDescent="0.3">
      <c r="A655" t="s">
        <v>5156</v>
      </c>
      <c r="B655" t="s">
        <v>5157</v>
      </c>
      <c r="C655" t="s">
        <v>4537</v>
      </c>
      <c r="D655" t="s">
        <v>5158</v>
      </c>
      <c r="E655" t="s">
        <v>81</v>
      </c>
      <c r="F655" t="s">
        <v>5159</v>
      </c>
      <c r="G655">
        <v>11</v>
      </c>
      <c r="H655">
        <v>118959351</v>
      </c>
      <c r="I655">
        <v>11</v>
      </c>
      <c r="J655">
        <v>119088641</v>
      </c>
      <c r="K655">
        <v>1898948</v>
      </c>
      <c r="L655">
        <v>1963078</v>
      </c>
      <c r="N655" t="s">
        <v>5160</v>
      </c>
      <c r="O655" t="s">
        <v>85</v>
      </c>
      <c r="P655" t="s">
        <v>833</v>
      </c>
      <c r="Q655" t="s">
        <v>65</v>
      </c>
      <c r="R655" t="s">
        <v>5161</v>
      </c>
      <c r="S655" t="s">
        <v>45</v>
      </c>
      <c r="Z655" t="s">
        <v>4635</v>
      </c>
      <c r="AA655" t="s">
        <v>5162</v>
      </c>
      <c r="AB655" t="s">
        <v>5163</v>
      </c>
    </row>
    <row r="656" spans="1:28" x14ac:dyDescent="0.3">
      <c r="A656" t="s">
        <v>5164</v>
      </c>
      <c r="B656" t="s">
        <v>5165</v>
      </c>
      <c r="C656" t="s">
        <v>4537</v>
      </c>
      <c r="D656" t="s">
        <v>5166</v>
      </c>
      <c r="E656" t="s">
        <v>81</v>
      </c>
      <c r="F656" t="s">
        <v>5167</v>
      </c>
      <c r="G656">
        <v>11</v>
      </c>
      <c r="H656">
        <v>118959352</v>
      </c>
      <c r="I656">
        <v>11</v>
      </c>
      <c r="J656">
        <v>119088642</v>
      </c>
      <c r="K656">
        <v>2772127</v>
      </c>
      <c r="L656">
        <v>2924237</v>
      </c>
      <c r="N656" t="s">
        <v>5168</v>
      </c>
      <c r="O656" t="s">
        <v>85</v>
      </c>
      <c r="P656" t="s">
        <v>833</v>
      </c>
      <c r="Q656" t="s">
        <v>65</v>
      </c>
      <c r="R656" t="s">
        <v>5169</v>
      </c>
      <c r="S656" t="s">
        <v>45</v>
      </c>
      <c r="Z656" t="s">
        <v>4635</v>
      </c>
      <c r="AA656" t="s">
        <v>5170</v>
      </c>
      <c r="AB656" t="s">
        <v>5171</v>
      </c>
    </row>
    <row r="657" spans="1:28" x14ac:dyDescent="0.3">
      <c r="A657" t="s">
        <v>5172</v>
      </c>
      <c r="B657" t="s">
        <v>5173</v>
      </c>
      <c r="C657" t="s">
        <v>4537</v>
      </c>
      <c r="D657" t="s">
        <v>5174</v>
      </c>
      <c r="E657" t="s">
        <v>81</v>
      </c>
      <c r="F657" t="s">
        <v>5175</v>
      </c>
      <c r="G657">
        <v>11</v>
      </c>
      <c r="H657">
        <v>118959352</v>
      </c>
      <c r="I657">
        <v>11</v>
      </c>
      <c r="J657">
        <v>119088642</v>
      </c>
      <c r="K657">
        <v>1957439</v>
      </c>
      <c r="L657">
        <v>2008968</v>
      </c>
      <c r="N657" t="s">
        <v>5176</v>
      </c>
      <c r="O657" t="s">
        <v>85</v>
      </c>
      <c r="P657" t="s">
        <v>833</v>
      </c>
      <c r="Q657" t="s">
        <v>65</v>
      </c>
      <c r="R657" t="s">
        <v>5177</v>
      </c>
      <c r="S657" t="s">
        <v>45</v>
      </c>
      <c r="Z657" t="s">
        <v>4635</v>
      </c>
      <c r="AA657" t="s">
        <v>5178</v>
      </c>
      <c r="AB657" t="s">
        <v>5179</v>
      </c>
    </row>
    <row r="658" spans="1:28" x14ac:dyDescent="0.3">
      <c r="A658" t="s">
        <v>5180</v>
      </c>
      <c r="B658" t="s">
        <v>5181</v>
      </c>
      <c r="C658" t="s">
        <v>4537</v>
      </c>
      <c r="D658" t="s">
        <v>5182</v>
      </c>
      <c r="E658" t="s">
        <v>980</v>
      </c>
      <c r="F658" t="s">
        <v>5183</v>
      </c>
      <c r="G658">
        <v>11</v>
      </c>
      <c r="H658">
        <v>118959357</v>
      </c>
      <c r="I658">
        <v>11</v>
      </c>
      <c r="J658">
        <v>119088647</v>
      </c>
      <c r="K658">
        <v>1455</v>
      </c>
      <c r="L658">
        <v>16494</v>
      </c>
      <c r="M658" t="s">
        <v>5184</v>
      </c>
      <c r="N658" t="s">
        <v>5185</v>
      </c>
      <c r="O658" t="s">
        <v>85</v>
      </c>
      <c r="P658" t="s">
        <v>833</v>
      </c>
      <c r="Q658" t="s">
        <v>33</v>
      </c>
      <c r="R658" t="s">
        <v>5186</v>
      </c>
      <c r="S658" t="s">
        <v>35</v>
      </c>
      <c r="Z658" t="s">
        <v>4635</v>
      </c>
      <c r="AA658" t="s">
        <v>5187</v>
      </c>
      <c r="AB658" t="s">
        <v>5188</v>
      </c>
    </row>
    <row r="659" spans="1:28" x14ac:dyDescent="0.3">
      <c r="A659" t="s">
        <v>5189</v>
      </c>
      <c r="B659" t="s">
        <v>5190</v>
      </c>
      <c r="C659" t="s">
        <v>4537</v>
      </c>
      <c r="D659" t="s">
        <v>5191</v>
      </c>
      <c r="E659" t="s">
        <v>4926</v>
      </c>
      <c r="F659" t="s">
        <v>5192</v>
      </c>
      <c r="G659">
        <v>11</v>
      </c>
      <c r="H659">
        <v>118959361</v>
      </c>
      <c r="I659">
        <v>11</v>
      </c>
      <c r="J659">
        <v>119088651</v>
      </c>
      <c r="K659">
        <v>449465</v>
      </c>
      <c r="L659">
        <v>444737</v>
      </c>
      <c r="M659" t="s">
        <v>5193</v>
      </c>
      <c r="N659" t="s">
        <v>5194</v>
      </c>
      <c r="O659" t="s">
        <v>85</v>
      </c>
      <c r="P659" t="s">
        <v>833</v>
      </c>
      <c r="Q659" t="s">
        <v>164</v>
      </c>
      <c r="R659" t="s">
        <v>528</v>
      </c>
      <c r="S659" t="s">
        <v>107</v>
      </c>
      <c r="Z659" t="s">
        <v>4635</v>
      </c>
      <c r="AA659" t="s">
        <v>5195</v>
      </c>
      <c r="AB659" t="s">
        <v>5196</v>
      </c>
    </row>
    <row r="660" spans="1:28" x14ac:dyDescent="0.3">
      <c r="A660" t="s">
        <v>5197</v>
      </c>
      <c r="B660" t="s">
        <v>5198</v>
      </c>
      <c r="C660" t="s">
        <v>4537</v>
      </c>
      <c r="E660" t="s">
        <v>81</v>
      </c>
      <c r="F660" t="s">
        <v>5199</v>
      </c>
      <c r="G660">
        <v>11</v>
      </c>
      <c r="H660">
        <v>118959362</v>
      </c>
      <c r="I660">
        <v>11</v>
      </c>
      <c r="J660">
        <v>119088652</v>
      </c>
      <c r="K660">
        <v>2870286</v>
      </c>
      <c r="L660">
        <v>3031170</v>
      </c>
      <c r="N660" t="s">
        <v>5200</v>
      </c>
      <c r="O660" t="s">
        <v>85</v>
      </c>
      <c r="P660" t="s">
        <v>886</v>
      </c>
      <c r="Q660" t="s">
        <v>65</v>
      </c>
      <c r="R660" t="s">
        <v>3838</v>
      </c>
      <c r="S660" t="s">
        <v>45</v>
      </c>
      <c r="Z660" t="s">
        <v>4635</v>
      </c>
      <c r="AA660" t="s">
        <v>5201</v>
      </c>
      <c r="AB660" t="s">
        <v>5202</v>
      </c>
    </row>
    <row r="661" spans="1:28" x14ac:dyDescent="0.3">
      <c r="A661" t="s">
        <v>5203</v>
      </c>
      <c r="B661" t="s">
        <v>5204</v>
      </c>
      <c r="C661" t="s">
        <v>4537</v>
      </c>
      <c r="E661" t="s">
        <v>4997</v>
      </c>
      <c r="F661" t="s">
        <v>5205</v>
      </c>
      <c r="G661">
        <v>11</v>
      </c>
      <c r="H661">
        <v>118959362</v>
      </c>
      <c r="I661">
        <v>11</v>
      </c>
      <c r="J661">
        <v>119088652</v>
      </c>
      <c r="K661">
        <v>302725</v>
      </c>
      <c r="L661">
        <v>325412</v>
      </c>
      <c r="M661" t="s">
        <v>5206</v>
      </c>
      <c r="N661" t="s">
        <v>5207</v>
      </c>
      <c r="O661" t="s">
        <v>85</v>
      </c>
      <c r="P661" t="s">
        <v>886</v>
      </c>
      <c r="Q661" t="s">
        <v>143</v>
      </c>
      <c r="R661" t="s">
        <v>5208</v>
      </c>
      <c r="S661" t="s">
        <v>107</v>
      </c>
      <c r="Z661" t="s">
        <v>4635</v>
      </c>
      <c r="AA661" t="s">
        <v>5209</v>
      </c>
      <c r="AB661" t="s">
        <v>5210</v>
      </c>
    </row>
    <row r="662" spans="1:28" x14ac:dyDescent="0.3">
      <c r="A662" t="s">
        <v>5211</v>
      </c>
      <c r="B662" t="s">
        <v>5212</v>
      </c>
      <c r="C662" t="s">
        <v>4537</v>
      </c>
      <c r="D662" t="s">
        <v>5213</v>
      </c>
      <c r="E662" t="s">
        <v>81</v>
      </c>
      <c r="F662" t="s">
        <v>5214</v>
      </c>
      <c r="G662">
        <v>11</v>
      </c>
      <c r="H662">
        <v>118959367</v>
      </c>
      <c r="I662">
        <v>11</v>
      </c>
      <c r="J662">
        <v>119088657</v>
      </c>
      <c r="K662">
        <v>2699969</v>
      </c>
      <c r="L662">
        <v>2858821</v>
      </c>
      <c r="N662" t="s">
        <v>5215</v>
      </c>
      <c r="O662" t="s">
        <v>85</v>
      </c>
      <c r="P662" t="s">
        <v>833</v>
      </c>
      <c r="Q662" t="s">
        <v>65</v>
      </c>
      <c r="R662" t="s">
        <v>5216</v>
      </c>
      <c r="S662" t="s">
        <v>45</v>
      </c>
      <c r="Z662" t="s">
        <v>4635</v>
      </c>
      <c r="AA662" t="s">
        <v>5217</v>
      </c>
      <c r="AB662" t="s">
        <v>5218</v>
      </c>
    </row>
    <row r="663" spans="1:28" x14ac:dyDescent="0.3">
      <c r="A663" t="s">
        <v>5219</v>
      </c>
      <c r="B663" t="s">
        <v>5220</v>
      </c>
      <c r="C663" t="s">
        <v>4537</v>
      </c>
      <c r="E663" t="s">
        <v>81</v>
      </c>
      <c r="F663" t="s">
        <v>5221</v>
      </c>
      <c r="G663">
        <v>11</v>
      </c>
      <c r="H663">
        <v>118959380</v>
      </c>
      <c r="I663">
        <v>11</v>
      </c>
      <c r="J663">
        <v>119088670</v>
      </c>
      <c r="K663">
        <v>2992055</v>
      </c>
      <c r="L663">
        <v>3144665</v>
      </c>
      <c r="N663" t="s">
        <v>5222</v>
      </c>
      <c r="O663" t="s">
        <v>85</v>
      </c>
      <c r="P663" t="s">
        <v>886</v>
      </c>
      <c r="Q663" t="s">
        <v>143</v>
      </c>
      <c r="R663" t="s">
        <v>5223</v>
      </c>
      <c r="S663" t="s">
        <v>45</v>
      </c>
      <c r="Z663" t="s">
        <v>4635</v>
      </c>
      <c r="AA663" t="s">
        <v>5224</v>
      </c>
      <c r="AB663" t="s">
        <v>5225</v>
      </c>
    </row>
    <row r="664" spans="1:28" x14ac:dyDescent="0.3">
      <c r="A664" t="s">
        <v>5226</v>
      </c>
      <c r="B664" t="s">
        <v>5227</v>
      </c>
      <c r="C664" t="s">
        <v>4537</v>
      </c>
      <c r="D664" t="s">
        <v>5228</v>
      </c>
      <c r="E664" t="s">
        <v>81</v>
      </c>
      <c r="F664" t="s">
        <v>5229</v>
      </c>
      <c r="G664">
        <v>11</v>
      </c>
      <c r="H664">
        <v>118959381</v>
      </c>
      <c r="I664">
        <v>11</v>
      </c>
      <c r="J664">
        <v>119088671</v>
      </c>
      <c r="K664">
        <v>1911478</v>
      </c>
      <c r="L664">
        <v>1972991</v>
      </c>
      <c r="N664" t="s">
        <v>5230</v>
      </c>
      <c r="O664" t="s">
        <v>85</v>
      </c>
      <c r="P664" t="s">
        <v>833</v>
      </c>
      <c r="Q664" t="s">
        <v>65</v>
      </c>
      <c r="R664" t="s">
        <v>87</v>
      </c>
      <c r="S664" t="s">
        <v>45</v>
      </c>
      <c r="Z664" t="s">
        <v>4635</v>
      </c>
      <c r="AA664" t="s">
        <v>5231</v>
      </c>
      <c r="AB664" t="s">
        <v>5232</v>
      </c>
    </row>
    <row r="665" spans="1:28" x14ac:dyDescent="0.3">
      <c r="A665" t="s">
        <v>5233</v>
      </c>
      <c r="B665" t="s">
        <v>5234</v>
      </c>
      <c r="C665" t="s">
        <v>4537</v>
      </c>
      <c r="E665" t="s">
        <v>81</v>
      </c>
      <c r="F665" t="s">
        <v>5235</v>
      </c>
      <c r="G665">
        <v>11</v>
      </c>
      <c r="H665">
        <v>118959381</v>
      </c>
      <c r="I665">
        <v>11</v>
      </c>
      <c r="J665">
        <v>119088671</v>
      </c>
      <c r="K665">
        <v>1132478</v>
      </c>
      <c r="L665">
        <v>1121119</v>
      </c>
      <c r="M665" t="s">
        <v>5236</v>
      </c>
      <c r="N665" t="s">
        <v>5237</v>
      </c>
      <c r="O665" t="s">
        <v>85</v>
      </c>
      <c r="P665" t="s">
        <v>886</v>
      </c>
      <c r="Q665" t="s">
        <v>143</v>
      </c>
      <c r="R665" t="s">
        <v>5238</v>
      </c>
      <c r="S665" t="s">
        <v>45</v>
      </c>
      <c r="Z665" t="s">
        <v>4635</v>
      </c>
      <c r="AA665" t="s">
        <v>5239</v>
      </c>
      <c r="AB665" t="s">
        <v>5240</v>
      </c>
    </row>
    <row r="666" spans="1:28" x14ac:dyDescent="0.3">
      <c r="A666" t="s">
        <v>5241</v>
      </c>
      <c r="B666" t="s">
        <v>5242</v>
      </c>
      <c r="C666" t="s">
        <v>4537</v>
      </c>
      <c r="D666" t="s">
        <v>5243</v>
      </c>
      <c r="E666" t="s">
        <v>81</v>
      </c>
      <c r="F666" t="s">
        <v>5244</v>
      </c>
      <c r="G666">
        <v>11</v>
      </c>
      <c r="H666">
        <v>118959382</v>
      </c>
      <c r="I666">
        <v>11</v>
      </c>
      <c r="J666">
        <v>119088672</v>
      </c>
      <c r="K666">
        <v>2137262</v>
      </c>
      <c r="L666">
        <v>1874389</v>
      </c>
      <c r="N666" t="s">
        <v>5245</v>
      </c>
      <c r="O666" t="s">
        <v>85</v>
      </c>
      <c r="P666" t="s">
        <v>833</v>
      </c>
      <c r="Q666" t="s">
        <v>33</v>
      </c>
      <c r="R666" t="s">
        <v>5246</v>
      </c>
      <c r="S666" t="s">
        <v>45</v>
      </c>
      <c r="Z666" t="s">
        <v>4635</v>
      </c>
      <c r="AA666" t="s">
        <v>5247</v>
      </c>
      <c r="AB666" t="s">
        <v>5248</v>
      </c>
    </row>
    <row r="667" spans="1:28" x14ac:dyDescent="0.3">
      <c r="A667" t="s">
        <v>5249</v>
      </c>
      <c r="B667" t="s">
        <v>5250</v>
      </c>
      <c r="C667" t="s">
        <v>4537</v>
      </c>
      <c r="E667" t="s">
        <v>81</v>
      </c>
      <c r="F667" t="s">
        <v>5251</v>
      </c>
      <c r="G667">
        <v>11</v>
      </c>
      <c r="H667">
        <v>118959389</v>
      </c>
      <c r="I667">
        <v>11</v>
      </c>
      <c r="J667">
        <v>119088679</v>
      </c>
      <c r="K667">
        <v>723322</v>
      </c>
      <c r="L667">
        <v>737797</v>
      </c>
      <c r="M667" t="s">
        <v>5252</v>
      </c>
      <c r="N667" t="s">
        <v>5253</v>
      </c>
      <c r="O667" t="s">
        <v>85</v>
      </c>
      <c r="P667" t="s">
        <v>886</v>
      </c>
      <c r="Q667" t="s">
        <v>86</v>
      </c>
      <c r="R667" t="s">
        <v>2703</v>
      </c>
      <c r="S667" t="s">
        <v>45</v>
      </c>
      <c r="Z667" t="s">
        <v>4635</v>
      </c>
      <c r="AA667" t="s">
        <v>5254</v>
      </c>
      <c r="AB667" t="s">
        <v>5255</v>
      </c>
    </row>
    <row r="668" spans="1:28" x14ac:dyDescent="0.3">
      <c r="A668" t="s">
        <v>5256</v>
      </c>
      <c r="B668" t="s">
        <v>5257</v>
      </c>
      <c r="C668" t="s">
        <v>4537</v>
      </c>
      <c r="D668" t="s">
        <v>5258</v>
      </c>
      <c r="E668" t="s">
        <v>4997</v>
      </c>
      <c r="F668" t="s">
        <v>5259</v>
      </c>
      <c r="G668">
        <v>11</v>
      </c>
      <c r="H668">
        <v>118959391</v>
      </c>
      <c r="I668">
        <v>11</v>
      </c>
      <c r="J668">
        <v>119088681</v>
      </c>
      <c r="K668">
        <v>715912</v>
      </c>
      <c r="L668">
        <v>724240</v>
      </c>
      <c r="M668" t="s">
        <v>5260</v>
      </c>
      <c r="N668" t="s">
        <v>5261</v>
      </c>
      <c r="O668" t="s">
        <v>85</v>
      </c>
      <c r="P668" t="s">
        <v>833</v>
      </c>
      <c r="Q668" t="s">
        <v>156</v>
      </c>
      <c r="R668" t="s">
        <v>5262</v>
      </c>
      <c r="S668" t="s">
        <v>107</v>
      </c>
      <c r="Z668" t="s">
        <v>4635</v>
      </c>
      <c r="AA668" t="s">
        <v>5263</v>
      </c>
      <c r="AB668" t="s">
        <v>5264</v>
      </c>
    </row>
    <row r="669" spans="1:28" x14ac:dyDescent="0.3">
      <c r="A669" t="s">
        <v>5265</v>
      </c>
      <c r="B669" t="s">
        <v>5266</v>
      </c>
      <c r="C669" t="s">
        <v>4537</v>
      </c>
      <c r="E669" t="s">
        <v>81</v>
      </c>
      <c r="F669" t="s">
        <v>5267</v>
      </c>
      <c r="G669">
        <v>11</v>
      </c>
      <c r="H669">
        <v>118959392</v>
      </c>
      <c r="I669">
        <v>11</v>
      </c>
      <c r="J669">
        <v>119088682</v>
      </c>
      <c r="K669">
        <v>798675</v>
      </c>
      <c r="L669">
        <v>783893</v>
      </c>
      <c r="M669" t="s">
        <v>5268</v>
      </c>
      <c r="N669" t="s">
        <v>5269</v>
      </c>
      <c r="O669" t="s">
        <v>85</v>
      </c>
      <c r="P669" t="s">
        <v>886</v>
      </c>
      <c r="Q669" t="s">
        <v>143</v>
      </c>
      <c r="R669" t="s">
        <v>5270</v>
      </c>
      <c r="S669" t="s">
        <v>45</v>
      </c>
      <c r="Z669" t="s">
        <v>4635</v>
      </c>
      <c r="AA669" t="s">
        <v>5271</v>
      </c>
      <c r="AB669" t="s">
        <v>5272</v>
      </c>
    </row>
    <row r="670" spans="1:28" x14ac:dyDescent="0.3">
      <c r="A670" t="s">
        <v>5273</v>
      </c>
      <c r="B670" t="s">
        <v>5274</v>
      </c>
      <c r="C670" t="s">
        <v>4537</v>
      </c>
      <c r="E670" t="s">
        <v>4926</v>
      </c>
      <c r="F670" t="s">
        <v>5275</v>
      </c>
      <c r="G670">
        <v>11</v>
      </c>
      <c r="H670">
        <v>118959392</v>
      </c>
      <c r="I670">
        <v>11</v>
      </c>
      <c r="J670">
        <v>119088682</v>
      </c>
      <c r="K670">
        <v>302726</v>
      </c>
      <c r="L670">
        <v>324652</v>
      </c>
      <c r="M670" t="s">
        <v>5268</v>
      </c>
      <c r="N670" t="s">
        <v>5276</v>
      </c>
      <c r="O670" t="s">
        <v>85</v>
      </c>
      <c r="P670" t="s">
        <v>886</v>
      </c>
      <c r="Q670" t="s">
        <v>156</v>
      </c>
      <c r="R670" t="s">
        <v>4815</v>
      </c>
      <c r="S670" t="s">
        <v>107</v>
      </c>
      <c r="Z670" t="s">
        <v>4635</v>
      </c>
      <c r="AA670" t="s">
        <v>5277</v>
      </c>
      <c r="AB670" t="s">
        <v>5278</v>
      </c>
    </row>
    <row r="671" spans="1:28" x14ac:dyDescent="0.3">
      <c r="A671" t="s">
        <v>5279</v>
      </c>
      <c r="B671" t="s">
        <v>5280</v>
      </c>
      <c r="C671" t="s">
        <v>4537</v>
      </c>
      <c r="D671" t="s">
        <v>5281</v>
      </c>
      <c r="E671" t="s">
        <v>81</v>
      </c>
      <c r="F671" t="s">
        <v>5282</v>
      </c>
      <c r="G671">
        <v>11</v>
      </c>
      <c r="H671">
        <v>118959405</v>
      </c>
      <c r="I671">
        <v>11</v>
      </c>
      <c r="J671">
        <v>119088695</v>
      </c>
      <c r="K671">
        <v>1075932</v>
      </c>
      <c r="L671">
        <v>1062253</v>
      </c>
      <c r="M671" t="s">
        <v>5283</v>
      </c>
      <c r="N671" t="s">
        <v>5284</v>
      </c>
      <c r="O671" t="s">
        <v>85</v>
      </c>
      <c r="P671" t="s">
        <v>949</v>
      </c>
      <c r="Q671" t="s">
        <v>33</v>
      </c>
      <c r="R671" t="s">
        <v>5285</v>
      </c>
      <c r="S671" t="s">
        <v>45</v>
      </c>
      <c r="Z671" t="s">
        <v>4635</v>
      </c>
      <c r="AA671" t="s">
        <v>4046</v>
      </c>
      <c r="AB671" t="s">
        <v>5286</v>
      </c>
    </row>
    <row r="672" spans="1:28" x14ac:dyDescent="0.3">
      <c r="A672" t="s">
        <v>5287</v>
      </c>
      <c r="B672" t="s">
        <v>5288</v>
      </c>
      <c r="C672" t="s">
        <v>4537</v>
      </c>
      <c r="D672" t="s">
        <v>5289</v>
      </c>
      <c r="E672" t="s">
        <v>319</v>
      </c>
      <c r="F672" t="s">
        <v>5290</v>
      </c>
      <c r="G672">
        <v>11</v>
      </c>
      <c r="H672">
        <v>118959406</v>
      </c>
      <c r="I672">
        <v>11</v>
      </c>
      <c r="J672">
        <v>119088696</v>
      </c>
      <c r="K672">
        <v>2621581</v>
      </c>
      <c r="L672">
        <v>2789713</v>
      </c>
      <c r="N672" t="s">
        <v>5291</v>
      </c>
      <c r="O672" t="s">
        <v>85</v>
      </c>
      <c r="P672" t="s">
        <v>833</v>
      </c>
      <c r="Q672" t="s">
        <v>65</v>
      </c>
      <c r="R672" t="s">
        <v>5292</v>
      </c>
      <c r="S672" t="s">
        <v>45</v>
      </c>
      <c r="Z672" t="s">
        <v>4635</v>
      </c>
      <c r="AA672" t="s">
        <v>5293</v>
      </c>
      <c r="AB672" t="s">
        <v>5294</v>
      </c>
    </row>
    <row r="673" spans="1:28" x14ac:dyDescent="0.3">
      <c r="A673" t="s">
        <v>5295</v>
      </c>
      <c r="B673" t="s">
        <v>5296</v>
      </c>
      <c r="C673" t="s">
        <v>4537</v>
      </c>
      <c r="D673" t="s">
        <v>5297</v>
      </c>
      <c r="E673" t="s">
        <v>4926</v>
      </c>
      <c r="F673" t="s">
        <v>5298</v>
      </c>
      <c r="G673">
        <v>11</v>
      </c>
      <c r="H673">
        <v>118959417</v>
      </c>
      <c r="I673">
        <v>11</v>
      </c>
      <c r="J673">
        <v>119088707</v>
      </c>
      <c r="K673">
        <v>450425</v>
      </c>
      <c r="L673">
        <v>444738</v>
      </c>
      <c r="M673" t="s">
        <v>5299</v>
      </c>
      <c r="N673" t="s">
        <v>5300</v>
      </c>
      <c r="O673" t="s">
        <v>85</v>
      </c>
      <c r="P673" t="s">
        <v>833</v>
      </c>
      <c r="Q673" t="s">
        <v>65</v>
      </c>
      <c r="R673" t="s">
        <v>377</v>
      </c>
      <c r="S673" t="s">
        <v>107</v>
      </c>
      <c r="Z673" t="s">
        <v>4635</v>
      </c>
      <c r="AA673" t="s">
        <v>5301</v>
      </c>
      <c r="AB673" t="s">
        <v>5302</v>
      </c>
    </row>
    <row r="674" spans="1:28" x14ac:dyDescent="0.3">
      <c r="A674" t="s">
        <v>5303</v>
      </c>
      <c r="B674" t="s">
        <v>5304</v>
      </c>
      <c r="C674" t="s">
        <v>4537</v>
      </c>
      <c r="E674" t="s">
        <v>81</v>
      </c>
      <c r="F674" t="s">
        <v>5305</v>
      </c>
      <c r="G674">
        <v>11</v>
      </c>
      <c r="H674">
        <v>118959418</v>
      </c>
      <c r="I674">
        <v>11</v>
      </c>
      <c r="J674">
        <v>119088708</v>
      </c>
      <c r="K674">
        <v>1453092</v>
      </c>
      <c r="L674">
        <v>1432232</v>
      </c>
      <c r="M674" t="s">
        <v>5306</v>
      </c>
      <c r="N674" t="s">
        <v>5307</v>
      </c>
      <c r="O674" t="s">
        <v>85</v>
      </c>
      <c r="P674" t="s">
        <v>355</v>
      </c>
      <c r="Q674" t="s">
        <v>33</v>
      </c>
      <c r="R674" t="s">
        <v>2610</v>
      </c>
      <c r="S674" t="s">
        <v>45</v>
      </c>
      <c r="Z674" t="s">
        <v>4635</v>
      </c>
      <c r="AA674" t="s">
        <v>5308</v>
      </c>
      <c r="AB674" t="s">
        <v>5303</v>
      </c>
    </row>
    <row r="675" spans="1:28" x14ac:dyDescent="0.3">
      <c r="A675" t="s">
        <v>5309</v>
      </c>
      <c r="B675" t="s">
        <v>5310</v>
      </c>
      <c r="C675" t="s">
        <v>4537</v>
      </c>
      <c r="E675" t="s">
        <v>980</v>
      </c>
      <c r="F675" t="s">
        <v>5311</v>
      </c>
      <c r="G675">
        <v>11</v>
      </c>
      <c r="H675">
        <v>118959422</v>
      </c>
      <c r="I675">
        <v>11</v>
      </c>
      <c r="J675">
        <v>119088712</v>
      </c>
      <c r="K675">
        <v>694280</v>
      </c>
      <c r="L675">
        <v>682125</v>
      </c>
      <c r="M675" t="s">
        <v>5312</v>
      </c>
      <c r="N675" t="s">
        <v>5313</v>
      </c>
      <c r="O675" t="s">
        <v>85</v>
      </c>
      <c r="P675" t="s">
        <v>362</v>
      </c>
      <c r="Q675" t="s">
        <v>33</v>
      </c>
      <c r="R675" t="s">
        <v>5314</v>
      </c>
      <c r="S675" t="s">
        <v>45</v>
      </c>
      <c r="Z675" t="s">
        <v>4635</v>
      </c>
      <c r="AA675" t="s">
        <v>5315</v>
      </c>
      <c r="AB675" t="s">
        <v>5309</v>
      </c>
    </row>
    <row r="676" spans="1:28" x14ac:dyDescent="0.3">
      <c r="A676" t="s">
        <v>5316</v>
      </c>
      <c r="B676" t="s">
        <v>5317</v>
      </c>
      <c r="C676" t="s">
        <v>4537</v>
      </c>
      <c r="E676" t="s">
        <v>81</v>
      </c>
      <c r="F676" t="s">
        <v>5318</v>
      </c>
      <c r="G676">
        <v>11</v>
      </c>
      <c r="H676">
        <v>118959428</v>
      </c>
      <c r="I676">
        <v>11</v>
      </c>
      <c r="J676">
        <v>119088718</v>
      </c>
      <c r="K676">
        <v>2751106</v>
      </c>
      <c r="L676">
        <v>2913144</v>
      </c>
      <c r="N676" t="s">
        <v>5319</v>
      </c>
      <c r="O676" t="s">
        <v>85</v>
      </c>
      <c r="P676" t="s">
        <v>362</v>
      </c>
      <c r="Q676" t="s">
        <v>143</v>
      </c>
      <c r="R676" t="s">
        <v>3929</v>
      </c>
      <c r="S676" t="s">
        <v>45</v>
      </c>
      <c r="Z676" t="s">
        <v>4635</v>
      </c>
      <c r="AA676" t="s">
        <v>5320</v>
      </c>
      <c r="AB676" t="s">
        <v>5316</v>
      </c>
    </row>
    <row r="677" spans="1:28" x14ac:dyDescent="0.3">
      <c r="A677" t="s">
        <v>5321</v>
      </c>
      <c r="B677" t="s">
        <v>5322</v>
      </c>
      <c r="C677" t="s">
        <v>4537</v>
      </c>
      <c r="E677" t="s">
        <v>81</v>
      </c>
      <c r="F677" t="s">
        <v>5323</v>
      </c>
      <c r="G677">
        <v>11</v>
      </c>
      <c r="H677">
        <v>118959431</v>
      </c>
      <c r="I677">
        <v>11</v>
      </c>
      <c r="J677">
        <v>119088721</v>
      </c>
      <c r="K677">
        <v>2988259</v>
      </c>
      <c r="L677">
        <v>3143456</v>
      </c>
      <c r="N677" t="s">
        <v>5324</v>
      </c>
      <c r="O677" t="s">
        <v>417</v>
      </c>
      <c r="P677" t="s">
        <v>362</v>
      </c>
      <c r="Q677" t="s">
        <v>143</v>
      </c>
      <c r="R677" t="s">
        <v>5325</v>
      </c>
      <c r="S677" t="s">
        <v>45</v>
      </c>
      <c r="Z677" t="s">
        <v>4635</v>
      </c>
      <c r="AA677" t="s">
        <v>5326</v>
      </c>
      <c r="AB677" t="s">
        <v>5321</v>
      </c>
    </row>
    <row r="678" spans="1:28" x14ac:dyDescent="0.3">
      <c r="A678" t="s">
        <v>5327</v>
      </c>
      <c r="B678" t="s">
        <v>5328</v>
      </c>
      <c r="C678" t="s">
        <v>4537</v>
      </c>
      <c r="E678" t="s">
        <v>81</v>
      </c>
      <c r="F678" t="s">
        <v>5329</v>
      </c>
      <c r="G678">
        <v>11</v>
      </c>
      <c r="H678">
        <v>118959433</v>
      </c>
      <c r="I678">
        <v>11</v>
      </c>
      <c r="J678">
        <v>119088723</v>
      </c>
      <c r="K678">
        <v>3007088</v>
      </c>
      <c r="L678">
        <v>3162208</v>
      </c>
      <c r="N678" t="s">
        <v>5330</v>
      </c>
      <c r="O678" t="s">
        <v>85</v>
      </c>
      <c r="P678" t="s">
        <v>362</v>
      </c>
      <c r="Q678" t="s">
        <v>143</v>
      </c>
      <c r="R678" t="s">
        <v>5331</v>
      </c>
      <c r="S678" t="s">
        <v>45</v>
      </c>
      <c r="Z678" t="s">
        <v>4635</v>
      </c>
      <c r="AA678" t="s">
        <v>5332</v>
      </c>
      <c r="AB678" t="s">
        <v>5327</v>
      </c>
    </row>
    <row r="679" spans="1:28" x14ac:dyDescent="0.3">
      <c r="A679" t="s">
        <v>5333</v>
      </c>
      <c r="B679" t="s">
        <v>5334</v>
      </c>
      <c r="C679" t="s">
        <v>4537</v>
      </c>
      <c r="E679" t="s">
        <v>81</v>
      </c>
      <c r="F679" t="s">
        <v>5335</v>
      </c>
      <c r="G679">
        <v>11</v>
      </c>
      <c r="H679">
        <v>118959437</v>
      </c>
      <c r="I679">
        <v>11</v>
      </c>
      <c r="J679">
        <v>119088727</v>
      </c>
      <c r="K679">
        <v>2785699</v>
      </c>
      <c r="L679">
        <v>2945546</v>
      </c>
      <c r="N679" t="s">
        <v>5336</v>
      </c>
      <c r="O679" t="s">
        <v>85</v>
      </c>
      <c r="P679" t="s">
        <v>362</v>
      </c>
      <c r="Q679" t="s">
        <v>143</v>
      </c>
      <c r="R679" t="s">
        <v>5337</v>
      </c>
      <c r="S679" t="s">
        <v>45</v>
      </c>
      <c r="Z679" t="s">
        <v>4635</v>
      </c>
      <c r="AA679" t="s">
        <v>5338</v>
      </c>
      <c r="AB679" t="s">
        <v>5333</v>
      </c>
    </row>
    <row r="680" spans="1:28" x14ac:dyDescent="0.3">
      <c r="A680" t="s">
        <v>5339</v>
      </c>
      <c r="B680" t="s">
        <v>5340</v>
      </c>
      <c r="C680" t="s">
        <v>4537</v>
      </c>
      <c r="E680" t="s">
        <v>81</v>
      </c>
      <c r="F680" t="s">
        <v>5341</v>
      </c>
      <c r="G680">
        <v>11</v>
      </c>
      <c r="H680">
        <v>118959732</v>
      </c>
      <c r="I680">
        <v>11</v>
      </c>
      <c r="J680">
        <v>119089022</v>
      </c>
      <c r="K680">
        <v>1183585</v>
      </c>
      <c r="L680">
        <v>1172201</v>
      </c>
      <c r="M680" t="s">
        <v>5342</v>
      </c>
      <c r="N680" t="s">
        <v>5343</v>
      </c>
      <c r="O680" t="s">
        <v>85</v>
      </c>
      <c r="P680" t="s">
        <v>362</v>
      </c>
      <c r="Q680" t="s">
        <v>86</v>
      </c>
      <c r="R680" t="s">
        <v>106</v>
      </c>
      <c r="S680" t="s">
        <v>45</v>
      </c>
      <c r="Z680" t="s">
        <v>4635</v>
      </c>
      <c r="AA680" t="s">
        <v>5344</v>
      </c>
      <c r="AB680" t="s">
        <v>5339</v>
      </c>
    </row>
    <row r="681" spans="1:28" x14ac:dyDescent="0.3">
      <c r="A681" t="s">
        <v>5345</v>
      </c>
      <c r="B681" t="s">
        <v>5346</v>
      </c>
      <c r="C681" t="s">
        <v>4537</v>
      </c>
      <c r="E681" t="s">
        <v>81</v>
      </c>
      <c r="F681" t="s">
        <v>5347</v>
      </c>
      <c r="G681">
        <v>11</v>
      </c>
      <c r="H681" t="s">
        <v>5348</v>
      </c>
      <c r="I681">
        <v>11</v>
      </c>
      <c r="J681" t="s">
        <v>5349</v>
      </c>
      <c r="K681">
        <v>2965335</v>
      </c>
      <c r="L681">
        <v>3117902</v>
      </c>
      <c r="N681" t="s">
        <v>5350</v>
      </c>
      <c r="O681" t="s">
        <v>391</v>
      </c>
      <c r="P681" t="s">
        <v>362</v>
      </c>
      <c r="Q681" t="s">
        <v>143</v>
      </c>
      <c r="R681" t="s">
        <v>5351</v>
      </c>
      <c r="S681" t="s">
        <v>45</v>
      </c>
      <c r="Z681" t="s">
        <v>4635</v>
      </c>
      <c r="AA681" t="s">
        <v>5352</v>
      </c>
      <c r="AB681" t="s">
        <v>5345</v>
      </c>
    </row>
    <row r="682" spans="1:28" x14ac:dyDescent="0.3">
      <c r="A682" t="s">
        <v>5353</v>
      </c>
      <c r="B682" t="s">
        <v>5354</v>
      </c>
      <c r="C682" t="s">
        <v>4537</v>
      </c>
      <c r="E682" t="s">
        <v>81</v>
      </c>
      <c r="F682" t="s">
        <v>5355</v>
      </c>
      <c r="G682">
        <v>11</v>
      </c>
      <c r="H682">
        <v>118959772</v>
      </c>
      <c r="I682">
        <v>11</v>
      </c>
      <c r="J682">
        <v>119089062</v>
      </c>
      <c r="K682">
        <v>1912286</v>
      </c>
      <c r="L682">
        <v>1969913</v>
      </c>
      <c r="N682" t="s">
        <v>5356</v>
      </c>
      <c r="O682" t="s">
        <v>85</v>
      </c>
      <c r="P682" t="s">
        <v>362</v>
      </c>
      <c r="Q682" t="s">
        <v>143</v>
      </c>
      <c r="R682" t="s">
        <v>165</v>
      </c>
      <c r="S682" t="s">
        <v>45</v>
      </c>
      <c r="Z682" t="s">
        <v>4635</v>
      </c>
      <c r="AA682" t="s">
        <v>5357</v>
      </c>
      <c r="AB682" t="s">
        <v>5353</v>
      </c>
    </row>
    <row r="683" spans="1:28" x14ac:dyDescent="0.3">
      <c r="A683" t="s">
        <v>5358</v>
      </c>
      <c r="B683" t="s">
        <v>5359</v>
      </c>
      <c r="C683" t="s">
        <v>4537</v>
      </c>
      <c r="E683" t="s">
        <v>81</v>
      </c>
      <c r="F683" t="s">
        <v>5360</v>
      </c>
      <c r="G683">
        <v>11</v>
      </c>
      <c r="H683" t="s">
        <v>5361</v>
      </c>
      <c r="I683">
        <v>11</v>
      </c>
      <c r="J683" t="s">
        <v>5362</v>
      </c>
      <c r="K683">
        <v>2782992</v>
      </c>
      <c r="L683">
        <v>2938093</v>
      </c>
      <c r="N683" t="s">
        <v>5363</v>
      </c>
      <c r="O683" t="s">
        <v>417</v>
      </c>
      <c r="P683" t="s">
        <v>362</v>
      </c>
      <c r="Q683" t="s">
        <v>143</v>
      </c>
      <c r="R683" t="s">
        <v>743</v>
      </c>
      <c r="S683" t="s">
        <v>45</v>
      </c>
      <c r="Z683" t="s">
        <v>4635</v>
      </c>
      <c r="AA683" t="s">
        <v>5364</v>
      </c>
      <c r="AB683" t="s">
        <v>5358</v>
      </c>
    </row>
    <row r="684" spans="1:28" x14ac:dyDescent="0.3">
      <c r="A684" t="s">
        <v>5365</v>
      </c>
      <c r="B684" t="s">
        <v>5366</v>
      </c>
      <c r="C684" t="s">
        <v>4537</v>
      </c>
      <c r="E684" t="s">
        <v>81</v>
      </c>
      <c r="F684" t="s">
        <v>5367</v>
      </c>
      <c r="G684">
        <v>11</v>
      </c>
      <c r="H684">
        <v>118959782</v>
      </c>
      <c r="I684">
        <v>11</v>
      </c>
      <c r="J684">
        <v>119089072</v>
      </c>
      <c r="K684">
        <v>3014311</v>
      </c>
      <c r="L684">
        <v>3170748</v>
      </c>
      <c r="N684" t="s">
        <v>5368</v>
      </c>
      <c r="O684" t="s">
        <v>85</v>
      </c>
      <c r="P684" t="s">
        <v>362</v>
      </c>
      <c r="Q684" t="s">
        <v>65</v>
      </c>
      <c r="R684" t="s">
        <v>1021</v>
      </c>
      <c r="S684" t="s">
        <v>45</v>
      </c>
      <c r="Z684" t="s">
        <v>4635</v>
      </c>
      <c r="AA684" t="s">
        <v>5369</v>
      </c>
      <c r="AB684" t="s">
        <v>5365</v>
      </c>
    </row>
    <row r="685" spans="1:28" x14ac:dyDescent="0.3">
      <c r="A685" t="s">
        <v>5370</v>
      </c>
      <c r="B685" t="s">
        <v>5371</v>
      </c>
      <c r="C685" t="s">
        <v>4537</v>
      </c>
      <c r="E685" t="s">
        <v>81</v>
      </c>
      <c r="F685" t="s">
        <v>5372</v>
      </c>
      <c r="G685">
        <v>11</v>
      </c>
      <c r="H685">
        <v>118959788</v>
      </c>
      <c r="I685">
        <v>11</v>
      </c>
      <c r="J685">
        <v>119089078</v>
      </c>
      <c r="K685">
        <v>2880296</v>
      </c>
      <c r="L685">
        <v>3033789</v>
      </c>
      <c r="N685" t="s">
        <v>5373</v>
      </c>
      <c r="O685" t="s">
        <v>85</v>
      </c>
      <c r="P685" t="s">
        <v>362</v>
      </c>
      <c r="Q685" t="s">
        <v>143</v>
      </c>
      <c r="R685" t="s">
        <v>1111</v>
      </c>
      <c r="S685" t="s">
        <v>45</v>
      </c>
      <c r="Z685" t="s">
        <v>4635</v>
      </c>
      <c r="AA685" t="s">
        <v>5374</v>
      </c>
      <c r="AB685" t="s">
        <v>5370</v>
      </c>
    </row>
    <row r="686" spans="1:28" x14ac:dyDescent="0.3">
      <c r="A686" t="s">
        <v>5375</v>
      </c>
      <c r="B686" t="s">
        <v>5376</v>
      </c>
      <c r="C686" t="s">
        <v>4537</v>
      </c>
      <c r="E686" t="s">
        <v>81</v>
      </c>
      <c r="F686" t="s">
        <v>5377</v>
      </c>
      <c r="G686">
        <v>11</v>
      </c>
      <c r="H686">
        <v>118959791</v>
      </c>
      <c r="I686">
        <v>11</v>
      </c>
      <c r="J686">
        <v>119089081</v>
      </c>
      <c r="K686">
        <v>842813</v>
      </c>
      <c r="L686">
        <v>852605</v>
      </c>
      <c r="M686" t="s">
        <v>5378</v>
      </c>
      <c r="N686" t="s">
        <v>5379</v>
      </c>
      <c r="O686" t="s">
        <v>85</v>
      </c>
      <c r="P686" t="s">
        <v>1264</v>
      </c>
      <c r="Q686" t="s">
        <v>33</v>
      </c>
      <c r="R686" t="s">
        <v>5380</v>
      </c>
      <c r="S686" t="s">
        <v>45</v>
      </c>
      <c r="Z686" t="s">
        <v>4635</v>
      </c>
      <c r="AA686" t="s">
        <v>5381</v>
      </c>
      <c r="AB686" t="s">
        <v>5375</v>
      </c>
    </row>
    <row r="687" spans="1:28" x14ac:dyDescent="0.3">
      <c r="A687" t="s">
        <v>5382</v>
      </c>
      <c r="B687" t="s">
        <v>5383</v>
      </c>
      <c r="C687" t="s">
        <v>4537</v>
      </c>
      <c r="D687" t="s">
        <v>5384</v>
      </c>
      <c r="E687" t="s">
        <v>4615</v>
      </c>
      <c r="F687" t="s">
        <v>5385</v>
      </c>
      <c r="G687">
        <v>11</v>
      </c>
      <c r="H687">
        <v>118959794</v>
      </c>
      <c r="I687">
        <v>11</v>
      </c>
      <c r="J687">
        <v>119089084</v>
      </c>
      <c r="K687">
        <v>1458</v>
      </c>
      <c r="L687">
        <v>16497</v>
      </c>
      <c r="M687" t="s">
        <v>5386</v>
      </c>
      <c r="N687" t="s">
        <v>5387</v>
      </c>
      <c r="O687" t="s">
        <v>85</v>
      </c>
      <c r="P687" t="s">
        <v>833</v>
      </c>
      <c r="Q687" t="s">
        <v>65</v>
      </c>
      <c r="R687" t="s">
        <v>5223</v>
      </c>
      <c r="S687" t="s">
        <v>107</v>
      </c>
      <c r="Z687" t="s">
        <v>4635</v>
      </c>
      <c r="AA687" t="s">
        <v>5388</v>
      </c>
      <c r="AB687" t="s">
        <v>5389</v>
      </c>
    </row>
    <row r="688" spans="1:28" x14ac:dyDescent="0.3">
      <c r="A688" t="s">
        <v>5390</v>
      </c>
      <c r="B688" t="s">
        <v>5391</v>
      </c>
      <c r="C688" t="s">
        <v>4537</v>
      </c>
      <c r="D688" t="s">
        <v>5392</v>
      </c>
      <c r="E688" t="s">
        <v>81</v>
      </c>
      <c r="F688" t="s">
        <v>5393</v>
      </c>
      <c r="G688">
        <v>11</v>
      </c>
      <c r="H688">
        <v>118959795</v>
      </c>
      <c r="I688">
        <v>11</v>
      </c>
      <c r="J688">
        <v>119089085</v>
      </c>
      <c r="K688">
        <v>2827111</v>
      </c>
      <c r="L688">
        <v>2983063</v>
      </c>
      <c r="N688" t="s">
        <v>5394</v>
      </c>
      <c r="O688" t="s">
        <v>85</v>
      </c>
      <c r="P688" t="s">
        <v>833</v>
      </c>
      <c r="Q688" t="s">
        <v>65</v>
      </c>
      <c r="R688" t="s">
        <v>461</v>
      </c>
      <c r="S688" t="s">
        <v>45</v>
      </c>
      <c r="Z688" t="s">
        <v>4635</v>
      </c>
      <c r="AA688" t="s">
        <v>5395</v>
      </c>
      <c r="AB688" t="s">
        <v>5396</v>
      </c>
    </row>
    <row r="689" spans="1:28" x14ac:dyDescent="0.3">
      <c r="A689" t="s">
        <v>5397</v>
      </c>
      <c r="B689" t="s">
        <v>5398</v>
      </c>
      <c r="C689" t="s">
        <v>4537</v>
      </c>
      <c r="D689" t="s">
        <v>5399</v>
      </c>
      <c r="E689" t="s">
        <v>81</v>
      </c>
      <c r="F689" t="s">
        <v>5400</v>
      </c>
      <c r="G689">
        <v>11</v>
      </c>
      <c r="H689">
        <v>118959797</v>
      </c>
      <c r="I689">
        <v>11</v>
      </c>
      <c r="J689">
        <v>119089087</v>
      </c>
      <c r="K689">
        <v>2152835</v>
      </c>
      <c r="L689">
        <v>1885096</v>
      </c>
      <c r="N689" t="s">
        <v>5401</v>
      </c>
      <c r="O689" t="s">
        <v>85</v>
      </c>
      <c r="P689" t="s">
        <v>833</v>
      </c>
      <c r="Q689" t="s">
        <v>65</v>
      </c>
      <c r="R689" t="s">
        <v>303</v>
      </c>
      <c r="S689" t="s">
        <v>45</v>
      </c>
      <c r="Z689" t="s">
        <v>4635</v>
      </c>
      <c r="AA689" t="s">
        <v>5402</v>
      </c>
      <c r="AB689" t="s">
        <v>5403</v>
      </c>
    </row>
    <row r="690" spans="1:28" x14ac:dyDescent="0.3">
      <c r="A690" t="s">
        <v>5404</v>
      </c>
      <c r="B690" t="s">
        <v>5405</v>
      </c>
      <c r="C690" t="s">
        <v>4537</v>
      </c>
      <c r="D690" t="s">
        <v>5406</v>
      </c>
      <c r="E690" t="s">
        <v>81</v>
      </c>
      <c r="F690" t="s">
        <v>5407</v>
      </c>
      <c r="G690">
        <v>11</v>
      </c>
      <c r="H690">
        <v>118959798</v>
      </c>
      <c r="I690">
        <v>11</v>
      </c>
      <c r="J690">
        <v>119089088</v>
      </c>
      <c r="K690">
        <v>2139075</v>
      </c>
      <c r="L690">
        <v>1874870</v>
      </c>
      <c r="N690" t="s">
        <v>5408</v>
      </c>
      <c r="O690" t="s">
        <v>85</v>
      </c>
      <c r="P690" t="s">
        <v>833</v>
      </c>
      <c r="Q690" t="s">
        <v>65</v>
      </c>
      <c r="R690" t="s">
        <v>3829</v>
      </c>
      <c r="S690" t="s">
        <v>45</v>
      </c>
      <c r="Z690" t="s">
        <v>4635</v>
      </c>
      <c r="AA690" t="s">
        <v>5409</v>
      </c>
      <c r="AB690" t="s">
        <v>5410</v>
      </c>
    </row>
    <row r="691" spans="1:28" x14ac:dyDescent="0.3">
      <c r="A691" t="s">
        <v>5411</v>
      </c>
      <c r="B691" t="s">
        <v>5412</v>
      </c>
      <c r="C691" t="s">
        <v>4537</v>
      </c>
      <c r="D691" t="s">
        <v>5413</v>
      </c>
      <c r="E691" t="s">
        <v>81</v>
      </c>
      <c r="F691" t="s">
        <v>5414</v>
      </c>
      <c r="G691">
        <v>11</v>
      </c>
      <c r="H691" t="s">
        <v>5415</v>
      </c>
      <c r="I691">
        <v>11</v>
      </c>
      <c r="J691" t="s">
        <v>5416</v>
      </c>
      <c r="K691">
        <v>643733</v>
      </c>
      <c r="L691">
        <v>639776</v>
      </c>
      <c r="M691" t="s">
        <v>5417</v>
      </c>
      <c r="N691" t="s">
        <v>5418</v>
      </c>
      <c r="O691" t="s">
        <v>417</v>
      </c>
      <c r="P691" t="s">
        <v>921</v>
      </c>
      <c r="Q691" t="s">
        <v>33</v>
      </c>
      <c r="R691" t="s">
        <v>5419</v>
      </c>
      <c r="S691" t="s">
        <v>45</v>
      </c>
      <c r="Z691" t="s">
        <v>4635</v>
      </c>
      <c r="AA691" t="s">
        <v>5420</v>
      </c>
      <c r="AB691" t="s">
        <v>5421</v>
      </c>
    </row>
    <row r="692" spans="1:28" x14ac:dyDescent="0.3">
      <c r="A692" t="s">
        <v>5422</v>
      </c>
      <c r="B692" t="s">
        <v>5423</v>
      </c>
      <c r="C692" t="s">
        <v>4537</v>
      </c>
      <c r="D692" t="s">
        <v>5424</v>
      </c>
      <c r="E692" t="s">
        <v>980</v>
      </c>
      <c r="F692" t="s">
        <v>5425</v>
      </c>
      <c r="G692">
        <v>11</v>
      </c>
      <c r="H692">
        <v>118959804</v>
      </c>
      <c r="I692">
        <v>11</v>
      </c>
      <c r="J692">
        <v>119089094</v>
      </c>
      <c r="K692">
        <v>1459</v>
      </c>
      <c r="L692">
        <v>16498</v>
      </c>
      <c r="M692" t="s">
        <v>5426</v>
      </c>
      <c r="N692" t="s">
        <v>5427</v>
      </c>
      <c r="O692" t="s">
        <v>417</v>
      </c>
      <c r="P692" t="s">
        <v>921</v>
      </c>
      <c r="Q692" t="s">
        <v>33</v>
      </c>
      <c r="R692" t="s">
        <v>5153</v>
      </c>
      <c r="S692" t="s">
        <v>35</v>
      </c>
      <c r="Z692" t="s">
        <v>4635</v>
      </c>
      <c r="AA692" t="s">
        <v>5428</v>
      </c>
      <c r="AB692" t="s">
        <v>5429</v>
      </c>
    </row>
    <row r="693" spans="1:28" x14ac:dyDescent="0.3">
      <c r="A693" t="s">
        <v>5430</v>
      </c>
      <c r="B693" t="s">
        <v>5431</v>
      </c>
      <c r="C693" t="s">
        <v>4537</v>
      </c>
      <c r="D693" t="s">
        <v>5432</v>
      </c>
      <c r="E693" t="s">
        <v>81</v>
      </c>
      <c r="F693" t="s">
        <v>5433</v>
      </c>
      <c r="G693">
        <v>11</v>
      </c>
      <c r="H693">
        <v>118959807</v>
      </c>
      <c r="I693">
        <v>11</v>
      </c>
      <c r="J693">
        <v>119089097</v>
      </c>
      <c r="K693">
        <v>1346006</v>
      </c>
      <c r="L693">
        <v>1378295</v>
      </c>
      <c r="M693" t="s">
        <v>5434</v>
      </c>
      <c r="N693" t="s">
        <v>5435</v>
      </c>
      <c r="O693" t="s">
        <v>85</v>
      </c>
      <c r="P693" t="s">
        <v>833</v>
      </c>
      <c r="Q693" t="s">
        <v>65</v>
      </c>
      <c r="R693" t="s">
        <v>3067</v>
      </c>
      <c r="S693" t="s">
        <v>45</v>
      </c>
      <c r="Z693" t="s">
        <v>4635</v>
      </c>
      <c r="AA693" t="s">
        <v>5436</v>
      </c>
      <c r="AB693" t="s">
        <v>5437</v>
      </c>
    </row>
    <row r="694" spans="1:28" x14ac:dyDescent="0.3">
      <c r="A694" t="s">
        <v>5438</v>
      </c>
      <c r="B694" t="s">
        <v>5439</v>
      </c>
      <c r="C694" t="s">
        <v>4537</v>
      </c>
      <c r="D694" t="s">
        <v>5440</v>
      </c>
      <c r="E694" t="s">
        <v>980</v>
      </c>
      <c r="F694" t="s">
        <v>5441</v>
      </c>
      <c r="G694">
        <v>11</v>
      </c>
      <c r="H694" t="s">
        <v>5442</v>
      </c>
      <c r="I694">
        <v>11</v>
      </c>
      <c r="J694" t="s">
        <v>5443</v>
      </c>
      <c r="K694">
        <v>1460</v>
      </c>
      <c r="L694">
        <v>16499</v>
      </c>
      <c r="M694" t="s">
        <v>5444</v>
      </c>
      <c r="N694" t="s">
        <v>5445</v>
      </c>
      <c r="O694" t="s">
        <v>64</v>
      </c>
      <c r="P694" t="s">
        <v>921</v>
      </c>
      <c r="Q694" t="s">
        <v>33</v>
      </c>
      <c r="R694" t="s">
        <v>5153</v>
      </c>
      <c r="S694" t="s">
        <v>35</v>
      </c>
      <c r="Z694" t="s">
        <v>4635</v>
      </c>
      <c r="AA694" t="s">
        <v>5446</v>
      </c>
      <c r="AB694" t="s">
        <v>5447</v>
      </c>
    </row>
    <row r="695" spans="1:28" x14ac:dyDescent="0.3">
      <c r="A695" t="s">
        <v>5448</v>
      </c>
      <c r="B695" t="s">
        <v>5449</v>
      </c>
      <c r="C695" t="s">
        <v>4537</v>
      </c>
      <c r="D695" t="s">
        <v>5450</v>
      </c>
      <c r="E695" t="s">
        <v>980</v>
      </c>
      <c r="F695" t="s">
        <v>5451</v>
      </c>
      <c r="G695">
        <v>11</v>
      </c>
      <c r="H695">
        <v>118959812</v>
      </c>
      <c r="I695">
        <v>11</v>
      </c>
      <c r="J695">
        <v>119089102</v>
      </c>
      <c r="K695">
        <v>1678604</v>
      </c>
      <c r="L695">
        <v>1670353</v>
      </c>
      <c r="M695" t="s">
        <v>5452</v>
      </c>
      <c r="N695" t="s">
        <v>5453</v>
      </c>
      <c r="O695" t="s">
        <v>85</v>
      </c>
      <c r="P695" t="s">
        <v>833</v>
      </c>
      <c r="Q695" t="s">
        <v>164</v>
      </c>
      <c r="R695" t="s">
        <v>5454</v>
      </c>
      <c r="S695" t="s">
        <v>45</v>
      </c>
      <c r="Z695" t="s">
        <v>4635</v>
      </c>
      <c r="AA695" t="s">
        <v>5455</v>
      </c>
      <c r="AB695" t="s">
        <v>5456</v>
      </c>
    </row>
    <row r="696" spans="1:28" x14ac:dyDescent="0.3">
      <c r="A696" t="s">
        <v>5457</v>
      </c>
      <c r="B696" t="s">
        <v>5458</v>
      </c>
      <c r="C696" t="s">
        <v>4537</v>
      </c>
      <c r="D696" t="s">
        <v>5459</v>
      </c>
      <c r="E696" t="s">
        <v>81</v>
      </c>
      <c r="F696" t="s">
        <v>5460</v>
      </c>
      <c r="G696">
        <v>11</v>
      </c>
      <c r="H696">
        <v>118959815</v>
      </c>
      <c r="I696">
        <v>11</v>
      </c>
      <c r="J696">
        <v>119089105</v>
      </c>
      <c r="K696">
        <v>1380376</v>
      </c>
      <c r="L696">
        <v>1421198</v>
      </c>
      <c r="M696" t="s">
        <v>5461</v>
      </c>
      <c r="N696" t="s">
        <v>5462</v>
      </c>
      <c r="O696" t="s">
        <v>85</v>
      </c>
      <c r="P696" t="s">
        <v>833</v>
      </c>
      <c r="Q696" t="s">
        <v>65</v>
      </c>
      <c r="R696" t="s">
        <v>5463</v>
      </c>
      <c r="S696" t="s">
        <v>45</v>
      </c>
      <c r="Z696" t="s">
        <v>4635</v>
      </c>
      <c r="AA696" t="s">
        <v>5464</v>
      </c>
      <c r="AB696" t="s">
        <v>5465</v>
      </c>
    </row>
    <row r="697" spans="1:28" x14ac:dyDescent="0.3">
      <c r="A697" t="s">
        <v>5466</v>
      </c>
      <c r="B697" t="s">
        <v>5467</v>
      </c>
      <c r="C697" t="s">
        <v>4537</v>
      </c>
      <c r="D697" t="s">
        <v>5468</v>
      </c>
      <c r="E697" t="s">
        <v>4926</v>
      </c>
      <c r="F697" t="s">
        <v>5469</v>
      </c>
      <c r="G697">
        <v>11</v>
      </c>
      <c r="H697">
        <v>118959817</v>
      </c>
      <c r="I697">
        <v>11</v>
      </c>
      <c r="J697">
        <v>119089107</v>
      </c>
      <c r="K697">
        <v>943821</v>
      </c>
      <c r="L697">
        <v>935409</v>
      </c>
      <c r="M697" t="s">
        <v>5470</v>
      </c>
      <c r="N697" t="s">
        <v>5471</v>
      </c>
      <c r="O697" t="s">
        <v>85</v>
      </c>
      <c r="P697" t="s">
        <v>833</v>
      </c>
      <c r="Q697" t="s">
        <v>65</v>
      </c>
      <c r="R697" t="s">
        <v>408</v>
      </c>
      <c r="S697" t="s">
        <v>107</v>
      </c>
      <c r="Z697" t="s">
        <v>4635</v>
      </c>
      <c r="AA697" t="s">
        <v>5472</v>
      </c>
      <c r="AB697" t="s">
        <v>5473</v>
      </c>
    </row>
    <row r="698" spans="1:28" x14ac:dyDescent="0.3">
      <c r="A698" t="s">
        <v>5474</v>
      </c>
      <c r="B698" t="s">
        <v>5475</v>
      </c>
      <c r="C698" t="s">
        <v>4537</v>
      </c>
      <c r="D698" t="s">
        <v>5476</v>
      </c>
      <c r="E698" t="s">
        <v>81</v>
      </c>
      <c r="F698" t="s">
        <v>5477</v>
      </c>
      <c r="G698">
        <v>11</v>
      </c>
      <c r="H698">
        <v>118959824</v>
      </c>
      <c r="I698">
        <v>11</v>
      </c>
      <c r="J698">
        <v>119089114</v>
      </c>
      <c r="K698">
        <v>1037183</v>
      </c>
      <c r="L698">
        <v>1030102</v>
      </c>
      <c r="M698" t="s">
        <v>5478</v>
      </c>
      <c r="N698" t="s">
        <v>5479</v>
      </c>
      <c r="O698" t="s">
        <v>85</v>
      </c>
      <c r="P698" t="s">
        <v>833</v>
      </c>
      <c r="Q698" t="s">
        <v>65</v>
      </c>
      <c r="R698" t="s">
        <v>5480</v>
      </c>
      <c r="S698" t="s">
        <v>45</v>
      </c>
      <c r="Z698" t="s">
        <v>4635</v>
      </c>
      <c r="AA698" t="s">
        <v>5481</v>
      </c>
      <c r="AB698" t="s">
        <v>5482</v>
      </c>
    </row>
    <row r="699" spans="1:28" x14ac:dyDescent="0.3">
      <c r="A699" t="s">
        <v>5483</v>
      </c>
      <c r="B699" t="s">
        <v>5484</v>
      </c>
      <c r="C699" t="s">
        <v>4537</v>
      </c>
      <c r="E699" t="s">
        <v>81</v>
      </c>
      <c r="F699" t="s">
        <v>5485</v>
      </c>
      <c r="G699">
        <v>11</v>
      </c>
      <c r="H699">
        <v>118959826</v>
      </c>
      <c r="I699">
        <v>11</v>
      </c>
      <c r="J699">
        <v>119089116</v>
      </c>
      <c r="K699">
        <v>743106</v>
      </c>
      <c r="L699">
        <v>752477</v>
      </c>
      <c r="M699" t="s">
        <v>5486</v>
      </c>
      <c r="N699" t="s">
        <v>5487</v>
      </c>
      <c r="O699" t="s">
        <v>85</v>
      </c>
      <c r="P699" t="s">
        <v>886</v>
      </c>
      <c r="Q699" t="s">
        <v>143</v>
      </c>
      <c r="R699" t="s">
        <v>3289</v>
      </c>
      <c r="S699" t="s">
        <v>45</v>
      </c>
      <c r="Z699" t="s">
        <v>4635</v>
      </c>
      <c r="AA699" t="s">
        <v>5488</v>
      </c>
      <c r="AB699" t="s">
        <v>5489</v>
      </c>
    </row>
    <row r="700" spans="1:28" x14ac:dyDescent="0.3">
      <c r="A700" t="s">
        <v>5490</v>
      </c>
      <c r="B700" t="s">
        <v>5491</v>
      </c>
      <c r="C700" t="s">
        <v>4537</v>
      </c>
      <c r="E700" t="s">
        <v>81</v>
      </c>
      <c r="F700" t="s">
        <v>5492</v>
      </c>
      <c r="G700">
        <v>11</v>
      </c>
      <c r="H700">
        <v>118959832</v>
      </c>
      <c r="I700">
        <v>11</v>
      </c>
      <c r="J700">
        <v>119089122</v>
      </c>
      <c r="K700">
        <v>2974705</v>
      </c>
      <c r="L700">
        <v>3133357</v>
      </c>
      <c r="N700" t="s">
        <v>5493</v>
      </c>
      <c r="O700" t="s">
        <v>85</v>
      </c>
      <c r="P700" t="s">
        <v>886</v>
      </c>
      <c r="Q700" t="s">
        <v>143</v>
      </c>
      <c r="R700" t="s">
        <v>5116</v>
      </c>
      <c r="S700" t="s">
        <v>45</v>
      </c>
      <c r="Z700" t="s">
        <v>4635</v>
      </c>
      <c r="AA700" t="s">
        <v>5494</v>
      </c>
      <c r="AB700" t="s">
        <v>5495</v>
      </c>
    </row>
    <row r="701" spans="1:28" x14ac:dyDescent="0.3">
      <c r="A701" t="s">
        <v>5496</v>
      </c>
      <c r="B701" t="s">
        <v>5497</v>
      </c>
      <c r="C701" t="s">
        <v>4537</v>
      </c>
      <c r="E701" t="s">
        <v>81</v>
      </c>
      <c r="F701" t="s">
        <v>5498</v>
      </c>
      <c r="G701">
        <v>11</v>
      </c>
      <c r="H701">
        <v>118959832</v>
      </c>
      <c r="I701">
        <v>11</v>
      </c>
      <c r="J701">
        <v>119089122</v>
      </c>
      <c r="K701">
        <v>2972320</v>
      </c>
      <c r="L701">
        <v>3136100</v>
      </c>
      <c r="N701" t="s">
        <v>5499</v>
      </c>
      <c r="O701" t="s">
        <v>85</v>
      </c>
      <c r="P701" t="s">
        <v>886</v>
      </c>
      <c r="Q701" t="s">
        <v>143</v>
      </c>
      <c r="R701" t="s">
        <v>186</v>
      </c>
      <c r="S701" t="s">
        <v>45</v>
      </c>
      <c r="Z701" t="s">
        <v>4635</v>
      </c>
      <c r="AA701" t="s">
        <v>5500</v>
      </c>
      <c r="AB701" t="s">
        <v>5501</v>
      </c>
    </row>
    <row r="702" spans="1:28" x14ac:dyDescent="0.3">
      <c r="A702" t="s">
        <v>5502</v>
      </c>
      <c r="B702" t="s">
        <v>5503</v>
      </c>
      <c r="C702" t="s">
        <v>4537</v>
      </c>
      <c r="D702" t="s">
        <v>5504</v>
      </c>
      <c r="E702" t="s">
        <v>81</v>
      </c>
      <c r="F702" t="s">
        <v>5505</v>
      </c>
      <c r="G702">
        <v>11</v>
      </c>
      <c r="H702" t="s">
        <v>5506</v>
      </c>
      <c r="I702">
        <v>11</v>
      </c>
      <c r="J702" t="s">
        <v>5507</v>
      </c>
      <c r="K702">
        <v>940490</v>
      </c>
      <c r="L702">
        <v>935410</v>
      </c>
      <c r="M702" t="s">
        <v>5508</v>
      </c>
      <c r="N702" t="s">
        <v>5509</v>
      </c>
      <c r="O702" t="s">
        <v>64</v>
      </c>
      <c r="P702" t="s">
        <v>949</v>
      </c>
      <c r="Q702" t="s">
        <v>33</v>
      </c>
      <c r="R702" t="s">
        <v>5510</v>
      </c>
      <c r="S702" t="s">
        <v>45</v>
      </c>
      <c r="Z702" t="s">
        <v>4635</v>
      </c>
      <c r="AA702" t="s">
        <v>5511</v>
      </c>
      <c r="AB702" t="s">
        <v>5512</v>
      </c>
    </row>
    <row r="703" spans="1:28" x14ac:dyDescent="0.3">
      <c r="A703" t="s">
        <v>5513</v>
      </c>
      <c r="B703" t="s">
        <v>5514</v>
      </c>
      <c r="C703" t="s">
        <v>4537</v>
      </c>
      <c r="D703" t="s">
        <v>5515</v>
      </c>
      <c r="E703" t="s">
        <v>81</v>
      </c>
      <c r="F703" t="s">
        <v>5516</v>
      </c>
      <c r="G703">
        <v>11</v>
      </c>
      <c r="H703">
        <v>118959840</v>
      </c>
      <c r="I703">
        <v>11</v>
      </c>
      <c r="J703">
        <v>119089130</v>
      </c>
      <c r="K703">
        <v>1522188</v>
      </c>
      <c r="L703">
        <v>1344202</v>
      </c>
      <c r="M703" t="s">
        <v>5517</v>
      </c>
      <c r="N703" t="s">
        <v>5518</v>
      </c>
      <c r="O703" t="s">
        <v>85</v>
      </c>
      <c r="P703" t="s">
        <v>833</v>
      </c>
      <c r="Q703" t="s">
        <v>65</v>
      </c>
      <c r="R703" t="s">
        <v>5519</v>
      </c>
      <c r="S703" t="s">
        <v>45</v>
      </c>
      <c r="Z703" t="s">
        <v>4635</v>
      </c>
      <c r="AA703" t="s">
        <v>5520</v>
      </c>
      <c r="AB703" t="s">
        <v>5521</v>
      </c>
    </row>
    <row r="704" spans="1:28" x14ac:dyDescent="0.3">
      <c r="A704" t="s">
        <v>5522</v>
      </c>
      <c r="B704" t="s">
        <v>5523</v>
      </c>
      <c r="C704" t="s">
        <v>4537</v>
      </c>
      <c r="E704" t="s">
        <v>81</v>
      </c>
      <c r="F704" t="s">
        <v>5524</v>
      </c>
      <c r="G704">
        <v>11</v>
      </c>
      <c r="H704" t="s">
        <v>5525</v>
      </c>
      <c r="I704">
        <v>11</v>
      </c>
      <c r="J704" t="s">
        <v>5526</v>
      </c>
      <c r="K704">
        <v>968051</v>
      </c>
      <c r="L704">
        <v>960746</v>
      </c>
      <c r="M704" t="s">
        <v>5527</v>
      </c>
      <c r="N704" t="s">
        <v>5528</v>
      </c>
      <c r="O704" t="s">
        <v>1607</v>
      </c>
      <c r="P704" t="s">
        <v>355</v>
      </c>
      <c r="Q704" t="s">
        <v>164</v>
      </c>
      <c r="R704" t="s">
        <v>5529</v>
      </c>
      <c r="S704" t="s">
        <v>45</v>
      </c>
      <c r="Z704" t="s">
        <v>4635</v>
      </c>
      <c r="AA704" t="s">
        <v>5530</v>
      </c>
      <c r="AB704" t="s">
        <v>5522</v>
      </c>
    </row>
    <row r="705" spans="1:28" x14ac:dyDescent="0.3">
      <c r="A705" t="s">
        <v>5531</v>
      </c>
      <c r="B705" t="s">
        <v>5532</v>
      </c>
      <c r="C705" t="s">
        <v>4537</v>
      </c>
      <c r="E705" t="s">
        <v>980</v>
      </c>
      <c r="F705" t="s">
        <v>5533</v>
      </c>
      <c r="G705">
        <v>11</v>
      </c>
      <c r="H705">
        <v>118959842</v>
      </c>
      <c r="I705">
        <v>11</v>
      </c>
      <c r="J705">
        <v>119089132</v>
      </c>
      <c r="K705">
        <v>1120222</v>
      </c>
      <c r="L705">
        <v>1109120</v>
      </c>
      <c r="M705" t="s">
        <v>5534</v>
      </c>
      <c r="N705" t="s">
        <v>5535</v>
      </c>
      <c r="O705" t="s">
        <v>85</v>
      </c>
      <c r="P705" t="s">
        <v>355</v>
      </c>
      <c r="Q705" t="s">
        <v>33</v>
      </c>
      <c r="R705" t="s">
        <v>5536</v>
      </c>
      <c r="S705" t="s">
        <v>45</v>
      </c>
      <c r="Z705" t="s">
        <v>4635</v>
      </c>
      <c r="AA705" t="s">
        <v>5537</v>
      </c>
      <c r="AB705" t="s">
        <v>5531</v>
      </c>
    </row>
    <row r="706" spans="1:28" x14ac:dyDescent="0.3">
      <c r="A706" t="s">
        <v>5538</v>
      </c>
      <c r="B706" t="s">
        <v>5539</v>
      </c>
      <c r="C706" t="s">
        <v>4537</v>
      </c>
      <c r="E706" t="s">
        <v>4926</v>
      </c>
      <c r="F706" t="s">
        <v>5540</v>
      </c>
      <c r="G706">
        <v>11</v>
      </c>
      <c r="H706">
        <v>118959846</v>
      </c>
      <c r="I706">
        <v>11</v>
      </c>
      <c r="J706">
        <v>119089136</v>
      </c>
      <c r="K706">
        <v>302727</v>
      </c>
      <c r="L706">
        <v>324664</v>
      </c>
      <c r="M706" t="s">
        <v>5541</v>
      </c>
      <c r="N706" t="s">
        <v>5542</v>
      </c>
      <c r="O706" t="s">
        <v>85</v>
      </c>
      <c r="P706" t="s">
        <v>362</v>
      </c>
      <c r="Q706" t="s">
        <v>86</v>
      </c>
      <c r="R706" t="s">
        <v>5543</v>
      </c>
      <c r="S706" t="s">
        <v>107</v>
      </c>
      <c r="Z706" t="s">
        <v>4635</v>
      </c>
      <c r="AA706" t="s">
        <v>5544</v>
      </c>
      <c r="AB706" t="s">
        <v>5538</v>
      </c>
    </row>
    <row r="707" spans="1:28" x14ac:dyDescent="0.3">
      <c r="A707" t="s">
        <v>5545</v>
      </c>
      <c r="B707" t="s">
        <v>5546</v>
      </c>
      <c r="C707" t="s">
        <v>4537</v>
      </c>
      <c r="E707" t="s">
        <v>81</v>
      </c>
      <c r="F707" t="s">
        <v>5547</v>
      </c>
      <c r="G707">
        <v>11</v>
      </c>
      <c r="H707">
        <v>118959850</v>
      </c>
      <c r="I707">
        <v>11</v>
      </c>
      <c r="J707">
        <v>119089140</v>
      </c>
      <c r="K707">
        <v>2805510</v>
      </c>
      <c r="L707">
        <v>2964036</v>
      </c>
      <c r="N707" t="s">
        <v>5548</v>
      </c>
      <c r="O707" t="s">
        <v>85</v>
      </c>
      <c r="P707" t="s">
        <v>362</v>
      </c>
      <c r="Q707" t="s">
        <v>143</v>
      </c>
      <c r="R707" t="s">
        <v>5549</v>
      </c>
      <c r="S707" t="s">
        <v>45</v>
      </c>
      <c r="Z707" t="s">
        <v>4635</v>
      </c>
      <c r="AA707" t="s">
        <v>5550</v>
      </c>
      <c r="AB707" t="s">
        <v>5545</v>
      </c>
    </row>
    <row r="708" spans="1:28" x14ac:dyDescent="0.3">
      <c r="A708" t="s">
        <v>5551</v>
      </c>
      <c r="B708" t="s">
        <v>5552</v>
      </c>
      <c r="C708" t="s">
        <v>4537</v>
      </c>
      <c r="E708" t="s">
        <v>81</v>
      </c>
      <c r="F708" t="s">
        <v>5553</v>
      </c>
      <c r="G708">
        <v>11</v>
      </c>
      <c r="H708">
        <v>118959912</v>
      </c>
      <c r="I708">
        <v>11</v>
      </c>
      <c r="J708">
        <v>119089202</v>
      </c>
      <c r="K708">
        <v>1598831</v>
      </c>
      <c r="L708">
        <v>1544268</v>
      </c>
      <c r="M708" t="s">
        <v>5554</v>
      </c>
      <c r="N708" t="s">
        <v>5555</v>
      </c>
      <c r="O708" t="s">
        <v>85</v>
      </c>
      <c r="P708" t="s">
        <v>362</v>
      </c>
      <c r="Q708" t="s">
        <v>86</v>
      </c>
      <c r="R708" t="s">
        <v>1221</v>
      </c>
      <c r="S708" t="s">
        <v>45</v>
      </c>
      <c r="Z708" t="s">
        <v>4635</v>
      </c>
      <c r="AA708" t="s">
        <v>5556</v>
      </c>
      <c r="AB708" t="s">
        <v>5551</v>
      </c>
    </row>
    <row r="709" spans="1:28" x14ac:dyDescent="0.3">
      <c r="A709" t="s">
        <v>5557</v>
      </c>
      <c r="B709" t="s">
        <v>5558</v>
      </c>
      <c r="C709" t="s">
        <v>4537</v>
      </c>
      <c r="E709" t="s">
        <v>81</v>
      </c>
      <c r="F709" t="s">
        <v>5559</v>
      </c>
      <c r="G709">
        <v>11</v>
      </c>
      <c r="H709">
        <v>118959921</v>
      </c>
      <c r="I709">
        <v>11</v>
      </c>
      <c r="J709">
        <v>119089211</v>
      </c>
      <c r="K709">
        <v>1446133</v>
      </c>
      <c r="L709">
        <v>1390962</v>
      </c>
      <c r="M709" t="s">
        <v>5560</v>
      </c>
      <c r="N709" t="s">
        <v>5561</v>
      </c>
      <c r="O709" t="s">
        <v>85</v>
      </c>
      <c r="P709" t="s">
        <v>362</v>
      </c>
      <c r="Q709" t="s">
        <v>143</v>
      </c>
      <c r="R709" t="s">
        <v>4069</v>
      </c>
      <c r="S709" t="s">
        <v>45</v>
      </c>
      <c r="Z709" t="s">
        <v>4635</v>
      </c>
      <c r="AA709" t="s">
        <v>5562</v>
      </c>
      <c r="AB709" t="s">
        <v>5557</v>
      </c>
    </row>
    <row r="710" spans="1:28" x14ac:dyDescent="0.3">
      <c r="A710" t="s">
        <v>5563</v>
      </c>
      <c r="B710" t="s">
        <v>5564</v>
      </c>
      <c r="C710" t="s">
        <v>4537</v>
      </c>
      <c r="E710" t="s">
        <v>81</v>
      </c>
      <c r="F710" t="s">
        <v>5565</v>
      </c>
      <c r="G710">
        <v>11</v>
      </c>
      <c r="H710">
        <v>118959922</v>
      </c>
      <c r="I710">
        <v>11</v>
      </c>
      <c r="J710">
        <v>119089212</v>
      </c>
      <c r="K710">
        <v>1390545</v>
      </c>
      <c r="L710">
        <v>1396718</v>
      </c>
      <c r="M710" t="s">
        <v>5566</v>
      </c>
      <c r="N710" t="s">
        <v>5567</v>
      </c>
      <c r="O710" t="s">
        <v>85</v>
      </c>
      <c r="P710" t="s">
        <v>362</v>
      </c>
      <c r="Q710" t="s">
        <v>65</v>
      </c>
      <c r="R710" t="s">
        <v>3794</v>
      </c>
      <c r="S710" t="s">
        <v>45</v>
      </c>
      <c r="Z710" t="s">
        <v>4635</v>
      </c>
      <c r="AA710" t="s">
        <v>5568</v>
      </c>
      <c r="AB710" t="s">
        <v>5563</v>
      </c>
    </row>
    <row r="711" spans="1:28" x14ac:dyDescent="0.3">
      <c r="A711" t="s">
        <v>5569</v>
      </c>
      <c r="B711" t="s">
        <v>5570</v>
      </c>
      <c r="C711" t="s">
        <v>4537</v>
      </c>
      <c r="E711" t="s">
        <v>1526</v>
      </c>
      <c r="F711" t="s">
        <v>5571</v>
      </c>
      <c r="G711">
        <v>11</v>
      </c>
      <c r="H711">
        <v>118959922</v>
      </c>
      <c r="I711">
        <v>11</v>
      </c>
      <c r="J711">
        <v>119089212</v>
      </c>
      <c r="K711">
        <v>422882</v>
      </c>
      <c r="L711">
        <v>408289</v>
      </c>
      <c r="M711" t="s">
        <v>5572</v>
      </c>
      <c r="N711" t="s">
        <v>5573</v>
      </c>
      <c r="O711" t="s">
        <v>417</v>
      </c>
      <c r="P711" t="s">
        <v>362</v>
      </c>
      <c r="Q711" t="s">
        <v>143</v>
      </c>
      <c r="R711" t="s">
        <v>5574</v>
      </c>
      <c r="S711" t="s">
        <v>45</v>
      </c>
      <c r="Z711" t="s">
        <v>4635</v>
      </c>
      <c r="AA711" t="s">
        <v>5575</v>
      </c>
      <c r="AB711" t="s">
        <v>5569</v>
      </c>
    </row>
    <row r="712" spans="1:28" x14ac:dyDescent="0.3">
      <c r="A712" t="s">
        <v>5576</v>
      </c>
      <c r="B712" t="s">
        <v>5577</v>
      </c>
      <c r="C712" t="s">
        <v>4537</v>
      </c>
      <c r="E712" t="s">
        <v>980</v>
      </c>
      <c r="F712" t="s">
        <v>5578</v>
      </c>
      <c r="G712">
        <v>11</v>
      </c>
      <c r="H712">
        <v>118959926</v>
      </c>
      <c r="I712">
        <v>11</v>
      </c>
      <c r="J712">
        <v>119089216</v>
      </c>
      <c r="K712">
        <v>1164095</v>
      </c>
      <c r="L712">
        <v>1153094</v>
      </c>
      <c r="M712" t="s">
        <v>5579</v>
      </c>
      <c r="N712" t="s">
        <v>5580</v>
      </c>
      <c r="O712" t="s">
        <v>85</v>
      </c>
      <c r="P712" t="s">
        <v>1264</v>
      </c>
      <c r="Q712" t="s">
        <v>33</v>
      </c>
      <c r="R712" t="s">
        <v>5581</v>
      </c>
      <c r="S712" t="s">
        <v>45</v>
      </c>
      <c r="Z712" t="s">
        <v>4635</v>
      </c>
      <c r="AA712" t="s">
        <v>5582</v>
      </c>
      <c r="AB712" t="s">
        <v>5576</v>
      </c>
    </row>
    <row r="713" spans="1:28" x14ac:dyDescent="0.3">
      <c r="A713" t="s">
        <v>5583</v>
      </c>
      <c r="B713" t="s">
        <v>5584</v>
      </c>
      <c r="C713" t="s">
        <v>4537</v>
      </c>
      <c r="E713" t="s">
        <v>980</v>
      </c>
      <c r="F713" t="s">
        <v>5585</v>
      </c>
      <c r="G713">
        <v>11</v>
      </c>
      <c r="H713">
        <v>118959926</v>
      </c>
      <c r="I713">
        <v>11</v>
      </c>
      <c r="J713">
        <v>119089216</v>
      </c>
      <c r="K713">
        <v>1461</v>
      </c>
      <c r="L713">
        <v>16500</v>
      </c>
      <c r="M713" t="s">
        <v>5579</v>
      </c>
      <c r="N713" t="s">
        <v>5586</v>
      </c>
      <c r="O713" t="s">
        <v>85</v>
      </c>
      <c r="P713" t="s">
        <v>1264</v>
      </c>
      <c r="Q713" t="s">
        <v>33</v>
      </c>
      <c r="R713" t="s">
        <v>5153</v>
      </c>
      <c r="S713" t="s">
        <v>35</v>
      </c>
      <c r="Z713" t="s">
        <v>4635</v>
      </c>
      <c r="AA713" t="s">
        <v>5587</v>
      </c>
      <c r="AB713" t="s">
        <v>5583</v>
      </c>
    </row>
    <row r="714" spans="1:28" x14ac:dyDescent="0.3">
      <c r="A714" t="s">
        <v>5588</v>
      </c>
      <c r="B714" t="s">
        <v>5589</v>
      </c>
      <c r="C714" t="s">
        <v>4537</v>
      </c>
      <c r="D714" t="s">
        <v>5590</v>
      </c>
      <c r="E714" t="s">
        <v>81</v>
      </c>
      <c r="F714" t="s">
        <v>5591</v>
      </c>
      <c r="G714">
        <v>11</v>
      </c>
      <c r="H714">
        <v>118959930</v>
      </c>
      <c r="I714">
        <v>11</v>
      </c>
      <c r="J714">
        <v>119089220</v>
      </c>
      <c r="K714">
        <v>2053481</v>
      </c>
      <c r="L714">
        <v>2104896</v>
      </c>
      <c r="N714" t="s">
        <v>5592</v>
      </c>
      <c r="O714" t="s">
        <v>85</v>
      </c>
      <c r="P714" t="s">
        <v>833</v>
      </c>
      <c r="Q714" t="s">
        <v>65</v>
      </c>
      <c r="R714" t="s">
        <v>5593</v>
      </c>
      <c r="S714" t="s">
        <v>45</v>
      </c>
      <c r="Z714" t="s">
        <v>4635</v>
      </c>
      <c r="AA714" t="s">
        <v>5594</v>
      </c>
      <c r="AB714" t="s">
        <v>5595</v>
      </c>
    </row>
    <row r="715" spans="1:28" x14ac:dyDescent="0.3">
      <c r="A715" t="s">
        <v>5596</v>
      </c>
      <c r="B715" t="s">
        <v>5597</v>
      </c>
      <c r="C715" t="s">
        <v>4537</v>
      </c>
      <c r="D715" t="s">
        <v>5598</v>
      </c>
      <c r="E715" t="s">
        <v>81</v>
      </c>
      <c r="F715" t="s">
        <v>5599</v>
      </c>
      <c r="G715">
        <v>11</v>
      </c>
      <c r="H715" t="s">
        <v>5600</v>
      </c>
      <c r="I715">
        <v>11</v>
      </c>
      <c r="J715" t="s">
        <v>5601</v>
      </c>
      <c r="K715">
        <v>653427</v>
      </c>
      <c r="L715">
        <v>639777</v>
      </c>
      <c r="M715" t="s">
        <v>5602</v>
      </c>
      <c r="N715" t="s">
        <v>5603</v>
      </c>
      <c r="O715" t="s">
        <v>391</v>
      </c>
      <c r="P715" t="s">
        <v>921</v>
      </c>
      <c r="Q715" t="s">
        <v>33</v>
      </c>
      <c r="R715" t="s">
        <v>5604</v>
      </c>
      <c r="S715" t="s">
        <v>45</v>
      </c>
      <c r="Z715" t="s">
        <v>4635</v>
      </c>
      <c r="AA715" t="s">
        <v>5605</v>
      </c>
      <c r="AB715" t="s">
        <v>5606</v>
      </c>
    </row>
    <row r="716" spans="1:28" x14ac:dyDescent="0.3">
      <c r="A716" t="s">
        <v>5607</v>
      </c>
      <c r="B716" t="s">
        <v>5608</v>
      </c>
      <c r="C716" t="s">
        <v>4537</v>
      </c>
      <c r="D716" t="s">
        <v>5598</v>
      </c>
      <c r="E716" t="s">
        <v>81</v>
      </c>
      <c r="F716" t="s">
        <v>5609</v>
      </c>
      <c r="G716">
        <v>11</v>
      </c>
      <c r="H716" t="s">
        <v>5610</v>
      </c>
      <c r="I716">
        <v>11</v>
      </c>
      <c r="J716" t="s">
        <v>5611</v>
      </c>
      <c r="K716">
        <v>954749</v>
      </c>
      <c r="L716">
        <v>947338</v>
      </c>
      <c r="M716" t="s">
        <v>5612</v>
      </c>
      <c r="N716" t="s">
        <v>5613</v>
      </c>
      <c r="O716" t="s">
        <v>64</v>
      </c>
      <c r="P716" t="s">
        <v>921</v>
      </c>
      <c r="Q716" t="s">
        <v>33</v>
      </c>
      <c r="R716" t="s">
        <v>5614</v>
      </c>
      <c r="S716" t="s">
        <v>45</v>
      </c>
      <c r="Z716" t="s">
        <v>4635</v>
      </c>
      <c r="AA716" t="s">
        <v>5615</v>
      </c>
      <c r="AB716" t="s">
        <v>5616</v>
      </c>
    </row>
    <row r="717" spans="1:28" x14ac:dyDescent="0.3">
      <c r="A717" t="s">
        <v>5617</v>
      </c>
      <c r="B717" t="s">
        <v>5618</v>
      </c>
      <c r="C717" t="s">
        <v>4537</v>
      </c>
      <c r="D717" t="s">
        <v>5619</v>
      </c>
      <c r="E717" t="s">
        <v>81</v>
      </c>
      <c r="F717" t="s">
        <v>5620</v>
      </c>
      <c r="G717">
        <v>11</v>
      </c>
      <c r="H717">
        <v>118959940</v>
      </c>
      <c r="I717">
        <v>11</v>
      </c>
      <c r="J717">
        <v>119089230</v>
      </c>
      <c r="K717">
        <v>1497275</v>
      </c>
      <c r="L717">
        <v>1475896</v>
      </c>
      <c r="M717" t="s">
        <v>5621</v>
      </c>
      <c r="N717" t="s">
        <v>5622</v>
      </c>
      <c r="O717" t="s">
        <v>85</v>
      </c>
      <c r="P717" t="s">
        <v>833</v>
      </c>
      <c r="Q717" t="s">
        <v>65</v>
      </c>
      <c r="R717" t="s">
        <v>3550</v>
      </c>
      <c r="S717" t="s">
        <v>45</v>
      </c>
      <c r="Z717" t="s">
        <v>4635</v>
      </c>
      <c r="AA717" t="s">
        <v>5623</v>
      </c>
      <c r="AB717" t="s">
        <v>5624</v>
      </c>
    </row>
    <row r="718" spans="1:28" x14ac:dyDescent="0.3">
      <c r="A718" t="s">
        <v>5625</v>
      </c>
      <c r="B718" t="s">
        <v>5626</v>
      </c>
      <c r="C718" t="s">
        <v>4537</v>
      </c>
      <c r="E718" t="s">
        <v>81</v>
      </c>
      <c r="F718" t="s">
        <v>5627</v>
      </c>
      <c r="G718">
        <v>11</v>
      </c>
      <c r="H718">
        <v>118959944</v>
      </c>
      <c r="I718">
        <v>11</v>
      </c>
      <c r="J718">
        <v>119089234</v>
      </c>
      <c r="K718">
        <v>1915819</v>
      </c>
      <c r="L718">
        <v>1967402</v>
      </c>
      <c r="N718" t="s">
        <v>5628</v>
      </c>
      <c r="O718" t="s">
        <v>85</v>
      </c>
      <c r="P718" t="s">
        <v>886</v>
      </c>
      <c r="Q718" t="s">
        <v>143</v>
      </c>
      <c r="R718" t="s">
        <v>5629</v>
      </c>
      <c r="S718" t="s">
        <v>45</v>
      </c>
      <c r="Z718" t="s">
        <v>4635</v>
      </c>
      <c r="AA718" t="s">
        <v>5630</v>
      </c>
      <c r="AB718" t="s">
        <v>5631</v>
      </c>
    </row>
    <row r="719" spans="1:28" x14ac:dyDescent="0.3">
      <c r="A719" t="s">
        <v>5632</v>
      </c>
      <c r="B719" t="s">
        <v>5633</v>
      </c>
      <c r="C719" t="s">
        <v>4537</v>
      </c>
      <c r="D719" t="s">
        <v>5634</v>
      </c>
      <c r="E719" t="s">
        <v>1526</v>
      </c>
      <c r="F719" t="s">
        <v>5635</v>
      </c>
      <c r="G719">
        <v>11</v>
      </c>
      <c r="H719">
        <v>118959948</v>
      </c>
      <c r="I719">
        <v>11</v>
      </c>
      <c r="J719">
        <v>119089238</v>
      </c>
      <c r="K719">
        <v>3063756</v>
      </c>
      <c r="L719">
        <v>3223965</v>
      </c>
      <c r="N719" t="s">
        <v>5636</v>
      </c>
      <c r="O719" t="s">
        <v>85</v>
      </c>
      <c r="P719" t="s">
        <v>833</v>
      </c>
      <c r="Q719" t="s">
        <v>65</v>
      </c>
      <c r="R719" t="s">
        <v>295</v>
      </c>
      <c r="S719" t="s">
        <v>45</v>
      </c>
      <c r="Z719" t="s">
        <v>4635</v>
      </c>
      <c r="AA719" t="s">
        <v>5637</v>
      </c>
      <c r="AB719" t="s">
        <v>5638</v>
      </c>
    </row>
    <row r="720" spans="1:28" x14ac:dyDescent="0.3">
      <c r="A720" t="s">
        <v>5639</v>
      </c>
      <c r="B720" t="s">
        <v>5640</v>
      </c>
      <c r="C720" t="s">
        <v>4537</v>
      </c>
      <c r="D720" t="s">
        <v>5641</v>
      </c>
      <c r="E720" t="s">
        <v>980</v>
      </c>
      <c r="F720" t="s">
        <v>5642</v>
      </c>
      <c r="G720">
        <v>11</v>
      </c>
      <c r="H720">
        <v>118959948</v>
      </c>
      <c r="I720">
        <v>11</v>
      </c>
      <c r="J720">
        <v>119089238</v>
      </c>
      <c r="K720">
        <v>1333909</v>
      </c>
      <c r="L720">
        <v>1324679</v>
      </c>
      <c r="M720" t="s">
        <v>5643</v>
      </c>
      <c r="N720" t="s">
        <v>5644</v>
      </c>
      <c r="O720" t="s">
        <v>85</v>
      </c>
      <c r="P720" t="s">
        <v>833</v>
      </c>
      <c r="Q720" t="s">
        <v>65</v>
      </c>
      <c r="R720" t="s">
        <v>5645</v>
      </c>
      <c r="S720" t="s">
        <v>45</v>
      </c>
      <c r="Z720" t="s">
        <v>4635</v>
      </c>
      <c r="AA720" t="s">
        <v>5646</v>
      </c>
      <c r="AB720" t="s">
        <v>5647</v>
      </c>
    </row>
    <row r="721" spans="1:28" x14ac:dyDescent="0.3">
      <c r="A721" t="s">
        <v>5648</v>
      </c>
      <c r="B721" t="s">
        <v>5649</v>
      </c>
      <c r="C721" t="s">
        <v>4537</v>
      </c>
      <c r="E721" t="s">
        <v>81</v>
      </c>
      <c r="F721" t="s">
        <v>5650</v>
      </c>
      <c r="G721">
        <v>11</v>
      </c>
      <c r="H721">
        <v>118959953</v>
      </c>
      <c r="I721">
        <v>11</v>
      </c>
      <c r="J721">
        <v>119089243</v>
      </c>
      <c r="K721">
        <v>2017918</v>
      </c>
      <c r="L721">
        <v>2075835</v>
      </c>
      <c r="N721" t="s">
        <v>5651</v>
      </c>
      <c r="O721" t="s">
        <v>85</v>
      </c>
      <c r="P721" t="s">
        <v>886</v>
      </c>
      <c r="Q721" t="s">
        <v>143</v>
      </c>
      <c r="R721" t="s">
        <v>801</v>
      </c>
      <c r="S721" t="s">
        <v>45</v>
      </c>
      <c r="Z721" t="s">
        <v>4635</v>
      </c>
      <c r="AA721" t="s">
        <v>5652</v>
      </c>
      <c r="AB721" t="s">
        <v>5653</v>
      </c>
    </row>
    <row r="722" spans="1:28" x14ac:dyDescent="0.3">
      <c r="A722" t="s">
        <v>5654</v>
      </c>
      <c r="B722" t="s">
        <v>5655</v>
      </c>
      <c r="C722" t="s">
        <v>4537</v>
      </c>
      <c r="D722" t="s">
        <v>5656</v>
      </c>
      <c r="E722" t="s">
        <v>81</v>
      </c>
      <c r="F722" t="s">
        <v>5657</v>
      </c>
      <c r="G722">
        <v>11</v>
      </c>
      <c r="H722">
        <v>118959955</v>
      </c>
      <c r="I722">
        <v>11</v>
      </c>
      <c r="J722">
        <v>119089245</v>
      </c>
      <c r="K722">
        <v>850562</v>
      </c>
      <c r="L722">
        <v>838054</v>
      </c>
      <c r="M722" t="s">
        <v>5658</v>
      </c>
      <c r="N722" t="s">
        <v>5659</v>
      </c>
      <c r="O722" t="s">
        <v>85</v>
      </c>
      <c r="P722" t="s">
        <v>833</v>
      </c>
      <c r="Q722" t="s">
        <v>164</v>
      </c>
      <c r="R722" t="s">
        <v>5660</v>
      </c>
      <c r="S722" t="s">
        <v>45</v>
      </c>
      <c r="Z722" t="s">
        <v>4635</v>
      </c>
      <c r="AA722" t="s">
        <v>5661</v>
      </c>
      <c r="AB722" t="s">
        <v>5662</v>
      </c>
    </row>
    <row r="723" spans="1:28" x14ac:dyDescent="0.3">
      <c r="A723" t="s">
        <v>5663</v>
      </c>
      <c r="B723" t="s">
        <v>5664</v>
      </c>
      <c r="C723" t="s">
        <v>4537</v>
      </c>
      <c r="D723" t="s">
        <v>5665</v>
      </c>
      <c r="E723" t="s">
        <v>81</v>
      </c>
      <c r="F723" t="s">
        <v>5666</v>
      </c>
      <c r="G723">
        <v>11</v>
      </c>
      <c r="H723">
        <v>118959957</v>
      </c>
      <c r="I723">
        <v>11</v>
      </c>
      <c r="J723">
        <v>119089247</v>
      </c>
      <c r="K723">
        <v>2975672</v>
      </c>
      <c r="L723">
        <v>3140795</v>
      </c>
      <c r="N723" t="s">
        <v>5667</v>
      </c>
      <c r="O723" t="s">
        <v>85</v>
      </c>
      <c r="P723" t="s">
        <v>833</v>
      </c>
      <c r="Q723" t="s">
        <v>65</v>
      </c>
      <c r="R723" t="s">
        <v>5668</v>
      </c>
      <c r="S723" t="s">
        <v>45</v>
      </c>
      <c r="Z723" t="s">
        <v>4635</v>
      </c>
      <c r="AA723" t="s">
        <v>5669</v>
      </c>
      <c r="AB723" t="s">
        <v>5670</v>
      </c>
    </row>
    <row r="724" spans="1:28" x14ac:dyDescent="0.3">
      <c r="A724" t="s">
        <v>5671</v>
      </c>
      <c r="B724" t="s">
        <v>5672</v>
      </c>
      <c r="C724" t="s">
        <v>4537</v>
      </c>
      <c r="D724" t="s">
        <v>5673</v>
      </c>
      <c r="E724" t="s">
        <v>5674</v>
      </c>
      <c r="F724" t="s">
        <v>5675</v>
      </c>
      <c r="G724">
        <v>11</v>
      </c>
      <c r="H724">
        <v>118959958</v>
      </c>
      <c r="I724">
        <v>11</v>
      </c>
      <c r="J724">
        <v>119089248</v>
      </c>
      <c r="K724">
        <v>1485</v>
      </c>
      <c r="L724">
        <v>16524</v>
      </c>
      <c r="M724" t="s">
        <v>5676</v>
      </c>
      <c r="N724" t="s">
        <v>5677</v>
      </c>
      <c r="O724" t="s">
        <v>85</v>
      </c>
      <c r="P724" t="s">
        <v>833</v>
      </c>
      <c r="Q724" t="s">
        <v>33</v>
      </c>
      <c r="R724" t="s">
        <v>5678</v>
      </c>
      <c r="S724" t="s">
        <v>35</v>
      </c>
      <c r="Z724" t="s">
        <v>4635</v>
      </c>
      <c r="AA724" t="s">
        <v>5679</v>
      </c>
      <c r="AB724" t="s">
        <v>5680</v>
      </c>
    </row>
    <row r="725" spans="1:28" x14ac:dyDescent="0.3">
      <c r="A725" t="s">
        <v>5681</v>
      </c>
      <c r="B725" t="s">
        <v>5682</v>
      </c>
      <c r="C725" t="s">
        <v>4537</v>
      </c>
      <c r="D725" t="s">
        <v>5683</v>
      </c>
      <c r="E725" t="s">
        <v>81</v>
      </c>
      <c r="F725" t="s">
        <v>5684</v>
      </c>
      <c r="G725">
        <v>11</v>
      </c>
      <c r="H725">
        <v>118959961</v>
      </c>
      <c r="I725">
        <v>11</v>
      </c>
      <c r="J725">
        <v>119089251</v>
      </c>
      <c r="K725">
        <v>2028093</v>
      </c>
      <c r="L725">
        <v>2088568</v>
      </c>
      <c r="N725" t="s">
        <v>5685</v>
      </c>
      <c r="O725" t="s">
        <v>417</v>
      </c>
      <c r="P725" t="s">
        <v>921</v>
      </c>
      <c r="Q725" t="s">
        <v>33</v>
      </c>
      <c r="R725" t="s">
        <v>5686</v>
      </c>
      <c r="S725" t="s">
        <v>45</v>
      </c>
      <c r="Z725" t="s">
        <v>4635</v>
      </c>
      <c r="AA725" t="s">
        <v>5687</v>
      </c>
      <c r="AB725" t="s">
        <v>5688</v>
      </c>
    </row>
    <row r="726" spans="1:28" x14ac:dyDescent="0.3">
      <c r="A726" t="s">
        <v>5689</v>
      </c>
      <c r="B726" t="s">
        <v>5690</v>
      </c>
      <c r="C726" t="s">
        <v>4537</v>
      </c>
      <c r="D726" t="s">
        <v>5691</v>
      </c>
      <c r="E726" t="s">
        <v>81</v>
      </c>
      <c r="F726" t="s">
        <v>5692</v>
      </c>
      <c r="G726">
        <v>11</v>
      </c>
      <c r="H726">
        <v>118959962</v>
      </c>
      <c r="I726">
        <v>11</v>
      </c>
      <c r="J726">
        <v>119089252</v>
      </c>
      <c r="K726">
        <v>2786057</v>
      </c>
      <c r="L726">
        <v>2942019</v>
      </c>
      <c r="N726" t="s">
        <v>5693</v>
      </c>
      <c r="O726" t="s">
        <v>85</v>
      </c>
      <c r="P726" t="s">
        <v>833</v>
      </c>
      <c r="Q726" t="s">
        <v>65</v>
      </c>
      <c r="R726" t="s">
        <v>4574</v>
      </c>
      <c r="S726" t="s">
        <v>45</v>
      </c>
      <c r="Z726" t="s">
        <v>4635</v>
      </c>
      <c r="AA726" t="s">
        <v>5694</v>
      </c>
      <c r="AB726" t="s">
        <v>5695</v>
      </c>
    </row>
    <row r="727" spans="1:28" x14ac:dyDescent="0.3">
      <c r="A727" t="s">
        <v>5696</v>
      </c>
      <c r="B727" t="s">
        <v>5697</v>
      </c>
      <c r="C727" t="s">
        <v>4537</v>
      </c>
      <c r="E727" t="s">
        <v>81</v>
      </c>
      <c r="F727" t="s">
        <v>5698</v>
      </c>
      <c r="G727">
        <v>11</v>
      </c>
      <c r="H727">
        <v>118959962</v>
      </c>
      <c r="I727">
        <v>11</v>
      </c>
      <c r="J727">
        <v>119089252</v>
      </c>
      <c r="K727">
        <v>2701128</v>
      </c>
      <c r="L727">
        <v>2865968</v>
      </c>
      <c r="N727" t="s">
        <v>5699</v>
      </c>
      <c r="O727" t="s">
        <v>85</v>
      </c>
      <c r="P727" t="s">
        <v>886</v>
      </c>
      <c r="Q727" t="s">
        <v>143</v>
      </c>
      <c r="R727" t="s">
        <v>4287</v>
      </c>
      <c r="S727" t="s">
        <v>45</v>
      </c>
      <c r="Z727" t="s">
        <v>4635</v>
      </c>
      <c r="AA727" t="s">
        <v>5700</v>
      </c>
      <c r="AB727" t="s">
        <v>5701</v>
      </c>
    </row>
    <row r="728" spans="1:28" x14ac:dyDescent="0.3">
      <c r="A728" t="s">
        <v>5702</v>
      </c>
      <c r="B728" t="s">
        <v>5703</v>
      </c>
      <c r="C728" t="s">
        <v>4537</v>
      </c>
      <c r="D728" t="s">
        <v>5704</v>
      </c>
      <c r="E728" t="s">
        <v>81</v>
      </c>
      <c r="F728" t="s">
        <v>5705</v>
      </c>
      <c r="G728">
        <v>11</v>
      </c>
      <c r="H728">
        <v>118959964</v>
      </c>
      <c r="I728">
        <v>11</v>
      </c>
      <c r="J728">
        <v>119089254</v>
      </c>
      <c r="K728">
        <v>1945349</v>
      </c>
      <c r="L728">
        <v>1995605</v>
      </c>
      <c r="N728" t="s">
        <v>5706</v>
      </c>
      <c r="O728" t="s">
        <v>85</v>
      </c>
      <c r="P728" t="s">
        <v>833</v>
      </c>
      <c r="Q728" t="s">
        <v>65</v>
      </c>
      <c r="R728" t="s">
        <v>3214</v>
      </c>
      <c r="S728" t="s">
        <v>45</v>
      </c>
      <c r="Z728" t="s">
        <v>4635</v>
      </c>
      <c r="AA728" t="s">
        <v>5707</v>
      </c>
      <c r="AB728" t="s">
        <v>5708</v>
      </c>
    </row>
    <row r="729" spans="1:28" x14ac:dyDescent="0.3">
      <c r="A729" t="s">
        <v>5709</v>
      </c>
      <c r="B729" t="s">
        <v>5710</v>
      </c>
      <c r="C729" t="s">
        <v>4537</v>
      </c>
      <c r="D729" t="s">
        <v>5711</v>
      </c>
      <c r="E729" t="s">
        <v>5712</v>
      </c>
      <c r="F729" t="s">
        <v>5713</v>
      </c>
      <c r="G729">
        <v>11</v>
      </c>
      <c r="H729">
        <v>118959967</v>
      </c>
      <c r="I729">
        <v>11</v>
      </c>
      <c r="J729">
        <v>119089257</v>
      </c>
      <c r="K729">
        <v>3024100</v>
      </c>
      <c r="L729">
        <v>3184355</v>
      </c>
      <c r="N729" t="s">
        <v>5714</v>
      </c>
      <c r="O729" t="s">
        <v>85</v>
      </c>
      <c r="P729" t="s">
        <v>833</v>
      </c>
      <c r="Q729" t="s">
        <v>33</v>
      </c>
      <c r="R729" t="s">
        <v>5715</v>
      </c>
      <c r="S729" t="s">
        <v>35</v>
      </c>
      <c r="Z729" t="s">
        <v>4635</v>
      </c>
      <c r="AA729" t="s">
        <v>5716</v>
      </c>
      <c r="AB729" t="s">
        <v>5717</v>
      </c>
    </row>
    <row r="730" spans="1:28" x14ac:dyDescent="0.3">
      <c r="A730" t="s">
        <v>5718</v>
      </c>
      <c r="B730" t="s">
        <v>5719</v>
      </c>
      <c r="C730" t="s">
        <v>4537</v>
      </c>
      <c r="E730" t="s">
        <v>81</v>
      </c>
      <c r="F730" t="s">
        <v>5720</v>
      </c>
      <c r="G730">
        <v>11</v>
      </c>
      <c r="H730">
        <v>118959969</v>
      </c>
      <c r="I730">
        <v>11</v>
      </c>
      <c r="J730">
        <v>119089259</v>
      </c>
      <c r="K730">
        <v>1973497</v>
      </c>
      <c r="L730">
        <v>2030063</v>
      </c>
      <c r="N730" t="s">
        <v>5721</v>
      </c>
      <c r="O730" t="s">
        <v>85</v>
      </c>
      <c r="P730" t="s">
        <v>886</v>
      </c>
      <c r="Q730" t="s">
        <v>143</v>
      </c>
      <c r="R730" t="s">
        <v>5216</v>
      </c>
      <c r="S730" t="s">
        <v>45</v>
      </c>
      <c r="Z730" t="s">
        <v>4635</v>
      </c>
      <c r="AA730" t="s">
        <v>5722</v>
      </c>
      <c r="AB730" t="s">
        <v>5723</v>
      </c>
    </row>
    <row r="731" spans="1:28" x14ac:dyDescent="0.3">
      <c r="A731" t="s">
        <v>5724</v>
      </c>
      <c r="B731" t="s">
        <v>5725</v>
      </c>
      <c r="C731" t="s">
        <v>4537</v>
      </c>
      <c r="D731" t="s">
        <v>5726</v>
      </c>
      <c r="E731" t="s">
        <v>5727</v>
      </c>
      <c r="F731" t="s">
        <v>5728</v>
      </c>
      <c r="G731">
        <v>11</v>
      </c>
      <c r="H731">
        <v>118959973</v>
      </c>
      <c r="I731">
        <v>11</v>
      </c>
      <c r="J731">
        <v>119089263</v>
      </c>
      <c r="K731">
        <v>161252</v>
      </c>
      <c r="L731">
        <v>171128</v>
      </c>
      <c r="M731" t="s">
        <v>5729</v>
      </c>
      <c r="N731" t="s">
        <v>5730</v>
      </c>
      <c r="O731" t="s">
        <v>85</v>
      </c>
      <c r="P731" t="s">
        <v>833</v>
      </c>
      <c r="Q731" t="s">
        <v>114</v>
      </c>
      <c r="R731" t="s">
        <v>1369</v>
      </c>
      <c r="S731" t="s">
        <v>116</v>
      </c>
      <c r="Z731" t="s">
        <v>4635</v>
      </c>
      <c r="AA731" t="s">
        <v>5731</v>
      </c>
      <c r="AB731" t="s">
        <v>5732</v>
      </c>
    </row>
    <row r="732" spans="1:28" x14ac:dyDescent="0.3">
      <c r="A732" t="s">
        <v>5733</v>
      </c>
      <c r="B732" t="s">
        <v>5734</v>
      </c>
      <c r="C732" t="s">
        <v>4537</v>
      </c>
      <c r="E732" t="s">
        <v>5735</v>
      </c>
      <c r="F732" t="s">
        <v>5736</v>
      </c>
      <c r="G732">
        <v>11</v>
      </c>
      <c r="H732">
        <v>118959974</v>
      </c>
      <c r="I732">
        <v>11</v>
      </c>
      <c r="J732">
        <v>119089264</v>
      </c>
      <c r="K732">
        <v>724066</v>
      </c>
      <c r="L732">
        <v>737798</v>
      </c>
      <c r="M732" t="s">
        <v>5737</v>
      </c>
      <c r="N732" t="s">
        <v>5738</v>
      </c>
      <c r="O732" t="s">
        <v>85</v>
      </c>
      <c r="P732" t="s">
        <v>886</v>
      </c>
      <c r="Q732" t="s">
        <v>143</v>
      </c>
      <c r="R732" t="s">
        <v>5739</v>
      </c>
      <c r="S732" t="s">
        <v>107</v>
      </c>
      <c r="Z732" t="s">
        <v>4635</v>
      </c>
      <c r="AA732" t="s">
        <v>5740</v>
      </c>
      <c r="AB732" t="s">
        <v>5741</v>
      </c>
    </row>
    <row r="733" spans="1:28" x14ac:dyDescent="0.3">
      <c r="A733" t="s">
        <v>5742</v>
      </c>
      <c r="B733" t="s">
        <v>5743</v>
      </c>
      <c r="C733" t="s">
        <v>4537</v>
      </c>
      <c r="E733" t="s">
        <v>81</v>
      </c>
      <c r="F733" t="s">
        <v>5744</v>
      </c>
      <c r="G733">
        <v>11</v>
      </c>
      <c r="H733">
        <v>118959983</v>
      </c>
      <c r="I733">
        <v>11</v>
      </c>
      <c r="J733">
        <v>119089273</v>
      </c>
      <c r="K733">
        <v>1455325</v>
      </c>
      <c r="L733">
        <v>1464443</v>
      </c>
      <c r="M733" t="s">
        <v>5745</v>
      </c>
      <c r="N733" t="s">
        <v>5746</v>
      </c>
      <c r="O733" t="s">
        <v>85</v>
      </c>
      <c r="P733" t="s">
        <v>355</v>
      </c>
      <c r="Q733" t="s">
        <v>33</v>
      </c>
      <c r="R733" t="s">
        <v>5747</v>
      </c>
      <c r="S733" t="s">
        <v>45</v>
      </c>
      <c r="Z733" t="s">
        <v>4635</v>
      </c>
      <c r="AA733" t="s">
        <v>5748</v>
      </c>
      <c r="AB733" t="s">
        <v>5742</v>
      </c>
    </row>
    <row r="734" spans="1:28" x14ac:dyDescent="0.3">
      <c r="A734" t="s">
        <v>5749</v>
      </c>
      <c r="B734" t="s">
        <v>5750</v>
      </c>
      <c r="C734" t="s">
        <v>4537</v>
      </c>
      <c r="E734" t="s">
        <v>980</v>
      </c>
      <c r="F734" t="s">
        <v>5751</v>
      </c>
      <c r="G734">
        <v>11</v>
      </c>
      <c r="H734">
        <v>118959983</v>
      </c>
      <c r="I734">
        <v>11</v>
      </c>
      <c r="J734">
        <v>119089273</v>
      </c>
      <c r="K734">
        <v>1477</v>
      </c>
      <c r="L734">
        <v>16516</v>
      </c>
      <c r="M734" t="s">
        <v>5745</v>
      </c>
      <c r="N734" t="s">
        <v>5752</v>
      </c>
      <c r="O734" t="s">
        <v>85</v>
      </c>
      <c r="P734" t="s">
        <v>355</v>
      </c>
      <c r="Q734" t="s">
        <v>33</v>
      </c>
      <c r="R734" t="s">
        <v>5753</v>
      </c>
      <c r="S734" t="s">
        <v>35</v>
      </c>
      <c r="Z734" t="s">
        <v>4635</v>
      </c>
      <c r="AA734" t="s">
        <v>5754</v>
      </c>
      <c r="AB734" t="s">
        <v>5749</v>
      </c>
    </row>
    <row r="735" spans="1:28" x14ac:dyDescent="0.3">
      <c r="A735" t="s">
        <v>5755</v>
      </c>
      <c r="B735" t="s">
        <v>5756</v>
      </c>
      <c r="C735" t="s">
        <v>4537</v>
      </c>
      <c r="E735" t="s">
        <v>81</v>
      </c>
      <c r="F735" t="s">
        <v>5757</v>
      </c>
      <c r="G735">
        <v>11</v>
      </c>
      <c r="H735">
        <v>118959986</v>
      </c>
      <c r="I735">
        <v>11</v>
      </c>
      <c r="J735">
        <v>119089276</v>
      </c>
      <c r="K735">
        <v>1513296</v>
      </c>
      <c r="L735">
        <v>1472351</v>
      </c>
      <c r="M735" t="s">
        <v>5758</v>
      </c>
      <c r="N735" t="s">
        <v>5759</v>
      </c>
      <c r="O735" t="s">
        <v>85</v>
      </c>
      <c r="P735" t="s">
        <v>362</v>
      </c>
      <c r="Q735" t="s">
        <v>65</v>
      </c>
      <c r="R735" t="s">
        <v>165</v>
      </c>
      <c r="S735" t="s">
        <v>45</v>
      </c>
      <c r="Z735" t="s">
        <v>4635</v>
      </c>
      <c r="AA735" t="s">
        <v>5760</v>
      </c>
      <c r="AB735" t="s">
        <v>5755</v>
      </c>
    </row>
    <row r="736" spans="1:28" x14ac:dyDescent="0.3">
      <c r="A736" t="s">
        <v>5761</v>
      </c>
      <c r="B736" t="s">
        <v>5762</v>
      </c>
      <c r="C736" t="s">
        <v>4537</v>
      </c>
      <c r="E736" t="s">
        <v>81</v>
      </c>
      <c r="F736" t="s">
        <v>5763</v>
      </c>
      <c r="G736">
        <v>11</v>
      </c>
      <c r="H736">
        <v>118959993</v>
      </c>
      <c r="I736">
        <v>11</v>
      </c>
      <c r="J736">
        <v>119089283</v>
      </c>
      <c r="K736">
        <v>2827778</v>
      </c>
      <c r="L736">
        <v>2979889</v>
      </c>
      <c r="N736" t="s">
        <v>5764</v>
      </c>
      <c r="O736" t="s">
        <v>85</v>
      </c>
      <c r="P736" t="s">
        <v>362</v>
      </c>
      <c r="Q736" t="s">
        <v>65</v>
      </c>
      <c r="R736" t="s">
        <v>5325</v>
      </c>
      <c r="S736" t="s">
        <v>45</v>
      </c>
      <c r="Z736" t="s">
        <v>4635</v>
      </c>
      <c r="AA736" t="s">
        <v>5765</v>
      </c>
      <c r="AB736" t="s">
        <v>5761</v>
      </c>
    </row>
    <row r="737" spans="1:28" x14ac:dyDescent="0.3">
      <c r="A737" t="s">
        <v>5766</v>
      </c>
      <c r="B737" t="s">
        <v>5767</v>
      </c>
      <c r="C737" t="s">
        <v>4537</v>
      </c>
      <c r="E737" t="s">
        <v>81</v>
      </c>
      <c r="F737" t="s">
        <v>5768</v>
      </c>
      <c r="G737">
        <v>11</v>
      </c>
      <c r="H737">
        <v>118959999</v>
      </c>
      <c r="I737">
        <v>11</v>
      </c>
      <c r="J737">
        <v>119089289</v>
      </c>
      <c r="K737">
        <v>1566086</v>
      </c>
      <c r="L737">
        <v>1656024</v>
      </c>
      <c r="M737" t="s">
        <v>5769</v>
      </c>
      <c r="N737" t="s">
        <v>5770</v>
      </c>
      <c r="O737" t="s">
        <v>85</v>
      </c>
      <c r="P737" t="s">
        <v>362</v>
      </c>
      <c r="Q737" t="s">
        <v>143</v>
      </c>
      <c r="R737" t="s">
        <v>3363</v>
      </c>
      <c r="S737" t="s">
        <v>45</v>
      </c>
      <c r="Z737" t="s">
        <v>4635</v>
      </c>
      <c r="AA737" t="s">
        <v>5771</v>
      </c>
      <c r="AB737" t="s">
        <v>5766</v>
      </c>
    </row>
    <row r="738" spans="1:28" x14ac:dyDescent="0.3">
      <c r="A738" t="s">
        <v>5772</v>
      </c>
      <c r="B738" t="s">
        <v>5773</v>
      </c>
      <c r="C738" t="s">
        <v>4537</v>
      </c>
      <c r="E738" t="s">
        <v>81</v>
      </c>
      <c r="F738" t="s">
        <v>5774</v>
      </c>
      <c r="G738">
        <v>11</v>
      </c>
      <c r="H738" t="s">
        <v>5775</v>
      </c>
      <c r="I738">
        <v>11</v>
      </c>
      <c r="J738" t="s">
        <v>5776</v>
      </c>
      <c r="K738">
        <v>750593</v>
      </c>
      <c r="L738">
        <v>759850</v>
      </c>
      <c r="M738" t="s">
        <v>5777</v>
      </c>
      <c r="N738" t="s">
        <v>5778</v>
      </c>
      <c r="O738" t="s">
        <v>417</v>
      </c>
      <c r="P738" t="s">
        <v>362</v>
      </c>
      <c r="Q738" t="s">
        <v>86</v>
      </c>
      <c r="R738" t="s">
        <v>5779</v>
      </c>
      <c r="S738" t="s">
        <v>45</v>
      </c>
      <c r="Z738" t="s">
        <v>4635</v>
      </c>
      <c r="AA738" t="s">
        <v>5780</v>
      </c>
      <c r="AB738" t="s">
        <v>5772</v>
      </c>
    </row>
    <row r="739" spans="1:28" x14ac:dyDescent="0.3">
      <c r="A739" t="s">
        <v>5781</v>
      </c>
      <c r="B739" t="s">
        <v>5782</v>
      </c>
      <c r="C739" t="s">
        <v>4537</v>
      </c>
      <c r="E739" t="s">
        <v>81</v>
      </c>
      <c r="F739" t="s">
        <v>5783</v>
      </c>
      <c r="G739">
        <v>11</v>
      </c>
      <c r="H739">
        <v>118960375</v>
      </c>
      <c r="I739">
        <v>11</v>
      </c>
      <c r="J739">
        <v>119089665</v>
      </c>
      <c r="K739">
        <v>2092334</v>
      </c>
      <c r="L739">
        <v>2148844</v>
      </c>
      <c r="N739" t="s">
        <v>5784</v>
      </c>
      <c r="O739" t="s">
        <v>85</v>
      </c>
      <c r="P739" t="s">
        <v>362</v>
      </c>
      <c r="Q739" t="s">
        <v>143</v>
      </c>
      <c r="R739" t="s">
        <v>4658</v>
      </c>
      <c r="S739" t="s">
        <v>45</v>
      </c>
      <c r="Z739" t="s">
        <v>4635</v>
      </c>
      <c r="AA739" t="s">
        <v>5785</v>
      </c>
      <c r="AB739" t="s">
        <v>5781</v>
      </c>
    </row>
    <row r="740" spans="1:28" x14ac:dyDescent="0.3">
      <c r="A740" t="s">
        <v>5786</v>
      </c>
      <c r="B740" t="s">
        <v>5787</v>
      </c>
      <c r="C740" t="s">
        <v>4537</v>
      </c>
      <c r="E740" t="s">
        <v>81</v>
      </c>
      <c r="F740" t="s">
        <v>5788</v>
      </c>
      <c r="G740">
        <v>11</v>
      </c>
      <c r="H740">
        <v>118960375</v>
      </c>
      <c r="I740">
        <v>11</v>
      </c>
      <c r="J740">
        <v>119089665</v>
      </c>
      <c r="K740">
        <v>1642773</v>
      </c>
      <c r="L740">
        <v>1521265</v>
      </c>
      <c r="M740" t="s">
        <v>5789</v>
      </c>
      <c r="N740" t="s">
        <v>5790</v>
      </c>
      <c r="O740" t="s">
        <v>85</v>
      </c>
      <c r="P740" t="s">
        <v>362</v>
      </c>
      <c r="Q740" t="s">
        <v>143</v>
      </c>
      <c r="R740" t="s">
        <v>470</v>
      </c>
      <c r="S740" t="s">
        <v>45</v>
      </c>
      <c r="Z740" t="s">
        <v>4635</v>
      </c>
      <c r="AA740" t="s">
        <v>5791</v>
      </c>
      <c r="AB740" t="s">
        <v>5786</v>
      </c>
    </row>
    <row r="741" spans="1:28" x14ac:dyDescent="0.3">
      <c r="A741" t="s">
        <v>5792</v>
      </c>
      <c r="B741" t="s">
        <v>5793</v>
      </c>
      <c r="C741" t="s">
        <v>4537</v>
      </c>
      <c r="E741" t="s">
        <v>81</v>
      </c>
      <c r="F741" t="s">
        <v>5794</v>
      </c>
      <c r="G741">
        <v>11</v>
      </c>
      <c r="H741">
        <v>118960376</v>
      </c>
      <c r="I741">
        <v>11</v>
      </c>
      <c r="J741">
        <v>119089666</v>
      </c>
      <c r="K741">
        <v>1906857</v>
      </c>
      <c r="L741">
        <v>1958458</v>
      </c>
      <c r="N741" t="s">
        <v>5795</v>
      </c>
      <c r="O741" t="s">
        <v>85</v>
      </c>
      <c r="P741" t="s">
        <v>362</v>
      </c>
      <c r="Q741" t="s">
        <v>143</v>
      </c>
      <c r="R741" t="s">
        <v>5796</v>
      </c>
      <c r="S741" t="s">
        <v>45</v>
      </c>
      <c r="Z741" t="s">
        <v>4635</v>
      </c>
      <c r="AA741" t="s">
        <v>5797</v>
      </c>
      <c r="AB741" t="s">
        <v>5792</v>
      </c>
    </row>
    <row r="742" spans="1:28" x14ac:dyDescent="0.3">
      <c r="A742" t="s">
        <v>5798</v>
      </c>
      <c r="B742" t="s">
        <v>5799</v>
      </c>
      <c r="C742" t="s">
        <v>4537</v>
      </c>
      <c r="E742" t="s">
        <v>81</v>
      </c>
      <c r="F742" t="s">
        <v>5800</v>
      </c>
      <c r="G742">
        <v>11</v>
      </c>
      <c r="H742">
        <v>118960376</v>
      </c>
      <c r="I742">
        <v>11</v>
      </c>
      <c r="J742">
        <v>119089666</v>
      </c>
      <c r="K742">
        <v>1600847</v>
      </c>
      <c r="L742">
        <v>1546274</v>
      </c>
      <c r="M742" t="s">
        <v>5801</v>
      </c>
      <c r="N742" t="s">
        <v>5802</v>
      </c>
      <c r="O742" t="s">
        <v>85</v>
      </c>
      <c r="P742" t="s">
        <v>362</v>
      </c>
      <c r="Q742" t="s">
        <v>86</v>
      </c>
      <c r="R742" t="s">
        <v>5803</v>
      </c>
      <c r="S742" t="s">
        <v>45</v>
      </c>
      <c r="Z742" t="s">
        <v>4635</v>
      </c>
      <c r="AA742" t="s">
        <v>5804</v>
      </c>
      <c r="AB742" t="s">
        <v>5798</v>
      </c>
    </row>
    <row r="743" spans="1:28" x14ac:dyDescent="0.3">
      <c r="A743" t="s">
        <v>5805</v>
      </c>
      <c r="B743" t="s">
        <v>5806</v>
      </c>
      <c r="C743" t="s">
        <v>4537</v>
      </c>
      <c r="E743" t="s">
        <v>81</v>
      </c>
      <c r="F743" t="s">
        <v>5807</v>
      </c>
      <c r="G743">
        <v>11</v>
      </c>
      <c r="H743">
        <v>118960378</v>
      </c>
      <c r="I743">
        <v>11</v>
      </c>
      <c r="J743">
        <v>119089668</v>
      </c>
      <c r="K743">
        <v>2960900</v>
      </c>
      <c r="L743">
        <v>3123402</v>
      </c>
      <c r="N743" t="s">
        <v>5808</v>
      </c>
      <c r="O743" t="s">
        <v>85</v>
      </c>
      <c r="P743" t="s">
        <v>362</v>
      </c>
      <c r="Q743" t="s">
        <v>143</v>
      </c>
      <c r="R743" t="s">
        <v>392</v>
      </c>
      <c r="S743" t="s">
        <v>45</v>
      </c>
      <c r="Z743" t="s">
        <v>4635</v>
      </c>
      <c r="AA743" t="s">
        <v>5809</v>
      </c>
      <c r="AB743" t="s">
        <v>5805</v>
      </c>
    </row>
    <row r="744" spans="1:28" x14ac:dyDescent="0.3">
      <c r="A744" t="s">
        <v>5810</v>
      </c>
      <c r="B744" t="s">
        <v>5811</v>
      </c>
      <c r="C744" t="s">
        <v>4537</v>
      </c>
      <c r="E744" t="s">
        <v>81</v>
      </c>
      <c r="F744" t="s">
        <v>5812</v>
      </c>
      <c r="G744">
        <v>11</v>
      </c>
      <c r="H744">
        <v>118960382</v>
      </c>
      <c r="I744">
        <v>11</v>
      </c>
      <c r="J744">
        <v>119089672</v>
      </c>
      <c r="K744">
        <v>1997883</v>
      </c>
      <c r="L744">
        <v>2057103</v>
      </c>
      <c r="N744" t="s">
        <v>5813</v>
      </c>
      <c r="O744" t="s">
        <v>85</v>
      </c>
      <c r="P744" t="s">
        <v>362</v>
      </c>
      <c r="Q744" t="s">
        <v>143</v>
      </c>
      <c r="R744" t="s">
        <v>5814</v>
      </c>
      <c r="S744" t="s">
        <v>45</v>
      </c>
      <c r="Z744" t="s">
        <v>4635</v>
      </c>
      <c r="AA744" t="s">
        <v>5815</v>
      </c>
      <c r="AB744" t="s">
        <v>5810</v>
      </c>
    </row>
    <row r="745" spans="1:28" x14ac:dyDescent="0.3">
      <c r="A745" t="s">
        <v>5816</v>
      </c>
      <c r="B745" t="s">
        <v>5817</v>
      </c>
      <c r="C745" t="s">
        <v>4537</v>
      </c>
      <c r="E745" t="s">
        <v>81</v>
      </c>
      <c r="F745" t="s">
        <v>5818</v>
      </c>
      <c r="G745">
        <v>11</v>
      </c>
      <c r="H745">
        <v>118960383</v>
      </c>
      <c r="I745">
        <v>11</v>
      </c>
      <c r="J745">
        <v>119089673</v>
      </c>
      <c r="K745">
        <v>2840278</v>
      </c>
      <c r="L745">
        <v>3000102</v>
      </c>
      <c r="N745" t="s">
        <v>5819</v>
      </c>
      <c r="O745" t="s">
        <v>85</v>
      </c>
      <c r="P745" t="s">
        <v>362</v>
      </c>
      <c r="Q745" t="s">
        <v>143</v>
      </c>
      <c r="R745" t="s">
        <v>5820</v>
      </c>
      <c r="S745" t="s">
        <v>45</v>
      </c>
      <c r="Z745" t="s">
        <v>4635</v>
      </c>
      <c r="AA745" t="s">
        <v>5821</v>
      </c>
      <c r="AB745" t="s">
        <v>5816</v>
      </c>
    </row>
    <row r="746" spans="1:28" x14ac:dyDescent="0.3">
      <c r="A746" t="s">
        <v>5822</v>
      </c>
      <c r="B746" t="s">
        <v>5823</v>
      </c>
      <c r="C746" t="s">
        <v>4537</v>
      </c>
      <c r="E746" t="s">
        <v>4840</v>
      </c>
      <c r="F746" t="s">
        <v>5824</v>
      </c>
      <c r="G746">
        <v>11</v>
      </c>
      <c r="H746">
        <v>118960384</v>
      </c>
      <c r="I746">
        <v>11</v>
      </c>
      <c r="J746">
        <v>119089674</v>
      </c>
      <c r="K746">
        <v>2632753</v>
      </c>
      <c r="L746">
        <v>2803585</v>
      </c>
      <c r="N746" t="s">
        <v>5825</v>
      </c>
      <c r="O746" t="s">
        <v>85</v>
      </c>
      <c r="P746" t="s">
        <v>362</v>
      </c>
      <c r="Q746" t="s">
        <v>65</v>
      </c>
      <c r="R746" t="s">
        <v>322</v>
      </c>
      <c r="S746" t="s">
        <v>45</v>
      </c>
      <c r="Z746" t="s">
        <v>4635</v>
      </c>
      <c r="AA746" t="s">
        <v>5826</v>
      </c>
      <c r="AB746" t="s">
        <v>5822</v>
      </c>
    </row>
    <row r="747" spans="1:28" x14ac:dyDescent="0.3">
      <c r="A747" t="s">
        <v>5827</v>
      </c>
      <c r="B747" t="s">
        <v>5828</v>
      </c>
      <c r="C747" t="s">
        <v>4537</v>
      </c>
      <c r="E747" t="s">
        <v>81</v>
      </c>
      <c r="F747" t="s">
        <v>5829</v>
      </c>
      <c r="G747">
        <v>11</v>
      </c>
      <c r="H747" t="s">
        <v>5830</v>
      </c>
      <c r="I747">
        <v>11</v>
      </c>
      <c r="J747" t="s">
        <v>5831</v>
      </c>
      <c r="K747">
        <v>598268</v>
      </c>
      <c r="L747">
        <v>589329</v>
      </c>
      <c r="M747" t="s">
        <v>5832</v>
      </c>
      <c r="N747" t="s">
        <v>5833</v>
      </c>
      <c r="O747" t="s">
        <v>391</v>
      </c>
      <c r="P747" t="s">
        <v>1264</v>
      </c>
      <c r="Q747" t="s">
        <v>65</v>
      </c>
      <c r="R747" t="s">
        <v>5074</v>
      </c>
      <c r="S747" t="s">
        <v>107</v>
      </c>
      <c r="Z747" t="s">
        <v>4635</v>
      </c>
      <c r="AA747" t="s">
        <v>5834</v>
      </c>
      <c r="AB747" t="s">
        <v>5827</v>
      </c>
    </row>
    <row r="748" spans="1:28" x14ac:dyDescent="0.3">
      <c r="A748" t="s">
        <v>5835</v>
      </c>
      <c r="B748" t="s">
        <v>5836</v>
      </c>
      <c r="C748" t="s">
        <v>4537</v>
      </c>
      <c r="D748" t="s">
        <v>5837</v>
      </c>
      <c r="E748" t="s">
        <v>81</v>
      </c>
      <c r="F748" t="s">
        <v>5838</v>
      </c>
      <c r="G748">
        <v>11</v>
      </c>
      <c r="H748">
        <v>118960395</v>
      </c>
      <c r="I748">
        <v>11</v>
      </c>
      <c r="J748">
        <v>119089685</v>
      </c>
      <c r="K748">
        <v>2832305</v>
      </c>
      <c r="L748">
        <v>2994689</v>
      </c>
      <c r="N748" t="s">
        <v>5839</v>
      </c>
      <c r="O748" t="s">
        <v>85</v>
      </c>
      <c r="P748" t="s">
        <v>833</v>
      </c>
      <c r="Q748" t="s">
        <v>65</v>
      </c>
      <c r="R748" t="s">
        <v>528</v>
      </c>
      <c r="S748" t="s">
        <v>45</v>
      </c>
      <c r="Z748" t="s">
        <v>4635</v>
      </c>
      <c r="AA748" t="s">
        <v>5840</v>
      </c>
      <c r="AB748" t="s">
        <v>5841</v>
      </c>
    </row>
    <row r="749" spans="1:28" x14ac:dyDescent="0.3">
      <c r="A749" t="s">
        <v>5842</v>
      </c>
      <c r="B749" t="s">
        <v>5843</v>
      </c>
      <c r="C749" t="s">
        <v>4537</v>
      </c>
      <c r="E749" t="s">
        <v>81</v>
      </c>
      <c r="F749" t="s">
        <v>5844</v>
      </c>
      <c r="G749">
        <v>11</v>
      </c>
      <c r="H749">
        <v>118960396</v>
      </c>
      <c r="I749">
        <v>11</v>
      </c>
      <c r="J749">
        <v>119089686</v>
      </c>
      <c r="K749">
        <v>1926893</v>
      </c>
      <c r="L749">
        <v>1990958</v>
      </c>
      <c r="N749" t="s">
        <v>5845</v>
      </c>
      <c r="O749" t="s">
        <v>85</v>
      </c>
      <c r="P749" t="s">
        <v>886</v>
      </c>
      <c r="Q749" t="s">
        <v>143</v>
      </c>
      <c r="R749" t="s">
        <v>186</v>
      </c>
      <c r="S749" t="s">
        <v>45</v>
      </c>
      <c r="Z749" t="s">
        <v>4635</v>
      </c>
      <c r="AA749" t="s">
        <v>5846</v>
      </c>
      <c r="AB749" t="s">
        <v>5847</v>
      </c>
    </row>
    <row r="750" spans="1:28" x14ac:dyDescent="0.3">
      <c r="A750" t="s">
        <v>5848</v>
      </c>
      <c r="B750" t="s">
        <v>5849</v>
      </c>
      <c r="C750" t="s">
        <v>4537</v>
      </c>
      <c r="E750" t="s">
        <v>980</v>
      </c>
      <c r="F750" t="s">
        <v>5850</v>
      </c>
      <c r="G750">
        <v>11</v>
      </c>
      <c r="H750" t="s">
        <v>5851</v>
      </c>
      <c r="I750">
        <v>11</v>
      </c>
      <c r="J750" t="s">
        <v>5852</v>
      </c>
      <c r="K750">
        <v>2585451</v>
      </c>
      <c r="L750">
        <v>2753012</v>
      </c>
      <c r="N750" t="s">
        <v>5853</v>
      </c>
      <c r="O750" t="s">
        <v>417</v>
      </c>
      <c r="P750" t="s">
        <v>1380</v>
      </c>
      <c r="Q750" t="s">
        <v>65</v>
      </c>
      <c r="S750" t="s">
        <v>45</v>
      </c>
      <c r="Z750" t="s">
        <v>4635</v>
      </c>
      <c r="AA750" t="s">
        <v>5854</v>
      </c>
      <c r="AB750" t="s">
        <v>5855</v>
      </c>
    </row>
    <row r="751" spans="1:28" x14ac:dyDescent="0.3">
      <c r="A751" t="s">
        <v>5856</v>
      </c>
      <c r="B751" t="s">
        <v>5857</v>
      </c>
      <c r="C751" t="s">
        <v>4537</v>
      </c>
      <c r="D751" t="s">
        <v>5858</v>
      </c>
      <c r="E751" t="s">
        <v>980</v>
      </c>
      <c r="F751" t="s">
        <v>5859</v>
      </c>
      <c r="G751">
        <v>11</v>
      </c>
      <c r="H751">
        <v>118960401</v>
      </c>
      <c r="I751">
        <v>11</v>
      </c>
      <c r="J751">
        <v>119089691</v>
      </c>
      <c r="K751">
        <v>1030657</v>
      </c>
      <c r="L751">
        <v>1017390</v>
      </c>
      <c r="M751" t="s">
        <v>5860</v>
      </c>
      <c r="N751" t="s">
        <v>5861</v>
      </c>
      <c r="O751" t="s">
        <v>85</v>
      </c>
      <c r="P751" t="s">
        <v>833</v>
      </c>
      <c r="Q751" t="s">
        <v>164</v>
      </c>
      <c r="R751" t="s">
        <v>5862</v>
      </c>
      <c r="S751" t="s">
        <v>45</v>
      </c>
      <c r="Z751" t="s">
        <v>4635</v>
      </c>
      <c r="AA751" t="s">
        <v>5863</v>
      </c>
      <c r="AB751" t="s">
        <v>5864</v>
      </c>
    </row>
    <row r="752" spans="1:28" x14ac:dyDescent="0.3">
      <c r="A752" t="s">
        <v>5865</v>
      </c>
      <c r="B752" t="s">
        <v>5866</v>
      </c>
      <c r="C752" t="s">
        <v>4537</v>
      </c>
      <c r="D752" t="s">
        <v>5867</v>
      </c>
      <c r="E752" t="s">
        <v>81</v>
      </c>
      <c r="F752" t="s">
        <v>5868</v>
      </c>
      <c r="G752">
        <v>11</v>
      </c>
      <c r="H752">
        <v>118960409</v>
      </c>
      <c r="I752">
        <v>11</v>
      </c>
      <c r="J752">
        <v>119089699</v>
      </c>
      <c r="K752">
        <v>1402568</v>
      </c>
      <c r="L752">
        <v>1476995</v>
      </c>
      <c r="M752" t="s">
        <v>5869</v>
      </c>
      <c r="N752" t="s">
        <v>5870</v>
      </c>
      <c r="O752" t="s">
        <v>417</v>
      </c>
      <c r="P752" t="s">
        <v>921</v>
      </c>
      <c r="Q752" t="s">
        <v>33</v>
      </c>
      <c r="R752" t="s">
        <v>5871</v>
      </c>
      <c r="S752" t="s">
        <v>45</v>
      </c>
      <c r="Z752" t="s">
        <v>4635</v>
      </c>
      <c r="AA752" t="s">
        <v>5872</v>
      </c>
      <c r="AB752" t="s">
        <v>5873</v>
      </c>
    </row>
    <row r="753" spans="1:28" x14ac:dyDescent="0.3">
      <c r="A753" t="s">
        <v>5874</v>
      </c>
      <c r="B753" t="s">
        <v>5875</v>
      </c>
      <c r="C753" t="s">
        <v>4537</v>
      </c>
      <c r="E753" t="s">
        <v>81</v>
      </c>
      <c r="F753" t="s">
        <v>5876</v>
      </c>
      <c r="G753">
        <v>11</v>
      </c>
      <c r="H753">
        <v>118960411</v>
      </c>
      <c r="I753">
        <v>11</v>
      </c>
      <c r="J753">
        <v>119089701</v>
      </c>
      <c r="K753">
        <v>752730</v>
      </c>
      <c r="L753">
        <v>768250</v>
      </c>
      <c r="M753" t="s">
        <v>5877</v>
      </c>
      <c r="N753" t="s">
        <v>5878</v>
      </c>
      <c r="O753" t="s">
        <v>85</v>
      </c>
      <c r="P753" t="s">
        <v>886</v>
      </c>
      <c r="Q753" t="s">
        <v>143</v>
      </c>
      <c r="R753" t="s">
        <v>1762</v>
      </c>
      <c r="S753" t="s">
        <v>45</v>
      </c>
      <c r="Z753" t="s">
        <v>4635</v>
      </c>
      <c r="AA753" t="s">
        <v>5879</v>
      </c>
      <c r="AB753" t="s">
        <v>5880</v>
      </c>
    </row>
    <row r="754" spans="1:28" x14ac:dyDescent="0.3">
      <c r="A754" t="s">
        <v>5881</v>
      </c>
      <c r="B754" t="s">
        <v>5882</v>
      </c>
      <c r="C754" t="s">
        <v>4537</v>
      </c>
      <c r="D754" t="s">
        <v>5883</v>
      </c>
      <c r="E754" t="s">
        <v>81</v>
      </c>
      <c r="F754" t="s">
        <v>5884</v>
      </c>
      <c r="G754">
        <v>11</v>
      </c>
      <c r="H754">
        <v>118960413</v>
      </c>
      <c r="I754">
        <v>11</v>
      </c>
      <c r="J754">
        <v>119089703</v>
      </c>
      <c r="K754">
        <v>1054123</v>
      </c>
      <c r="L754">
        <v>1047073</v>
      </c>
      <c r="M754" t="s">
        <v>5885</v>
      </c>
      <c r="N754" t="s">
        <v>5886</v>
      </c>
      <c r="O754" t="s">
        <v>85</v>
      </c>
      <c r="P754" t="s">
        <v>833</v>
      </c>
      <c r="Q754" t="s">
        <v>65</v>
      </c>
      <c r="R754" t="s">
        <v>5887</v>
      </c>
      <c r="S754" t="s">
        <v>45</v>
      </c>
      <c r="Z754" t="s">
        <v>4635</v>
      </c>
      <c r="AA754" t="s">
        <v>5888</v>
      </c>
      <c r="AB754" t="s">
        <v>5889</v>
      </c>
    </row>
    <row r="755" spans="1:28" x14ac:dyDescent="0.3">
      <c r="A755" t="s">
        <v>5890</v>
      </c>
      <c r="B755" t="s">
        <v>5891</v>
      </c>
      <c r="C755" t="s">
        <v>4537</v>
      </c>
      <c r="E755" t="s">
        <v>81</v>
      </c>
      <c r="F755" t="s">
        <v>5892</v>
      </c>
      <c r="G755">
        <v>11</v>
      </c>
      <c r="H755">
        <v>118960417</v>
      </c>
      <c r="I755">
        <v>11</v>
      </c>
      <c r="J755">
        <v>119089707</v>
      </c>
      <c r="K755">
        <v>2998393</v>
      </c>
      <c r="L755">
        <v>3159985</v>
      </c>
      <c r="N755" t="s">
        <v>5893</v>
      </c>
      <c r="O755" t="s">
        <v>85</v>
      </c>
      <c r="P755" t="s">
        <v>886</v>
      </c>
      <c r="Q755" t="s">
        <v>143</v>
      </c>
      <c r="R755" t="s">
        <v>795</v>
      </c>
      <c r="S755" t="s">
        <v>45</v>
      </c>
      <c r="Z755" t="s">
        <v>4635</v>
      </c>
      <c r="AA755" t="s">
        <v>5894</v>
      </c>
      <c r="AB755" t="s">
        <v>5895</v>
      </c>
    </row>
    <row r="756" spans="1:28" x14ac:dyDescent="0.3">
      <c r="A756" t="s">
        <v>5896</v>
      </c>
      <c r="B756" t="s">
        <v>5897</v>
      </c>
      <c r="C756" t="s">
        <v>4537</v>
      </c>
      <c r="D756" t="s">
        <v>5898</v>
      </c>
      <c r="E756" t="s">
        <v>81</v>
      </c>
      <c r="F756" t="s">
        <v>5899</v>
      </c>
      <c r="G756">
        <v>11</v>
      </c>
      <c r="H756">
        <v>118960418</v>
      </c>
      <c r="I756">
        <v>11</v>
      </c>
      <c r="J756">
        <v>119089708</v>
      </c>
      <c r="K756">
        <v>1477603</v>
      </c>
      <c r="L756">
        <v>1436482</v>
      </c>
      <c r="M756" t="s">
        <v>5900</v>
      </c>
      <c r="N756" t="s">
        <v>5901</v>
      </c>
      <c r="O756" t="s">
        <v>85</v>
      </c>
      <c r="P756" t="s">
        <v>833</v>
      </c>
      <c r="Q756" t="s">
        <v>164</v>
      </c>
      <c r="R756" t="s">
        <v>1647</v>
      </c>
      <c r="S756" t="s">
        <v>45</v>
      </c>
      <c r="Z756" t="s">
        <v>4635</v>
      </c>
      <c r="AA756" t="s">
        <v>5902</v>
      </c>
      <c r="AB756" t="s">
        <v>5903</v>
      </c>
    </row>
    <row r="757" spans="1:28" x14ac:dyDescent="0.3">
      <c r="A757" t="s">
        <v>5904</v>
      </c>
      <c r="B757" t="s">
        <v>5905</v>
      </c>
      <c r="C757" t="s">
        <v>4537</v>
      </c>
      <c r="D757" t="s">
        <v>5906</v>
      </c>
      <c r="E757" t="s">
        <v>81</v>
      </c>
      <c r="F757" t="s">
        <v>5907</v>
      </c>
      <c r="G757">
        <v>11</v>
      </c>
      <c r="H757">
        <v>118960421</v>
      </c>
      <c r="I757">
        <v>11</v>
      </c>
      <c r="J757">
        <v>119089711</v>
      </c>
      <c r="K757">
        <v>2735768</v>
      </c>
      <c r="L757">
        <v>2898778</v>
      </c>
      <c r="N757" t="s">
        <v>5908</v>
      </c>
      <c r="O757" t="s">
        <v>85</v>
      </c>
      <c r="P757" t="s">
        <v>833</v>
      </c>
      <c r="Q757" t="s">
        <v>164</v>
      </c>
      <c r="R757" t="s">
        <v>1536</v>
      </c>
      <c r="S757" t="s">
        <v>45</v>
      </c>
      <c r="Z757" t="s">
        <v>4635</v>
      </c>
      <c r="AA757" t="s">
        <v>5909</v>
      </c>
      <c r="AB757" t="s">
        <v>5910</v>
      </c>
    </row>
    <row r="758" spans="1:28" x14ac:dyDescent="0.3">
      <c r="A758" t="s">
        <v>5911</v>
      </c>
      <c r="B758" t="s">
        <v>5912</v>
      </c>
      <c r="C758" t="s">
        <v>4537</v>
      </c>
      <c r="D758" t="s">
        <v>5913</v>
      </c>
      <c r="E758" t="s">
        <v>81</v>
      </c>
      <c r="F758" t="s">
        <v>5914</v>
      </c>
      <c r="G758">
        <v>11</v>
      </c>
      <c r="H758">
        <v>118960425</v>
      </c>
      <c r="I758">
        <v>11</v>
      </c>
      <c r="J758">
        <v>119089715</v>
      </c>
      <c r="K758">
        <v>657585</v>
      </c>
      <c r="L758">
        <v>639778</v>
      </c>
      <c r="M758" t="s">
        <v>5915</v>
      </c>
      <c r="N758" t="s">
        <v>5916</v>
      </c>
      <c r="O758" t="s">
        <v>85</v>
      </c>
      <c r="P758" t="s">
        <v>833</v>
      </c>
      <c r="Q758" t="s">
        <v>164</v>
      </c>
      <c r="R758" t="s">
        <v>5779</v>
      </c>
      <c r="S758" t="s">
        <v>45</v>
      </c>
      <c r="Z758" t="s">
        <v>4635</v>
      </c>
      <c r="AA758" t="s">
        <v>5917</v>
      </c>
      <c r="AB758" t="s">
        <v>5918</v>
      </c>
    </row>
    <row r="759" spans="1:28" x14ac:dyDescent="0.3">
      <c r="A759" t="s">
        <v>5919</v>
      </c>
      <c r="B759" t="s">
        <v>5920</v>
      </c>
      <c r="C759" t="s">
        <v>4537</v>
      </c>
      <c r="E759" t="s">
        <v>4926</v>
      </c>
      <c r="F759" t="s">
        <v>5921</v>
      </c>
      <c r="G759">
        <v>11</v>
      </c>
      <c r="H759">
        <v>118960429</v>
      </c>
      <c r="I759">
        <v>11</v>
      </c>
      <c r="J759">
        <v>119089719</v>
      </c>
      <c r="K759">
        <v>302728</v>
      </c>
      <c r="L759">
        <v>325413</v>
      </c>
      <c r="M759" t="s">
        <v>5922</v>
      </c>
      <c r="N759" t="s">
        <v>5923</v>
      </c>
      <c r="O759" t="s">
        <v>85</v>
      </c>
      <c r="P759" t="s">
        <v>886</v>
      </c>
      <c r="Q759" t="s">
        <v>86</v>
      </c>
      <c r="R759" t="s">
        <v>4815</v>
      </c>
      <c r="S759" t="s">
        <v>107</v>
      </c>
      <c r="Z759" t="s">
        <v>4635</v>
      </c>
      <c r="AA759" t="s">
        <v>5924</v>
      </c>
      <c r="AB759" t="s">
        <v>5925</v>
      </c>
    </row>
    <row r="760" spans="1:28" x14ac:dyDescent="0.3">
      <c r="A760" t="s">
        <v>5926</v>
      </c>
      <c r="B760" t="s">
        <v>5927</v>
      </c>
      <c r="C760" t="s">
        <v>4537</v>
      </c>
      <c r="D760" t="s">
        <v>5928</v>
      </c>
      <c r="E760" t="s">
        <v>81</v>
      </c>
      <c r="F760" t="s">
        <v>5929</v>
      </c>
      <c r="G760">
        <v>11</v>
      </c>
      <c r="H760" t="s">
        <v>5930</v>
      </c>
      <c r="I760">
        <v>11</v>
      </c>
      <c r="J760" t="s">
        <v>5931</v>
      </c>
      <c r="K760">
        <v>1457337</v>
      </c>
      <c r="L760">
        <v>1393281</v>
      </c>
      <c r="M760" t="s">
        <v>5932</v>
      </c>
      <c r="N760" t="s">
        <v>5933</v>
      </c>
      <c r="O760" t="s">
        <v>64</v>
      </c>
      <c r="P760" t="s">
        <v>921</v>
      </c>
      <c r="Q760" t="s">
        <v>33</v>
      </c>
      <c r="R760" t="s">
        <v>5934</v>
      </c>
      <c r="S760" t="s">
        <v>45</v>
      </c>
      <c r="Z760" t="s">
        <v>4635</v>
      </c>
      <c r="AA760" t="s">
        <v>5935</v>
      </c>
      <c r="AB760" t="s">
        <v>5936</v>
      </c>
    </row>
    <row r="761" spans="1:28" x14ac:dyDescent="0.3">
      <c r="A761" t="s">
        <v>5937</v>
      </c>
      <c r="B761" t="s">
        <v>5938</v>
      </c>
      <c r="C761" t="s">
        <v>4537</v>
      </c>
      <c r="D761" t="s">
        <v>5939</v>
      </c>
      <c r="E761" t="s">
        <v>81</v>
      </c>
      <c r="F761" t="s">
        <v>5940</v>
      </c>
      <c r="G761">
        <v>11</v>
      </c>
      <c r="H761">
        <v>118960448</v>
      </c>
      <c r="I761">
        <v>11</v>
      </c>
      <c r="J761">
        <v>119089738</v>
      </c>
      <c r="K761">
        <v>657255</v>
      </c>
      <c r="L761">
        <v>639779</v>
      </c>
      <c r="M761" t="s">
        <v>5941</v>
      </c>
      <c r="N761" t="s">
        <v>5942</v>
      </c>
      <c r="O761" t="s">
        <v>417</v>
      </c>
      <c r="P761" t="s">
        <v>921</v>
      </c>
      <c r="Q761" t="s">
        <v>33</v>
      </c>
      <c r="R761" t="s">
        <v>5943</v>
      </c>
      <c r="S761" t="s">
        <v>45</v>
      </c>
      <c r="Z761" t="s">
        <v>4635</v>
      </c>
      <c r="AA761" t="s">
        <v>5944</v>
      </c>
      <c r="AB761" t="s">
        <v>5945</v>
      </c>
    </row>
    <row r="762" spans="1:28" x14ac:dyDescent="0.3">
      <c r="A762" t="s">
        <v>5946</v>
      </c>
      <c r="B762" t="s">
        <v>5947</v>
      </c>
      <c r="C762" t="s">
        <v>4537</v>
      </c>
      <c r="D762" t="s">
        <v>5948</v>
      </c>
      <c r="E762" t="s">
        <v>81</v>
      </c>
      <c r="F762" t="s">
        <v>5949</v>
      </c>
      <c r="G762">
        <v>11</v>
      </c>
      <c r="H762">
        <v>118960454</v>
      </c>
      <c r="I762">
        <v>11</v>
      </c>
      <c r="J762">
        <v>119089744</v>
      </c>
      <c r="K762">
        <v>1957595</v>
      </c>
      <c r="L762">
        <v>2009123</v>
      </c>
      <c r="N762" t="s">
        <v>5950</v>
      </c>
      <c r="O762" t="s">
        <v>85</v>
      </c>
      <c r="P762" t="s">
        <v>833</v>
      </c>
      <c r="Q762" t="s">
        <v>65</v>
      </c>
      <c r="R762" t="s">
        <v>487</v>
      </c>
      <c r="S762" t="s">
        <v>45</v>
      </c>
      <c r="Z762" t="s">
        <v>4635</v>
      </c>
      <c r="AA762" t="s">
        <v>5951</v>
      </c>
      <c r="AB762" t="s">
        <v>5952</v>
      </c>
    </row>
    <row r="763" spans="1:28" x14ac:dyDescent="0.3">
      <c r="A763" t="s">
        <v>5953</v>
      </c>
      <c r="B763" t="s">
        <v>5954</v>
      </c>
      <c r="C763" t="s">
        <v>4537</v>
      </c>
      <c r="E763" t="s">
        <v>81</v>
      </c>
      <c r="F763" t="s">
        <v>5955</v>
      </c>
      <c r="G763">
        <v>11</v>
      </c>
      <c r="H763">
        <v>118960456</v>
      </c>
      <c r="I763">
        <v>11</v>
      </c>
      <c r="J763">
        <v>119089746</v>
      </c>
      <c r="K763">
        <v>716322</v>
      </c>
      <c r="L763">
        <v>724241</v>
      </c>
      <c r="M763" t="s">
        <v>5956</v>
      </c>
      <c r="N763" t="s">
        <v>5957</v>
      </c>
      <c r="O763" t="s">
        <v>85</v>
      </c>
      <c r="P763" t="s">
        <v>886</v>
      </c>
      <c r="Q763" t="s">
        <v>156</v>
      </c>
      <c r="R763" t="s">
        <v>1351</v>
      </c>
      <c r="S763" t="s">
        <v>107</v>
      </c>
      <c r="Z763" t="s">
        <v>4635</v>
      </c>
      <c r="AA763" t="s">
        <v>5958</v>
      </c>
      <c r="AB763" t="s">
        <v>5959</v>
      </c>
    </row>
    <row r="764" spans="1:28" x14ac:dyDescent="0.3">
      <c r="A764" t="s">
        <v>5960</v>
      </c>
      <c r="B764" t="s">
        <v>5961</v>
      </c>
      <c r="C764" t="s">
        <v>4537</v>
      </c>
      <c r="D764" t="s">
        <v>5962</v>
      </c>
      <c r="E764" t="s">
        <v>4926</v>
      </c>
      <c r="F764" t="s">
        <v>5963</v>
      </c>
      <c r="G764">
        <v>11</v>
      </c>
      <c r="H764">
        <v>118960457</v>
      </c>
      <c r="I764">
        <v>11</v>
      </c>
      <c r="J764">
        <v>119089747</v>
      </c>
      <c r="K764">
        <v>1464</v>
      </c>
      <c r="L764">
        <v>16503</v>
      </c>
      <c r="M764" t="s">
        <v>5964</v>
      </c>
      <c r="N764" t="s">
        <v>5965</v>
      </c>
      <c r="O764" t="s">
        <v>85</v>
      </c>
      <c r="P764" t="s">
        <v>833</v>
      </c>
      <c r="Q764" t="s">
        <v>478</v>
      </c>
      <c r="R764" t="s">
        <v>1455</v>
      </c>
      <c r="S764" t="s">
        <v>107</v>
      </c>
      <c r="Z764" t="s">
        <v>4635</v>
      </c>
      <c r="AA764" t="s">
        <v>5966</v>
      </c>
      <c r="AB764" t="s">
        <v>5967</v>
      </c>
    </row>
    <row r="765" spans="1:28" x14ac:dyDescent="0.3">
      <c r="A765" t="s">
        <v>5968</v>
      </c>
      <c r="B765" t="s">
        <v>5969</v>
      </c>
      <c r="C765" t="s">
        <v>4537</v>
      </c>
      <c r="D765" t="s">
        <v>5970</v>
      </c>
      <c r="E765" t="s">
        <v>81</v>
      </c>
      <c r="F765" t="s">
        <v>5971</v>
      </c>
      <c r="G765">
        <v>11</v>
      </c>
      <c r="H765">
        <v>118960461</v>
      </c>
      <c r="I765">
        <v>11</v>
      </c>
      <c r="J765">
        <v>119089751</v>
      </c>
      <c r="K765">
        <v>1953004</v>
      </c>
      <c r="L765">
        <v>2014438</v>
      </c>
      <c r="N765" t="s">
        <v>5972</v>
      </c>
      <c r="O765" t="s">
        <v>85</v>
      </c>
      <c r="P765" t="s">
        <v>833</v>
      </c>
      <c r="Q765" t="s">
        <v>65</v>
      </c>
      <c r="R765" t="s">
        <v>1014</v>
      </c>
      <c r="S765" t="s">
        <v>45</v>
      </c>
      <c r="Z765" t="s">
        <v>4635</v>
      </c>
      <c r="AA765" t="s">
        <v>5973</v>
      </c>
      <c r="AB765" t="s">
        <v>5974</v>
      </c>
    </row>
    <row r="766" spans="1:28" x14ac:dyDescent="0.3">
      <c r="A766" t="s">
        <v>5975</v>
      </c>
      <c r="B766" t="s">
        <v>5976</v>
      </c>
      <c r="C766" t="s">
        <v>4537</v>
      </c>
      <c r="E766" t="s">
        <v>81</v>
      </c>
      <c r="F766" t="s">
        <v>5977</v>
      </c>
      <c r="G766">
        <v>11</v>
      </c>
      <c r="H766">
        <v>118960465</v>
      </c>
      <c r="I766">
        <v>11</v>
      </c>
      <c r="J766">
        <v>119089755</v>
      </c>
      <c r="K766">
        <v>2717248</v>
      </c>
      <c r="L766">
        <v>2873073</v>
      </c>
      <c r="N766" t="s">
        <v>5978</v>
      </c>
      <c r="O766" t="s">
        <v>85</v>
      </c>
      <c r="P766" t="s">
        <v>886</v>
      </c>
      <c r="Q766" t="s">
        <v>65</v>
      </c>
      <c r="R766" t="s">
        <v>1257</v>
      </c>
      <c r="S766" t="s">
        <v>45</v>
      </c>
      <c r="Z766" t="s">
        <v>4635</v>
      </c>
      <c r="AA766" t="s">
        <v>5979</v>
      </c>
      <c r="AB766" t="s">
        <v>5980</v>
      </c>
    </row>
    <row r="767" spans="1:28" x14ac:dyDescent="0.3">
      <c r="A767" t="s">
        <v>5981</v>
      </c>
      <c r="B767" t="s">
        <v>5982</v>
      </c>
      <c r="C767" t="s">
        <v>4537</v>
      </c>
      <c r="E767" t="s">
        <v>81</v>
      </c>
      <c r="F767" t="s">
        <v>5983</v>
      </c>
      <c r="G767">
        <v>11</v>
      </c>
      <c r="H767">
        <v>118960468</v>
      </c>
      <c r="I767">
        <v>11</v>
      </c>
      <c r="J767">
        <v>119089758</v>
      </c>
      <c r="K767">
        <v>1403121</v>
      </c>
      <c r="L767">
        <v>1392733</v>
      </c>
      <c r="M767" t="s">
        <v>5984</v>
      </c>
      <c r="N767" t="s">
        <v>5985</v>
      </c>
      <c r="O767" t="s">
        <v>85</v>
      </c>
      <c r="P767" t="s">
        <v>886</v>
      </c>
      <c r="Q767" t="s">
        <v>65</v>
      </c>
      <c r="R767" t="s">
        <v>5986</v>
      </c>
      <c r="S767" t="s">
        <v>45</v>
      </c>
      <c r="Z767" t="s">
        <v>4635</v>
      </c>
      <c r="AA767" t="s">
        <v>5987</v>
      </c>
      <c r="AB767" t="s">
        <v>5988</v>
      </c>
    </row>
    <row r="768" spans="1:28" x14ac:dyDescent="0.3">
      <c r="A768" t="s">
        <v>5989</v>
      </c>
      <c r="B768" t="s">
        <v>5990</v>
      </c>
      <c r="C768" t="s">
        <v>4537</v>
      </c>
      <c r="E768" t="s">
        <v>81</v>
      </c>
      <c r="F768" t="s">
        <v>5991</v>
      </c>
      <c r="G768">
        <v>11</v>
      </c>
      <c r="H768">
        <v>118960472</v>
      </c>
      <c r="I768">
        <v>11</v>
      </c>
      <c r="J768">
        <v>119089762</v>
      </c>
      <c r="K768">
        <v>2137263</v>
      </c>
      <c r="L768">
        <v>1874390</v>
      </c>
      <c r="N768" t="s">
        <v>5992</v>
      </c>
      <c r="O768" t="s">
        <v>85</v>
      </c>
      <c r="P768" t="s">
        <v>355</v>
      </c>
      <c r="Q768" t="s">
        <v>33</v>
      </c>
      <c r="R768" t="s">
        <v>801</v>
      </c>
      <c r="S768" t="s">
        <v>45</v>
      </c>
      <c r="Z768" t="s">
        <v>4635</v>
      </c>
      <c r="AA768" t="s">
        <v>5993</v>
      </c>
      <c r="AB768" t="s">
        <v>5989</v>
      </c>
    </row>
    <row r="769" spans="1:28" x14ac:dyDescent="0.3">
      <c r="A769" t="s">
        <v>5994</v>
      </c>
      <c r="B769" t="s">
        <v>5995</v>
      </c>
      <c r="C769" t="s">
        <v>4537</v>
      </c>
      <c r="E769" t="s">
        <v>81</v>
      </c>
      <c r="F769" t="s">
        <v>5996</v>
      </c>
      <c r="G769">
        <v>11</v>
      </c>
      <c r="H769">
        <v>118960474</v>
      </c>
      <c r="I769">
        <v>11</v>
      </c>
      <c r="J769">
        <v>119089764</v>
      </c>
      <c r="K769">
        <v>1388094</v>
      </c>
      <c r="L769">
        <v>1374715</v>
      </c>
      <c r="M769" t="s">
        <v>5997</v>
      </c>
      <c r="N769" t="s">
        <v>5998</v>
      </c>
      <c r="O769" t="s">
        <v>85</v>
      </c>
      <c r="P769" t="s">
        <v>362</v>
      </c>
      <c r="Q769" t="s">
        <v>65</v>
      </c>
      <c r="R769" t="s">
        <v>1681</v>
      </c>
      <c r="S769" t="s">
        <v>45</v>
      </c>
      <c r="Z769" t="s">
        <v>4635</v>
      </c>
      <c r="AA769" t="s">
        <v>5999</v>
      </c>
      <c r="AB769" t="s">
        <v>5994</v>
      </c>
    </row>
    <row r="770" spans="1:28" x14ac:dyDescent="0.3">
      <c r="A770" t="s">
        <v>6000</v>
      </c>
      <c r="B770" t="s">
        <v>6001</v>
      </c>
      <c r="C770" t="s">
        <v>4537</v>
      </c>
      <c r="E770" t="s">
        <v>81</v>
      </c>
      <c r="F770" t="s">
        <v>6002</v>
      </c>
      <c r="G770">
        <v>11</v>
      </c>
      <c r="H770">
        <v>118960475</v>
      </c>
      <c r="I770">
        <v>11</v>
      </c>
      <c r="J770">
        <v>119089765</v>
      </c>
      <c r="K770">
        <v>2758571</v>
      </c>
      <c r="L770">
        <v>2910670</v>
      </c>
      <c r="N770" t="s">
        <v>6003</v>
      </c>
      <c r="O770" t="s">
        <v>85</v>
      </c>
      <c r="P770" t="s">
        <v>362</v>
      </c>
      <c r="Q770" t="s">
        <v>65</v>
      </c>
      <c r="R770" t="s">
        <v>6004</v>
      </c>
      <c r="S770" t="s">
        <v>45</v>
      </c>
      <c r="Z770" t="s">
        <v>4635</v>
      </c>
      <c r="AA770" t="s">
        <v>6005</v>
      </c>
      <c r="AB770" t="s">
        <v>6000</v>
      </c>
    </row>
    <row r="771" spans="1:28" x14ac:dyDescent="0.3">
      <c r="A771" t="s">
        <v>6006</v>
      </c>
      <c r="B771" t="s">
        <v>6007</v>
      </c>
      <c r="C771" t="s">
        <v>4537</v>
      </c>
      <c r="E771" t="s">
        <v>5735</v>
      </c>
      <c r="F771" t="s">
        <v>6008</v>
      </c>
      <c r="G771">
        <v>11</v>
      </c>
      <c r="H771">
        <v>118960503</v>
      </c>
      <c r="I771">
        <v>11</v>
      </c>
      <c r="J771">
        <v>119089793</v>
      </c>
      <c r="K771">
        <v>1879217</v>
      </c>
      <c r="L771">
        <v>1936064</v>
      </c>
      <c r="N771" t="s">
        <v>6009</v>
      </c>
      <c r="O771" t="s">
        <v>85</v>
      </c>
      <c r="P771" t="s">
        <v>362</v>
      </c>
      <c r="Q771" t="s">
        <v>143</v>
      </c>
      <c r="R771" t="s">
        <v>2089</v>
      </c>
      <c r="S771" t="s">
        <v>107</v>
      </c>
      <c r="Z771" t="s">
        <v>4635</v>
      </c>
      <c r="AA771" t="s">
        <v>6010</v>
      </c>
      <c r="AB771" t="s">
        <v>6006</v>
      </c>
    </row>
    <row r="772" spans="1:28" x14ac:dyDescent="0.3">
      <c r="A772" t="s">
        <v>6011</v>
      </c>
      <c r="B772" t="s">
        <v>6012</v>
      </c>
      <c r="C772" t="s">
        <v>4537</v>
      </c>
      <c r="E772" t="s">
        <v>81</v>
      </c>
      <c r="F772" t="s">
        <v>6013</v>
      </c>
      <c r="G772">
        <v>11</v>
      </c>
      <c r="H772">
        <v>118960686</v>
      </c>
      <c r="I772">
        <v>11</v>
      </c>
      <c r="J772">
        <v>119089976</v>
      </c>
      <c r="K772">
        <v>2730201</v>
      </c>
      <c r="L772">
        <v>2886802</v>
      </c>
      <c r="N772" t="s">
        <v>6014</v>
      </c>
      <c r="O772" t="s">
        <v>85</v>
      </c>
      <c r="P772" t="s">
        <v>362</v>
      </c>
      <c r="Q772" t="s">
        <v>143</v>
      </c>
      <c r="R772" t="s">
        <v>4069</v>
      </c>
      <c r="S772" t="s">
        <v>45</v>
      </c>
      <c r="Z772" t="s">
        <v>4635</v>
      </c>
      <c r="AA772" t="s">
        <v>6015</v>
      </c>
      <c r="AB772" t="s">
        <v>6011</v>
      </c>
    </row>
    <row r="773" spans="1:28" x14ac:dyDescent="0.3">
      <c r="A773" t="s">
        <v>6016</v>
      </c>
      <c r="B773" t="s">
        <v>6017</v>
      </c>
      <c r="C773" t="s">
        <v>4537</v>
      </c>
      <c r="E773" t="s">
        <v>81</v>
      </c>
      <c r="F773" t="s">
        <v>6018</v>
      </c>
      <c r="G773">
        <v>11</v>
      </c>
      <c r="H773" t="s">
        <v>6019</v>
      </c>
      <c r="I773">
        <v>11</v>
      </c>
      <c r="J773" t="s">
        <v>6020</v>
      </c>
      <c r="K773">
        <v>2767636</v>
      </c>
      <c r="L773">
        <v>2923210</v>
      </c>
      <c r="N773" t="s">
        <v>6021</v>
      </c>
      <c r="O773" t="s">
        <v>64</v>
      </c>
      <c r="P773" t="s">
        <v>362</v>
      </c>
      <c r="Q773" t="s">
        <v>143</v>
      </c>
      <c r="R773" t="s">
        <v>6022</v>
      </c>
      <c r="S773" t="s">
        <v>45</v>
      </c>
      <c r="Z773" t="s">
        <v>4635</v>
      </c>
      <c r="AA773" t="s">
        <v>6023</v>
      </c>
      <c r="AB773" t="s">
        <v>6016</v>
      </c>
    </row>
    <row r="774" spans="1:28" x14ac:dyDescent="0.3">
      <c r="A774" t="s">
        <v>6024</v>
      </c>
      <c r="B774" t="s">
        <v>6025</v>
      </c>
      <c r="C774" t="s">
        <v>4537</v>
      </c>
      <c r="E774" t="s">
        <v>81</v>
      </c>
      <c r="F774" t="s">
        <v>6026</v>
      </c>
      <c r="G774">
        <v>11</v>
      </c>
      <c r="H774">
        <v>118960689</v>
      </c>
      <c r="I774">
        <v>11</v>
      </c>
      <c r="J774">
        <v>119089979</v>
      </c>
      <c r="K774">
        <v>2973625</v>
      </c>
      <c r="L774">
        <v>3140044</v>
      </c>
      <c r="N774" t="s">
        <v>6027</v>
      </c>
      <c r="O774" t="s">
        <v>85</v>
      </c>
      <c r="P774" t="s">
        <v>362</v>
      </c>
      <c r="Q774" t="s">
        <v>143</v>
      </c>
      <c r="R774" t="s">
        <v>6028</v>
      </c>
      <c r="S774" t="s">
        <v>45</v>
      </c>
      <c r="Z774" t="s">
        <v>4635</v>
      </c>
      <c r="AA774" t="s">
        <v>6029</v>
      </c>
      <c r="AB774" t="s">
        <v>6024</v>
      </c>
    </row>
    <row r="775" spans="1:28" x14ac:dyDescent="0.3">
      <c r="A775" t="s">
        <v>6030</v>
      </c>
      <c r="B775" t="s">
        <v>6031</v>
      </c>
      <c r="C775" t="s">
        <v>4537</v>
      </c>
      <c r="E775" t="s">
        <v>81</v>
      </c>
      <c r="F775" t="s">
        <v>6032</v>
      </c>
      <c r="G775">
        <v>11</v>
      </c>
      <c r="H775">
        <v>118960690</v>
      </c>
      <c r="I775">
        <v>11</v>
      </c>
      <c r="J775">
        <v>119089980</v>
      </c>
      <c r="K775">
        <v>736768</v>
      </c>
      <c r="L775">
        <v>760030</v>
      </c>
      <c r="M775" t="s">
        <v>6033</v>
      </c>
      <c r="N775" t="s">
        <v>6034</v>
      </c>
      <c r="O775" t="s">
        <v>85</v>
      </c>
      <c r="P775" t="s">
        <v>362</v>
      </c>
      <c r="Q775" t="s">
        <v>143</v>
      </c>
      <c r="R775" t="s">
        <v>6035</v>
      </c>
      <c r="S775" t="s">
        <v>45</v>
      </c>
      <c r="Z775" t="s">
        <v>4635</v>
      </c>
      <c r="AA775" t="s">
        <v>6036</v>
      </c>
      <c r="AB775" t="s">
        <v>6030</v>
      </c>
    </row>
    <row r="776" spans="1:28" x14ac:dyDescent="0.3">
      <c r="A776" t="s">
        <v>6037</v>
      </c>
      <c r="B776" t="s">
        <v>6038</v>
      </c>
      <c r="C776" t="s">
        <v>4537</v>
      </c>
      <c r="E776" t="s">
        <v>6039</v>
      </c>
      <c r="F776" t="s">
        <v>6040</v>
      </c>
      <c r="G776">
        <v>11</v>
      </c>
      <c r="H776">
        <v>118960691</v>
      </c>
      <c r="I776">
        <v>11</v>
      </c>
      <c r="J776">
        <v>119089981</v>
      </c>
      <c r="K776">
        <v>302729</v>
      </c>
      <c r="L776">
        <v>312560</v>
      </c>
      <c r="M776" t="s">
        <v>6041</v>
      </c>
      <c r="N776" t="s">
        <v>6042</v>
      </c>
      <c r="O776" t="s">
        <v>85</v>
      </c>
      <c r="P776" t="s">
        <v>362</v>
      </c>
      <c r="Q776" t="s">
        <v>114</v>
      </c>
      <c r="R776" t="s">
        <v>6043</v>
      </c>
      <c r="S776" t="s">
        <v>116</v>
      </c>
      <c r="Z776" t="s">
        <v>4635</v>
      </c>
      <c r="AA776" t="s">
        <v>6044</v>
      </c>
      <c r="AB776" t="s">
        <v>6037</v>
      </c>
    </row>
    <row r="777" spans="1:28" x14ac:dyDescent="0.3">
      <c r="A777" t="s">
        <v>6045</v>
      </c>
      <c r="B777" t="s">
        <v>6046</v>
      </c>
      <c r="C777" t="s">
        <v>4537</v>
      </c>
      <c r="E777" t="s">
        <v>81</v>
      </c>
      <c r="F777" t="s">
        <v>6047</v>
      </c>
      <c r="G777">
        <v>11</v>
      </c>
      <c r="H777">
        <v>118960693</v>
      </c>
      <c r="I777">
        <v>11</v>
      </c>
      <c r="J777">
        <v>119089983</v>
      </c>
      <c r="K777">
        <v>3004630</v>
      </c>
      <c r="L777">
        <v>3168795</v>
      </c>
      <c r="N777" t="s">
        <v>6048</v>
      </c>
      <c r="O777" t="s">
        <v>85</v>
      </c>
      <c r="P777" t="s">
        <v>362</v>
      </c>
      <c r="Q777" t="s">
        <v>143</v>
      </c>
      <c r="R777" t="s">
        <v>5739</v>
      </c>
      <c r="S777" t="s">
        <v>45</v>
      </c>
      <c r="Z777" t="s">
        <v>4635</v>
      </c>
      <c r="AA777" t="s">
        <v>6049</v>
      </c>
      <c r="AB777" t="s">
        <v>6045</v>
      </c>
    </row>
    <row r="778" spans="1:28" x14ac:dyDescent="0.3">
      <c r="A778" t="s">
        <v>6050</v>
      </c>
      <c r="B778" t="s">
        <v>6051</v>
      </c>
      <c r="C778" t="s">
        <v>4537</v>
      </c>
      <c r="E778" t="s">
        <v>81</v>
      </c>
      <c r="F778" t="s">
        <v>6052</v>
      </c>
      <c r="G778">
        <v>11</v>
      </c>
      <c r="H778">
        <v>118960694</v>
      </c>
      <c r="I778">
        <v>11</v>
      </c>
      <c r="J778">
        <v>119089984</v>
      </c>
      <c r="K778">
        <v>2800850</v>
      </c>
      <c r="L778">
        <v>2962830</v>
      </c>
      <c r="N778" t="s">
        <v>6053</v>
      </c>
      <c r="O778" t="s">
        <v>85</v>
      </c>
      <c r="P778" t="s">
        <v>362</v>
      </c>
      <c r="Q778" t="s">
        <v>143</v>
      </c>
      <c r="R778" t="s">
        <v>4868</v>
      </c>
      <c r="S778" t="s">
        <v>45</v>
      </c>
      <c r="Z778" t="s">
        <v>4635</v>
      </c>
      <c r="AA778" t="s">
        <v>6054</v>
      </c>
      <c r="AB778" t="s">
        <v>6050</v>
      </c>
    </row>
    <row r="779" spans="1:28" x14ac:dyDescent="0.3">
      <c r="A779" t="s">
        <v>6055</v>
      </c>
      <c r="B779" t="s">
        <v>6056</v>
      </c>
      <c r="C779" t="s">
        <v>4537</v>
      </c>
      <c r="E779" t="s">
        <v>81</v>
      </c>
      <c r="F779" t="s">
        <v>6057</v>
      </c>
      <c r="G779">
        <v>11</v>
      </c>
      <c r="H779">
        <v>118960695</v>
      </c>
      <c r="I779">
        <v>11</v>
      </c>
      <c r="J779">
        <v>119089985</v>
      </c>
      <c r="K779">
        <v>2121787</v>
      </c>
      <c r="L779">
        <v>2176981</v>
      </c>
      <c r="N779" t="s">
        <v>6058</v>
      </c>
      <c r="O779" t="s">
        <v>85</v>
      </c>
      <c r="P779" t="s">
        <v>362</v>
      </c>
      <c r="Q779" t="s">
        <v>143</v>
      </c>
      <c r="R779" t="s">
        <v>6059</v>
      </c>
      <c r="S779" t="s">
        <v>45</v>
      </c>
      <c r="Z779" t="s">
        <v>4635</v>
      </c>
      <c r="AA779" t="s">
        <v>6060</v>
      </c>
      <c r="AB779" t="s">
        <v>6055</v>
      </c>
    </row>
    <row r="780" spans="1:28" x14ac:dyDescent="0.3">
      <c r="A780" t="s">
        <v>6061</v>
      </c>
      <c r="B780" t="s">
        <v>6062</v>
      </c>
      <c r="C780" t="s">
        <v>4537</v>
      </c>
      <c r="E780" t="s">
        <v>81</v>
      </c>
      <c r="F780" t="s">
        <v>6063</v>
      </c>
      <c r="G780">
        <v>11</v>
      </c>
      <c r="H780">
        <v>118960697</v>
      </c>
      <c r="I780">
        <v>11</v>
      </c>
      <c r="J780">
        <v>119089987</v>
      </c>
      <c r="K780">
        <v>2086219</v>
      </c>
      <c r="L780">
        <v>2144135</v>
      </c>
      <c r="N780" t="s">
        <v>6064</v>
      </c>
      <c r="O780" t="s">
        <v>85</v>
      </c>
      <c r="P780" t="s">
        <v>362</v>
      </c>
      <c r="Q780" t="s">
        <v>65</v>
      </c>
      <c r="R780" t="s">
        <v>6065</v>
      </c>
      <c r="S780" t="s">
        <v>45</v>
      </c>
      <c r="Z780" t="s">
        <v>4635</v>
      </c>
      <c r="AA780" t="s">
        <v>6066</v>
      </c>
      <c r="AB780" t="s">
        <v>6061</v>
      </c>
    </row>
    <row r="781" spans="1:28" x14ac:dyDescent="0.3">
      <c r="A781" t="s">
        <v>6067</v>
      </c>
      <c r="B781" t="s">
        <v>6068</v>
      </c>
      <c r="C781" t="s">
        <v>4537</v>
      </c>
      <c r="E781" t="s">
        <v>81</v>
      </c>
      <c r="F781" t="s">
        <v>6069</v>
      </c>
      <c r="G781">
        <v>11</v>
      </c>
      <c r="H781">
        <v>118960699</v>
      </c>
      <c r="I781">
        <v>11</v>
      </c>
      <c r="J781">
        <v>119089989</v>
      </c>
      <c r="K781">
        <v>664103</v>
      </c>
      <c r="L781">
        <v>652103</v>
      </c>
      <c r="M781" t="s">
        <v>6070</v>
      </c>
      <c r="N781" t="s">
        <v>6071</v>
      </c>
      <c r="O781" t="s">
        <v>85</v>
      </c>
      <c r="P781" t="s">
        <v>1264</v>
      </c>
      <c r="Q781" t="s">
        <v>33</v>
      </c>
      <c r="R781" t="s">
        <v>6072</v>
      </c>
      <c r="S781" t="s">
        <v>45</v>
      </c>
      <c r="Z781" t="s">
        <v>4635</v>
      </c>
      <c r="AA781" t="s">
        <v>6073</v>
      </c>
      <c r="AB781" t="s">
        <v>6067</v>
      </c>
    </row>
    <row r="782" spans="1:28" x14ac:dyDescent="0.3">
      <c r="A782" t="s">
        <v>6074</v>
      </c>
      <c r="B782" t="s">
        <v>6075</v>
      </c>
      <c r="C782" t="s">
        <v>4537</v>
      </c>
      <c r="D782" t="s">
        <v>6076</v>
      </c>
      <c r="E782" t="s">
        <v>4926</v>
      </c>
      <c r="F782" t="s">
        <v>6077</v>
      </c>
      <c r="G782">
        <v>11</v>
      </c>
      <c r="H782">
        <v>118960701</v>
      </c>
      <c r="I782">
        <v>11</v>
      </c>
      <c r="J782">
        <v>119089991</v>
      </c>
      <c r="K782">
        <v>1445</v>
      </c>
      <c r="L782">
        <v>16484</v>
      </c>
      <c r="M782" t="s">
        <v>6078</v>
      </c>
      <c r="N782" t="s">
        <v>6079</v>
      </c>
      <c r="O782" t="s">
        <v>85</v>
      </c>
      <c r="P782" t="s">
        <v>833</v>
      </c>
      <c r="Q782" t="s">
        <v>33</v>
      </c>
      <c r="R782" t="s">
        <v>3289</v>
      </c>
      <c r="S782" t="s">
        <v>107</v>
      </c>
      <c r="Z782" t="s">
        <v>4635</v>
      </c>
      <c r="AA782" t="s">
        <v>6080</v>
      </c>
      <c r="AB782" t="s">
        <v>6081</v>
      </c>
    </row>
    <row r="783" spans="1:28" x14ac:dyDescent="0.3">
      <c r="A783" t="s">
        <v>6082</v>
      </c>
      <c r="B783" t="s">
        <v>6083</v>
      </c>
      <c r="C783" t="s">
        <v>4537</v>
      </c>
      <c r="D783" t="s">
        <v>6084</v>
      </c>
      <c r="E783" t="s">
        <v>4997</v>
      </c>
      <c r="F783" t="s">
        <v>6085</v>
      </c>
      <c r="G783">
        <v>11</v>
      </c>
      <c r="H783">
        <v>118960702</v>
      </c>
      <c r="I783">
        <v>11</v>
      </c>
      <c r="J783">
        <v>119089992</v>
      </c>
      <c r="K783">
        <v>645809</v>
      </c>
      <c r="L783">
        <v>639780</v>
      </c>
      <c r="M783" t="s">
        <v>6086</v>
      </c>
      <c r="N783" t="s">
        <v>6087</v>
      </c>
      <c r="O783" t="s">
        <v>85</v>
      </c>
      <c r="P783" t="s">
        <v>833</v>
      </c>
      <c r="Q783" t="s">
        <v>114</v>
      </c>
      <c r="R783" t="s">
        <v>6088</v>
      </c>
      <c r="S783" t="s">
        <v>116</v>
      </c>
      <c r="Z783" t="s">
        <v>4635</v>
      </c>
      <c r="AA783" t="s">
        <v>6089</v>
      </c>
      <c r="AB783" t="s">
        <v>6090</v>
      </c>
    </row>
    <row r="784" spans="1:28" x14ac:dyDescent="0.3">
      <c r="A784" t="s">
        <v>6091</v>
      </c>
      <c r="B784" t="s">
        <v>6092</v>
      </c>
      <c r="C784" t="s">
        <v>4537</v>
      </c>
      <c r="E784" t="s">
        <v>81</v>
      </c>
      <c r="F784" t="s">
        <v>6093</v>
      </c>
      <c r="G784">
        <v>11</v>
      </c>
      <c r="H784">
        <v>118960703</v>
      </c>
      <c r="I784">
        <v>11</v>
      </c>
      <c r="J784">
        <v>119089993</v>
      </c>
      <c r="K784">
        <v>2018395</v>
      </c>
      <c r="L784">
        <v>2072479</v>
      </c>
      <c r="N784" t="s">
        <v>6094</v>
      </c>
      <c r="O784" t="s">
        <v>85</v>
      </c>
      <c r="P784" t="s">
        <v>886</v>
      </c>
      <c r="Q784" t="s">
        <v>143</v>
      </c>
      <c r="R784" t="s">
        <v>6095</v>
      </c>
      <c r="S784" t="s">
        <v>45</v>
      </c>
      <c r="Z784" t="s">
        <v>4635</v>
      </c>
      <c r="AA784" t="s">
        <v>3738</v>
      </c>
      <c r="AB784" t="s">
        <v>6096</v>
      </c>
    </row>
    <row r="785" spans="1:28" x14ac:dyDescent="0.3">
      <c r="A785" t="s">
        <v>6097</v>
      </c>
      <c r="B785" t="s">
        <v>6098</v>
      </c>
      <c r="C785" t="s">
        <v>4537</v>
      </c>
      <c r="D785" t="s">
        <v>6099</v>
      </c>
      <c r="E785" t="s">
        <v>81</v>
      </c>
      <c r="F785" t="s">
        <v>6100</v>
      </c>
      <c r="G785">
        <v>11</v>
      </c>
      <c r="H785" t="s">
        <v>6101</v>
      </c>
      <c r="I785">
        <v>11</v>
      </c>
      <c r="J785" t="s">
        <v>6102</v>
      </c>
      <c r="K785">
        <v>2683623</v>
      </c>
      <c r="L785">
        <v>2844646</v>
      </c>
      <c r="N785" t="s">
        <v>6103</v>
      </c>
      <c r="O785" t="s">
        <v>64</v>
      </c>
      <c r="P785" t="s">
        <v>921</v>
      </c>
      <c r="Q785" t="s">
        <v>33</v>
      </c>
      <c r="R785" t="s">
        <v>3532</v>
      </c>
      <c r="S785" t="s">
        <v>45</v>
      </c>
      <c r="Z785" t="s">
        <v>4635</v>
      </c>
      <c r="AA785" t="s">
        <v>6104</v>
      </c>
      <c r="AB785" t="s">
        <v>6105</v>
      </c>
    </row>
    <row r="786" spans="1:28" x14ac:dyDescent="0.3">
      <c r="A786" t="s">
        <v>6106</v>
      </c>
      <c r="B786" t="s">
        <v>6107</v>
      </c>
      <c r="C786" t="s">
        <v>4537</v>
      </c>
      <c r="D786" t="s">
        <v>6108</v>
      </c>
      <c r="E786" t="s">
        <v>81</v>
      </c>
      <c r="F786" t="s">
        <v>6109</v>
      </c>
      <c r="G786">
        <v>11</v>
      </c>
      <c r="H786">
        <v>118960705</v>
      </c>
      <c r="I786">
        <v>11</v>
      </c>
      <c r="J786">
        <v>119089995</v>
      </c>
      <c r="K786">
        <v>432331</v>
      </c>
      <c r="L786">
        <v>425909</v>
      </c>
      <c r="M786" t="s">
        <v>6110</v>
      </c>
      <c r="N786" t="s">
        <v>6111</v>
      </c>
      <c r="O786" t="s">
        <v>85</v>
      </c>
      <c r="P786" t="s">
        <v>833</v>
      </c>
      <c r="Q786" t="s">
        <v>65</v>
      </c>
      <c r="R786" t="s">
        <v>6112</v>
      </c>
      <c r="S786" t="s">
        <v>45</v>
      </c>
      <c r="Z786" t="s">
        <v>4635</v>
      </c>
      <c r="AA786" t="s">
        <v>6113</v>
      </c>
      <c r="AB786" t="s">
        <v>6114</v>
      </c>
    </row>
    <row r="787" spans="1:28" x14ac:dyDescent="0.3">
      <c r="A787" t="s">
        <v>6115</v>
      </c>
      <c r="B787" t="s">
        <v>6116</v>
      </c>
      <c r="C787" t="s">
        <v>4537</v>
      </c>
      <c r="D787" t="s">
        <v>6117</v>
      </c>
      <c r="E787" t="s">
        <v>81</v>
      </c>
      <c r="F787" t="s">
        <v>6118</v>
      </c>
      <c r="G787">
        <v>11</v>
      </c>
      <c r="H787">
        <v>118960713</v>
      </c>
      <c r="I787">
        <v>11</v>
      </c>
      <c r="J787">
        <v>119090003</v>
      </c>
      <c r="K787">
        <v>2116794</v>
      </c>
      <c r="L787">
        <v>2175877</v>
      </c>
      <c r="N787" t="s">
        <v>6119</v>
      </c>
      <c r="O787" t="s">
        <v>85</v>
      </c>
      <c r="P787" t="s">
        <v>833</v>
      </c>
      <c r="Q787" t="s">
        <v>65</v>
      </c>
      <c r="R787" t="s">
        <v>3270</v>
      </c>
      <c r="S787" t="s">
        <v>45</v>
      </c>
      <c r="Z787" t="s">
        <v>4635</v>
      </c>
      <c r="AA787" t="s">
        <v>6120</v>
      </c>
      <c r="AB787" t="s">
        <v>6121</v>
      </c>
    </row>
    <row r="788" spans="1:28" x14ac:dyDescent="0.3">
      <c r="A788" t="s">
        <v>6122</v>
      </c>
      <c r="B788" t="s">
        <v>6123</v>
      </c>
      <c r="C788" t="s">
        <v>4537</v>
      </c>
      <c r="D788" t="s">
        <v>6124</v>
      </c>
      <c r="E788" t="s">
        <v>81</v>
      </c>
      <c r="F788" t="s">
        <v>6125</v>
      </c>
      <c r="G788">
        <v>11</v>
      </c>
      <c r="H788">
        <v>118960713</v>
      </c>
      <c r="I788">
        <v>11</v>
      </c>
      <c r="J788">
        <v>119090003</v>
      </c>
      <c r="K788">
        <v>2074703</v>
      </c>
      <c r="L788">
        <v>2137797</v>
      </c>
      <c r="N788" t="s">
        <v>6126</v>
      </c>
      <c r="O788" t="s">
        <v>85</v>
      </c>
      <c r="P788" t="s">
        <v>833</v>
      </c>
      <c r="Q788" t="s">
        <v>65</v>
      </c>
      <c r="R788" t="s">
        <v>6127</v>
      </c>
      <c r="S788" t="s">
        <v>45</v>
      </c>
      <c r="Z788" t="s">
        <v>4635</v>
      </c>
      <c r="AA788" t="s">
        <v>6128</v>
      </c>
      <c r="AB788" t="s">
        <v>6129</v>
      </c>
    </row>
    <row r="789" spans="1:28" x14ac:dyDescent="0.3">
      <c r="A789" t="s">
        <v>6130</v>
      </c>
      <c r="B789" t="s">
        <v>6131</v>
      </c>
      <c r="C789" t="s">
        <v>4537</v>
      </c>
      <c r="D789" t="s">
        <v>6132</v>
      </c>
      <c r="E789" t="s">
        <v>81</v>
      </c>
      <c r="F789" t="s">
        <v>6133</v>
      </c>
      <c r="G789">
        <v>11</v>
      </c>
      <c r="H789">
        <v>118960717</v>
      </c>
      <c r="I789">
        <v>11</v>
      </c>
      <c r="J789">
        <v>119090007</v>
      </c>
      <c r="K789">
        <v>2110106</v>
      </c>
      <c r="L789">
        <v>2160226</v>
      </c>
      <c r="N789" t="s">
        <v>6134</v>
      </c>
      <c r="O789" t="s">
        <v>85</v>
      </c>
      <c r="P789" t="s">
        <v>833</v>
      </c>
      <c r="Q789" t="s">
        <v>65</v>
      </c>
      <c r="R789" t="s">
        <v>6135</v>
      </c>
      <c r="S789" t="s">
        <v>45</v>
      </c>
      <c r="Z789" t="s">
        <v>4635</v>
      </c>
      <c r="AA789" t="s">
        <v>6136</v>
      </c>
      <c r="AB789" t="s">
        <v>6137</v>
      </c>
    </row>
    <row r="790" spans="1:28" x14ac:dyDescent="0.3">
      <c r="A790" t="s">
        <v>6138</v>
      </c>
      <c r="B790" t="s">
        <v>6139</v>
      </c>
      <c r="C790" t="s">
        <v>4537</v>
      </c>
      <c r="D790" t="s">
        <v>6140</v>
      </c>
      <c r="E790" t="s">
        <v>980</v>
      </c>
      <c r="F790" t="s">
        <v>6141</v>
      </c>
      <c r="G790">
        <v>11</v>
      </c>
      <c r="H790">
        <v>118960719</v>
      </c>
      <c r="I790">
        <v>11</v>
      </c>
      <c r="J790">
        <v>119090009</v>
      </c>
      <c r="K790">
        <v>915842</v>
      </c>
      <c r="L790">
        <v>904069</v>
      </c>
      <c r="M790" t="s">
        <v>6142</v>
      </c>
      <c r="N790" t="s">
        <v>6143</v>
      </c>
      <c r="O790" t="s">
        <v>85</v>
      </c>
      <c r="P790" t="s">
        <v>833</v>
      </c>
      <c r="Q790" t="s">
        <v>164</v>
      </c>
      <c r="R790" t="s">
        <v>6144</v>
      </c>
      <c r="S790" t="s">
        <v>45</v>
      </c>
      <c r="Z790" t="s">
        <v>4635</v>
      </c>
      <c r="AA790" t="s">
        <v>6145</v>
      </c>
      <c r="AB790" t="s">
        <v>6146</v>
      </c>
    </row>
    <row r="791" spans="1:28" x14ac:dyDescent="0.3">
      <c r="A791" t="s">
        <v>6147</v>
      </c>
      <c r="B791" t="s">
        <v>6148</v>
      </c>
      <c r="C791" t="s">
        <v>4537</v>
      </c>
      <c r="D791" t="s">
        <v>6149</v>
      </c>
      <c r="E791" t="s">
        <v>81</v>
      </c>
      <c r="F791" t="s">
        <v>6150</v>
      </c>
      <c r="G791">
        <v>11</v>
      </c>
      <c r="H791">
        <v>118960722</v>
      </c>
      <c r="I791">
        <v>11</v>
      </c>
      <c r="J791">
        <v>119090012</v>
      </c>
      <c r="K791">
        <v>2993825</v>
      </c>
      <c r="L791">
        <v>3145143</v>
      </c>
      <c r="N791" t="s">
        <v>6151</v>
      </c>
      <c r="O791" t="s">
        <v>85</v>
      </c>
      <c r="P791" t="s">
        <v>833</v>
      </c>
      <c r="Q791" t="s">
        <v>65</v>
      </c>
      <c r="R791" t="s">
        <v>3550</v>
      </c>
      <c r="S791" t="s">
        <v>45</v>
      </c>
      <c r="Z791" t="s">
        <v>4635</v>
      </c>
      <c r="AA791" t="s">
        <v>6152</v>
      </c>
      <c r="AB791" t="s">
        <v>6153</v>
      </c>
    </row>
    <row r="792" spans="1:28" x14ac:dyDescent="0.3">
      <c r="A792" t="s">
        <v>6154</v>
      </c>
      <c r="B792" t="s">
        <v>6155</v>
      </c>
      <c r="C792" t="s">
        <v>4537</v>
      </c>
      <c r="D792" t="s">
        <v>6156</v>
      </c>
      <c r="E792" t="s">
        <v>81</v>
      </c>
      <c r="F792" t="s">
        <v>6157</v>
      </c>
      <c r="G792">
        <v>11</v>
      </c>
      <c r="H792">
        <v>118960734</v>
      </c>
      <c r="I792">
        <v>11</v>
      </c>
      <c r="J792">
        <v>119090024</v>
      </c>
      <c r="K792">
        <v>1460989</v>
      </c>
      <c r="L792">
        <v>1419798</v>
      </c>
      <c r="M792" t="s">
        <v>6158</v>
      </c>
      <c r="N792" t="s">
        <v>6159</v>
      </c>
      <c r="O792" t="s">
        <v>85</v>
      </c>
      <c r="P792" t="s">
        <v>833</v>
      </c>
      <c r="Q792" t="s">
        <v>65</v>
      </c>
      <c r="R792" t="s">
        <v>6035</v>
      </c>
      <c r="S792" t="s">
        <v>45</v>
      </c>
      <c r="Z792" t="s">
        <v>4635</v>
      </c>
      <c r="AA792" t="s">
        <v>6160</v>
      </c>
      <c r="AB792" t="s">
        <v>6161</v>
      </c>
    </row>
    <row r="793" spans="1:28" x14ac:dyDescent="0.3">
      <c r="A793" t="s">
        <v>6162</v>
      </c>
      <c r="B793" t="s">
        <v>6163</v>
      </c>
      <c r="C793" t="s">
        <v>4537</v>
      </c>
      <c r="D793" t="s">
        <v>6164</v>
      </c>
      <c r="E793" t="s">
        <v>291</v>
      </c>
      <c r="F793" t="s">
        <v>6165</v>
      </c>
      <c r="G793">
        <v>11</v>
      </c>
      <c r="H793">
        <v>118960735</v>
      </c>
      <c r="I793">
        <v>11</v>
      </c>
      <c r="J793">
        <v>119090025</v>
      </c>
      <c r="K793">
        <v>1049405</v>
      </c>
      <c r="L793">
        <v>1038026</v>
      </c>
      <c r="M793" t="s">
        <v>6166</v>
      </c>
      <c r="N793" t="s">
        <v>6167</v>
      </c>
      <c r="O793" t="s">
        <v>85</v>
      </c>
      <c r="P793" t="s">
        <v>833</v>
      </c>
      <c r="Q793" t="s">
        <v>114</v>
      </c>
      <c r="R793" t="s">
        <v>1221</v>
      </c>
      <c r="S793" t="s">
        <v>116</v>
      </c>
      <c r="Z793" t="s">
        <v>4635</v>
      </c>
      <c r="AA793" t="s">
        <v>6168</v>
      </c>
      <c r="AB793" t="s">
        <v>6169</v>
      </c>
    </row>
    <row r="794" spans="1:28" x14ac:dyDescent="0.3">
      <c r="A794" t="s">
        <v>6170</v>
      </c>
      <c r="B794" t="s">
        <v>6171</v>
      </c>
      <c r="C794" t="s">
        <v>4537</v>
      </c>
      <c r="D794" t="s">
        <v>6172</v>
      </c>
      <c r="E794" t="s">
        <v>81</v>
      </c>
      <c r="F794" t="s">
        <v>6173</v>
      </c>
      <c r="G794">
        <v>11</v>
      </c>
      <c r="H794">
        <v>118960737</v>
      </c>
      <c r="I794">
        <v>11</v>
      </c>
      <c r="J794">
        <v>119090027</v>
      </c>
      <c r="K794">
        <v>2815898</v>
      </c>
      <c r="L794">
        <v>2966733</v>
      </c>
      <c r="N794" t="s">
        <v>6174</v>
      </c>
      <c r="O794" t="s">
        <v>85</v>
      </c>
      <c r="P794" t="s">
        <v>949</v>
      </c>
      <c r="Q794" t="s">
        <v>33</v>
      </c>
      <c r="R794" t="s">
        <v>6175</v>
      </c>
      <c r="S794" t="s">
        <v>45</v>
      </c>
      <c r="Z794" t="s">
        <v>4635</v>
      </c>
      <c r="AA794" t="s">
        <v>6176</v>
      </c>
      <c r="AB794" t="s">
        <v>6177</v>
      </c>
    </row>
    <row r="795" spans="1:28" x14ac:dyDescent="0.3">
      <c r="A795" t="s">
        <v>6178</v>
      </c>
      <c r="B795" t="s">
        <v>6179</v>
      </c>
      <c r="C795" t="s">
        <v>4537</v>
      </c>
      <c r="E795" t="s">
        <v>81</v>
      </c>
      <c r="F795" t="s">
        <v>6180</v>
      </c>
      <c r="G795">
        <v>11</v>
      </c>
      <c r="H795">
        <v>118960745</v>
      </c>
      <c r="I795">
        <v>11</v>
      </c>
      <c r="J795">
        <v>119090035</v>
      </c>
      <c r="K795">
        <v>1980400</v>
      </c>
      <c r="L795">
        <v>2042172</v>
      </c>
      <c r="N795" t="s">
        <v>6181</v>
      </c>
      <c r="O795" t="s">
        <v>85</v>
      </c>
      <c r="P795" t="s">
        <v>886</v>
      </c>
      <c r="Q795" t="s">
        <v>143</v>
      </c>
      <c r="R795" t="s">
        <v>452</v>
      </c>
      <c r="S795" t="s">
        <v>45</v>
      </c>
      <c r="Z795" t="s">
        <v>4635</v>
      </c>
      <c r="AA795" t="s">
        <v>6182</v>
      </c>
      <c r="AB795" t="s">
        <v>6183</v>
      </c>
    </row>
    <row r="796" spans="1:28" x14ac:dyDescent="0.3">
      <c r="A796" t="s">
        <v>6184</v>
      </c>
      <c r="B796" t="s">
        <v>6185</v>
      </c>
      <c r="C796" t="s">
        <v>4537</v>
      </c>
      <c r="E796" t="s">
        <v>81</v>
      </c>
      <c r="F796" t="s">
        <v>6186</v>
      </c>
      <c r="G796">
        <v>11</v>
      </c>
      <c r="H796">
        <v>118960745</v>
      </c>
      <c r="I796">
        <v>11</v>
      </c>
      <c r="J796">
        <v>119090035</v>
      </c>
      <c r="K796">
        <v>1636729</v>
      </c>
      <c r="L796">
        <v>1612018</v>
      </c>
      <c r="M796" t="s">
        <v>6187</v>
      </c>
      <c r="N796" t="s">
        <v>6188</v>
      </c>
      <c r="O796" t="s">
        <v>85</v>
      </c>
      <c r="P796" t="s">
        <v>886</v>
      </c>
      <c r="Q796" t="s">
        <v>143</v>
      </c>
      <c r="R796" t="s">
        <v>6189</v>
      </c>
      <c r="S796" t="s">
        <v>45</v>
      </c>
      <c r="Z796" t="s">
        <v>4635</v>
      </c>
      <c r="AA796" t="s">
        <v>6190</v>
      </c>
      <c r="AB796" t="s">
        <v>6191</v>
      </c>
    </row>
    <row r="797" spans="1:28" x14ac:dyDescent="0.3">
      <c r="A797" t="s">
        <v>6192</v>
      </c>
      <c r="B797" t="s">
        <v>6193</v>
      </c>
      <c r="C797" t="s">
        <v>4537</v>
      </c>
      <c r="D797" t="s">
        <v>6194</v>
      </c>
      <c r="E797" t="s">
        <v>81</v>
      </c>
      <c r="F797" t="s">
        <v>6195</v>
      </c>
      <c r="G797">
        <v>11</v>
      </c>
      <c r="H797">
        <v>118960751</v>
      </c>
      <c r="I797">
        <v>11</v>
      </c>
      <c r="J797">
        <v>119090041</v>
      </c>
      <c r="K797">
        <v>1514447</v>
      </c>
      <c r="L797">
        <v>1485490</v>
      </c>
      <c r="M797" t="s">
        <v>6196</v>
      </c>
      <c r="N797" t="s">
        <v>6197</v>
      </c>
      <c r="O797" t="s">
        <v>85</v>
      </c>
      <c r="P797" t="s">
        <v>833</v>
      </c>
      <c r="Q797" t="s">
        <v>65</v>
      </c>
      <c r="R797" t="s">
        <v>6198</v>
      </c>
      <c r="S797" t="s">
        <v>45</v>
      </c>
      <c r="Z797" t="s">
        <v>4635</v>
      </c>
      <c r="AA797" t="s">
        <v>6199</v>
      </c>
      <c r="AB797" t="s">
        <v>6200</v>
      </c>
    </row>
    <row r="798" spans="1:28" x14ac:dyDescent="0.3">
      <c r="A798" t="s">
        <v>6201</v>
      </c>
      <c r="B798" t="s">
        <v>6202</v>
      </c>
      <c r="C798" t="s">
        <v>4537</v>
      </c>
      <c r="E798" t="s">
        <v>6203</v>
      </c>
      <c r="F798" t="s">
        <v>6204</v>
      </c>
      <c r="G798">
        <v>11</v>
      </c>
      <c r="H798">
        <v>118960753</v>
      </c>
      <c r="I798">
        <v>11</v>
      </c>
      <c r="J798">
        <v>119090043</v>
      </c>
      <c r="K798">
        <v>374084</v>
      </c>
      <c r="L798">
        <v>360926</v>
      </c>
      <c r="M798" t="s">
        <v>6205</v>
      </c>
      <c r="N798" t="s">
        <v>6206</v>
      </c>
      <c r="O798" t="s">
        <v>417</v>
      </c>
      <c r="P798" t="s">
        <v>949</v>
      </c>
      <c r="Q798" t="s">
        <v>33</v>
      </c>
      <c r="R798" t="s">
        <v>6207</v>
      </c>
      <c r="S798" t="s">
        <v>45</v>
      </c>
      <c r="Z798" t="s">
        <v>4635</v>
      </c>
      <c r="AA798" t="s">
        <v>6208</v>
      </c>
      <c r="AB798" t="s">
        <v>6209</v>
      </c>
    </row>
    <row r="799" spans="1:28" x14ac:dyDescent="0.3">
      <c r="A799" t="s">
        <v>6210</v>
      </c>
      <c r="B799" t="s">
        <v>6211</v>
      </c>
      <c r="C799" t="s">
        <v>4537</v>
      </c>
      <c r="D799" t="s">
        <v>6212</v>
      </c>
      <c r="E799" t="s">
        <v>81</v>
      </c>
      <c r="F799" t="s">
        <v>6213</v>
      </c>
      <c r="G799">
        <v>11</v>
      </c>
      <c r="H799">
        <v>118960759</v>
      </c>
      <c r="I799">
        <v>11</v>
      </c>
      <c r="J799">
        <v>119090049</v>
      </c>
      <c r="K799">
        <v>1401668</v>
      </c>
      <c r="L799">
        <v>1457328</v>
      </c>
      <c r="M799" t="s">
        <v>6214</v>
      </c>
      <c r="N799" t="s">
        <v>6215</v>
      </c>
      <c r="O799" t="s">
        <v>85</v>
      </c>
      <c r="P799" t="s">
        <v>833</v>
      </c>
      <c r="Q799" t="s">
        <v>65</v>
      </c>
      <c r="R799" t="s">
        <v>6216</v>
      </c>
      <c r="S799" t="s">
        <v>45</v>
      </c>
      <c r="Z799" t="s">
        <v>4635</v>
      </c>
      <c r="AA799" t="s">
        <v>6217</v>
      </c>
      <c r="AB799" t="s">
        <v>6218</v>
      </c>
    </row>
    <row r="800" spans="1:28" x14ac:dyDescent="0.3">
      <c r="A800" t="s">
        <v>6219</v>
      </c>
      <c r="B800" t="s">
        <v>6220</v>
      </c>
      <c r="C800" t="s">
        <v>4537</v>
      </c>
      <c r="E800" t="s">
        <v>81</v>
      </c>
      <c r="F800" t="s">
        <v>6221</v>
      </c>
      <c r="G800">
        <v>11</v>
      </c>
      <c r="H800">
        <v>118960764</v>
      </c>
      <c r="I800">
        <v>11</v>
      </c>
      <c r="J800">
        <v>119090054</v>
      </c>
      <c r="K800">
        <v>2413471</v>
      </c>
      <c r="L800">
        <v>1946803</v>
      </c>
      <c r="N800" t="s">
        <v>6222</v>
      </c>
      <c r="O800" t="s">
        <v>85</v>
      </c>
      <c r="P800" t="s">
        <v>886</v>
      </c>
      <c r="Q800" t="s">
        <v>143</v>
      </c>
      <c r="R800" t="s">
        <v>6223</v>
      </c>
      <c r="S800" t="s">
        <v>45</v>
      </c>
      <c r="Z800" t="s">
        <v>4635</v>
      </c>
      <c r="AA800" t="s">
        <v>6224</v>
      </c>
      <c r="AB800" t="s">
        <v>6225</v>
      </c>
    </row>
    <row r="801" spans="1:28" x14ac:dyDescent="0.3">
      <c r="A801" t="s">
        <v>6226</v>
      </c>
      <c r="B801" t="s">
        <v>6227</v>
      </c>
      <c r="C801" t="s">
        <v>4537</v>
      </c>
      <c r="D801" t="s">
        <v>6228</v>
      </c>
      <c r="E801" t="s">
        <v>81</v>
      </c>
      <c r="F801" t="s">
        <v>6229</v>
      </c>
      <c r="G801">
        <v>11</v>
      </c>
      <c r="H801">
        <v>118960767</v>
      </c>
      <c r="I801">
        <v>11</v>
      </c>
      <c r="J801">
        <v>119090057</v>
      </c>
      <c r="K801">
        <v>2990546</v>
      </c>
      <c r="L801">
        <v>3154730</v>
      </c>
      <c r="N801" t="s">
        <v>6230</v>
      </c>
      <c r="O801" t="s">
        <v>85</v>
      </c>
      <c r="P801" t="s">
        <v>833</v>
      </c>
      <c r="Q801" t="s">
        <v>65</v>
      </c>
      <c r="R801" t="s">
        <v>6231</v>
      </c>
      <c r="S801" t="s">
        <v>45</v>
      </c>
      <c r="Z801" t="s">
        <v>4635</v>
      </c>
      <c r="AA801" t="s">
        <v>6232</v>
      </c>
      <c r="AB801" t="s">
        <v>6233</v>
      </c>
    </row>
    <row r="802" spans="1:28" x14ac:dyDescent="0.3">
      <c r="A802" t="s">
        <v>6234</v>
      </c>
      <c r="B802" t="s">
        <v>6235</v>
      </c>
      <c r="C802" t="s">
        <v>4537</v>
      </c>
      <c r="D802" t="s">
        <v>6236</v>
      </c>
      <c r="E802" t="s">
        <v>81</v>
      </c>
      <c r="F802" t="s">
        <v>6237</v>
      </c>
      <c r="G802">
        <v>11</v>
      </c>
      <c r="H802">
        <v>118960767</v>
      </c>
      <c r="I802">
        <v>11</v>
      </c>
      <c r="J802">
        <v>119090057</v>
      </c>
      <c r="K802">
        <v>1305433</v>
      </c>
      <c r="L802">
        <v>1298027</v>
      </c>
      <c r="M802" t="s">
        <v>6238</v>
      </c>
      <c r="N802" t="s">
        <v>6239</v>
      </c>
      <c r="O802" t="s">
        <v>85</v>
      </c>
      <c r="P802" t="s">
        <v>833</v>
      </c>
      <c r="Q802" t="s">
        <v>65</v>
      </c>
      <c r="R802" t="s">
        <v>6240</v>
      </c>
      <c r="S802" t="s">
        <v>45</v>
      </c>
      <c r="Z802" t="s">
        <v>4635</v>
      </c>
      <c r="AA802" t="s">
        <v>6241</v>
      </c>
      <c r="AB802" t="s">
        <v>6242</v>
      </c>
    </row>
    <row r="803" spans="1:28" x14ac:dyDescent="0.3">
      <c r="A803" t="s">
        <v>6243</v>
      </c>
      <c r="B803" t="s">
        <v>6244</v>
      </c>
      <c r="C803" t="s">
        <v>4537</v>
      </c>
      <c r="D803" t="s">
        <v>6245</v>
      </c>
      <c r="E803" t="s">
        <v>980</v>
      </c>
      <c r="F803" t="s">
        <v>6246</v>
      </c>
      <c r="G803">
        <v>11</v>
      </c>
      <c r="H803">
        <v>118960768</v>
      </c>
      <c r="I803">
        <v>11</v>
      </c>
      <c r="J803">
        <v>119090058</v>
      </c>
      <c r="K803">
        <v>3065410</v>
      </c>
      <c r="L803">
        <v>3225432</v>
      </c>
      <c r="N803" t="s">
        <v>6247</v>
      </c>
      <c r="O803" t="s">
        <v>85</v>
      </c>
      <c r="P803" t="s">
        <v>833</v>
      </c>
      <c r="Q803" t="s">
        <v>164</v>
      </c>
      <c r="R803" t="s">
        <v>2850</v>
      </c>
      <c r="S803" t="s">
        <v>45</v>
      </c>
      <c r="Z803" t="s">
        <v>4635</v>
      </c>
      <c r="AA803" t="s">
        <v>6248</v>
      </c>
      <c r="AB803" t="s">
        <v>6249</v>
      </c>
    </row>
    <row r="804" spans="1:28" x14ac:dyDescent="0.3">
      <c r="A804" t="s">
        <v>6250</v>
      </c>
      <c r="B804" t="s">
        <v>6251</v>
      </c>
      <c r="C804" t="s">
        <v>4537</v>
      </c>
      <c r="D804" t="s">
        <v>6252</v>
      </c>
      <c r="E804" t="s">
        <v>81</v>
      </c>
      <c r="F804" t="s">
        <v>6253</v>
      </c>
      <c r="G804">
        <v>11</v>
      </c>
      <c r="H804">
        <v>118960774</v>
      </c>
      <c r="I804">
        <v>11</v>
      </c>
      <c r="J804">
        <v>119090064</v>
      </c>
      <c r="K804">
        <v>1380355</v>
      </c>
      <c r="L804">
        <v>1506403</v>
      </c>
      <c r="M804" t="s">
        <v>6254</v>
      </c>
      <c r="N804" t="s">
        <v>6255</v>
      </c>
      <c r="O804" t="s">
        <v>85</v>
      </c>
      <c r="P804" t="s">
        <v>833</v>
      </c>
      <c r="Q804" t="s">
        <v>65</v>
      </c>
      <c r="R804" t="s">
        <v>6256</v>
      </c>
      <c r="S804" t="s">
        <v>45</v>
      </c>
      <c r="Z804" t="s">
        <v>4635</v>
      </c>
      <c r="AA804" t="s">
        <v>6257</v>
      </c>
      <c r="AB804" t="s">
        <v>6258</v>
      </c>
    </row>
    <row r="805" spans="1:28" x14ac:dyDescent="0.3">
      <c r="A805" t="s">
        <v>6259</v>
      </c>
      <c r="B805" t="s">
        <v>6260</v>
      </c>
      <c r="C805" t="s">
        <v>4537</v>
      </c>
      <c r="D805" t="s">
        <v>6261</v>
      </c>
      <c r="E805" t="s">
        <v>81</v>
      </c>
      <c r="F805" t="s">
        <v>6262</v>
      </c>
      <c r="G805">
        <v>11</v>
      </c>
      <c r="H805">
        <v>118960777</v>
      </c>
      <c r="I805">
        <v>11</v>
      </c>
      <c r="J805">
        <v>119090067</v>
      </c>
      <c r="K805">
        <v>1935721</v>
      </c>
      <c r="L805">
        <v>1989432</v>
      </c>
      <c r="N805" t="s">
        <v>6263</v>
      </c>
      <c r="O805" t="s">
        <v>85</v>
      </c>
      <c r="P805" t="s">
        <v>833</v>
      </c>
      <c r="Q805" t="s">
        <v>65</v>
      </c>
      <c r="R805" t="s">
        <v>6264</v>
      </c>
      <c r="S805" t="s">
        <v>45</v>
      </c>
      <c r="Z805" t="s">
        <v>4635</v>
      </c>
      <c r="AA805" t="s">
        <v>6265</v>
      </c>
      <c r="AB805" t="s">
        <v>6266</v>
      </c>
    </row>
    <row r="806" spans="1:28" x14ac:dyDescent="0.3">
      <c r="A806" t="s">
        <v>6267</v>
      </c>
      <c r="B806" t="s">
        <v>6268</v>
      </c>
      <c r="C806" t="s">
        <v>4537</v>
      </c>
      <c r="E806" t="s">
        <v>81</v>
      </c>
      <c r="F806" t="s">
        <v>6269</v>
      </c>
      <c r="G806">
        <v>11</v>
      </c>
      <c r="H806">
        <v>118960781</v>
      </c>
      <c r="I806">
        <v>11</v>
      </c>
      <c r="J806">
        <v>119090071</v>
      </c>
      <c r="K806">
        <v>1964261</v>
      </c>
      <c r="L806">
        <v>2020948</v>
      </c>
      <c r="N806" t="s">
        <v>6270</v>
      </c>
      <c r="O806" t="s">
        <v>85</v>
      </c>
      <c r="P806" t="s">
        <v>362</v>
      </c>
      <c r="Q806" t="s">
        <v>65</v>
      </c>
      <c r="R806" t="s">
        <v>6271</v>
      </c>
      <c r="S806" t="s">
        <v>45</v>
      </c>
      <c r="Z806" t="s">
        <v>4635</v>
      </c>
      <c r="AA806" t="s">
        <v>6272</v>
      </c>
      <c r="AB806" t="s">
        <v>6267</v>
      </c>
    </row>
    <row r="807" spans="1:28" x14ac:dyDescent="0.3">
      <c r="A807" t="s">
        <v>6273</v>
      </c>
      <c r="B807" t="s">
        <v>6274</v>
      </c>
      <c r="C807" t="s">
        <v>4537</v>
      </c>
      <c r="E807" t="s">
        <v>81</v>
      </c>
      <c r="F807" t="s">
        <v>6275</v>
      </c>
      <c r="G807">
        <v>11</v>
      </c>
      <c r="H807">
        <v>118960782</v>
      </c>
      <c r="I807">
        <v>11</v>
      </c>
      <c r="J807">
        <v>119090072</v>
      </c>
      <c r="K807">
        <v>1429124</v>
      </c>
      <c r="L807">
        <v>1454241</v>
      </c>
      <c r="M807" t="s">
        <v>6276</v>
      </c>
      <c r="N807" t="s">
        <v>6277</v>
      </c>
      <c r="O807" t="s">
        <v>85</v>
      </c>
      <c r="P807" t="s">
        <v>362</v>
      </c>
      <c r="Q807" t="s">
        <v>65</v>
      </c>
      <c r="R807" t="s">
        <v>3988</v>
      </c>
      <c r="S807" t="s">
        <v>45</v>
      </c>
      <c r="Z807" t="s">
        <v>4635</v>
      </c>
      <c r="AA807" t="s">
        <v>6278</v>
      </c>
      <c r="AB807" t="s">
        <v>6273</v>
      </c>
    </row>
    <row r="808" spans="1:28" x14ac:dyDescent="0.3">
      <c r="A808" t="s">
        <v>6279</v>
      </c>
      <c r="B808" t="s">
        <v>6280</v>
      </c>
      <c r="C808" t="s">
        <v>4537</v>
      </c>
      <c r="E808" t="s">
        <v>81</v>
      </c>
      <c r="F808" t="s">
        <v>6281</v>
      </c>
      <c r="G808">
        <v>11</v>
      </c>
      <c r="H808">
        <v>118960785</v>
      </c>
      <c r="I808">
        <v>11</v>
      </c>
      <c r="J808">
        <v>119090075</v>
      </c>
      <c r="K808">
        <v>2989241</v>
      </c>
      <c r="L808">
        <v>3150788</v>
      </c>
      <c r="N808" t="s">
        <v>6282</v>
      </c>
      <c r="O808" t="s">
        <v>85</v>
      </c>
      <c r="P808" t="s">
        <v>362</v>
      </c>
      <c r="Q808" t="s">
        <v>143</v>
      </c>
      <c r="R808" t="s">
        <v>769</v>
      </c>
      <c r="S808" t="s">
        <v>45</v>
      </c>
      <c r="Z808" t="s">
        <v>4635</v>
      </c>
      <c r="AA808" t="s">
        <v>6283</v>
      </c>
      <c r="AB808" t="s">
        <v>6279</v>
      </c>
    </row>
    <row r="809" spans="1:28" x14ac:dyDescent="0.3">
      <c r="A809" t="s">
        <v>6284</v>
      </c>
      <c r="B809" t="s">
        <v>6285</v>
      </c>
      <c r="C809" t="s">
        <v>4537</v>
      </c>
      <c r="E809" t="s">
        <v>81</v>
      </c>
      <c r="F809" t="s">
        <v>6286</v>
      </c>
      <c r="G809">
        <v>11</v>
      </c>
      <c r="H809">
        <v>118960793</v>
      </c>
      <c r="I809">
        <v>11</v>
      </c>
      <c r="J809">
        <v>119090083</v>
      </c>
      <c r="K809">
        <v>1953016</v>
      </c>
      <c r="L809">
        <v>2014450</v>
      </c>
      <c r="N809" t="s">
        <v>6287</v>
      </c>
      <c r="O809" t="s">
        <v>85</v>
      </c>
      <c r="P809" t="s">
        <v>362</v>
      </c>
      <c r="Q809" t="s">
        <v>143</v>
      </c>
      <c r="R809" t="s">
        <v>1342</v>
      </c>
      <c r="S809" t="s">
        <v>45</v>
      </c>
      <c r="Z809" t="s">
        <v>4635</v>
      </c>
      <c r="AA809" t="s">
        <v>6288</v>
      </c>
      <c r="AB809" t="s">
        <v>6284</v>
      </c>
    </row>
    <row r="810" spans="1:28" x14ac:dyDescent="0.3">
      <c r="A810" t="s">
        <v>6289</v>
      </c>
      <c r="B810" t="s">
        <v>6290</v>
      </c>
      <c r="C810" t="s">
        <v>4537</v>
      </c>
      <c r="E810" t="s">
        <v>81</v>
      </c>
      <c r="F810" t="s">
        <v>6291</v>
      </c>
      <c r="G810">
        <v>11</v>
      </c>
      <c r="H810" t="s">
        <v>6292</v>
      </c>
      <c r="I810">
        <v>11</v>
      </c>
      <c r="J810" t="s">
        <v>6293</v>
      </c>
      <c r="K810">
        <v>2699368</v>
      </c>
      <c r="L810">
        <v>2865491</v>
      </c>
      <c r="O810" t="s">
        <v>1063</v>
      </c>
      <c r="P810" t="s">
        <v>362</v>
      </c>
      <c r="Q810" t="s">
        <v>65</v>
      </c>
      <c r="R810" t="s">
        <v>470</v>
      </c>
      <c r="S810" t="s">
        <v>45</v>
      </c>
      <c r="Z810" t="s">
        <v>4635</v>
      </c>
      <c r="AA810" t="s">
        <v>6294</v>
      </c>
      <c r="AB810" t="s">
        <v>6289</v>
      </c>
    </row>
    <row r="811" spans="1:28" x14ac:dyDescent="0.3">
      <c r="A811" t="s">
        <v>6295</v>
      </c>
      <c r="B811" t="s">
        <v>6296</v>
      </c>
      <c r="C811" t="s">
        <v>4537</v>
      </c>
      <c r="E811" t="s">
        <v>81</v>
      </c>
      <c r="F811" t="s">
        <v>6297</v>
      </c>
      <c r="G811">
        <v>11</v>
      </c>
      <c r="H811">
        <v>118960880</v>
      </c>
      <c r="I811">
        <v>11</v>
      </c>
      <c r="J811">
        <v>119090170</v>
      </c>
      <c r="K811">
        <v>3006677</v>
      </c>
      <c r="L811">
        <v>3165626</v>
      </c>
      <c r="N811" t="s">
        <v>6298</v>
      </c>
      <c r="O811" t="s">
        <v>85</v>
      </c>
      <c r="P811" t="s">
        <v>362</v>
      </c>
      <c r="Q811" t="s">
        <v>143</v>
      </c>
      <c r="R811" t="s">
        <v>6299</v>
      </c>
      <c r="S811" t="s">
        <v>45</v>
      </c>
      <c r="Z811" t="s">
        <v>4635</v>
      </c>
      <c r="AA811" t="s">
        <v>6300</v>
      </c>
      <c r="AB811" t="s">
        <v>6295</v>
      </c>
    </row>
    <row r="812" spans="1:28" x14ac:dyDescent="0.3">
      <c r="A812" t="s">
        <v>6301</v>
      </c>
      <c r="B812" t="s">
        <v>6302</v>
      </c>
      <c r="C812" t="s">
        <v>4537</v>
      </c>
      <c r="E812" t="s">
        <v>81</v>
      </c>
      <c r="F812" t="s">
        <v>6303</v>
      </c>
      <c r="G812">
        <v>11</v>
      </c>
      <c r="H812">
        <v>118960882</v>
      </c>
      <c r="I812">
        <v>11</v>
      </c>
      <c r="J812">
        <v>119090172</v>
      </c>
      <c r="K812">
        <v>1948945</v>
      </c>
      <c r="L812">
        <v>1996621</v>
      </c>
      <c r="N812" t="s">
        <v>6304</v>
      </c>
      <c r="O812" t="s">
        <v>85</v>
      </c>
      <c r="P812" t="s">
        <v>362</v>
      </c>
      <c r="Q812" t="s">
        <v>143</v>
      </c>
      <c r="R812" t="s">
        <v>2549</v>
      </c>
      <c r="S812" t="s">
        <v>45</v>
      </c>
      <c r="Z812" t="s">
        <v>4635</v>
      </c>
      <c r="AA812" t="s">
        <v>6305</v>
      </c>
      <c r="AB812" t="s">
        <v>6301</v>
      </c>
    </row>
    <row r="813" spans="1:28" x14ac:dyDescent="0.3">
      <c r="A813" t="s">
        <v>6306</v>
      </c>
      <c r="B813" t="s">
        <v>6307</v>
      </c>
      <c r="C813" t="s">
        <v>4537</v>
      </c>
      <c r="E813" t="s">
        <v>81</v>
      </c>
      <c r="F813" t="s">
        <v>6308</v>
      </c>
      <c r="G813">
        <v>11</v>
      </c>
      <c r="H813">
        <v>118960885</v>
      </c>
      <c r="I813">
        <v>11</v>
      </c>
      <c r="J813">
        <v>119090175</v>
      </c>
      <c r="K813">
        <v>2781735</v>
      </c>
      <c r="L813">
        <v>2947632</v>
      </c>
      <c r="N813" t="s">
        <v>6309</v>
      </c>
      <c r="O813" t="s">
        <v>85</v>
      </c>
      <c r="P813" t="s">
        <v>362</v>
      </c>
      <c r="Q813" t="s">
        <v>143</v>
      </c>
      <c r="R813" t="s">
        <v>6310</v>
      </c>
      <c r="S813" t="s">
        <v>45</v>
      </c>
      <c r="Z813" t="s">
        <v>4635</v>
      </c>
      <c r="AA813" t="s">
        <v>6311</v>
      </c>
      <c r="AB813" t="s">
        <v>6306</v>
      </c>
    </row>
    <row r="814" spans="1:28" x14ac:dyDescent="0.3">
      <c r="A814" t="s">
        <v>6312</v>
      </c>
      <c r="B814" t="s">
        <v>6313</v>
      </c>
      <c r="C814" t="s">
        <v>4537</v>
      </c>
      <c r="E814" t="s">
        <v>81</v>
      </c>
      <c r="F814" t="s">
        <v>6314</v>
      </c>
      <c r="G814">
        <v>11</v>
      </c>
      <c r="H814">
        <v>118960886</v>
      </c>
      <c r="I814">
        <v>11</v>
      </c>
      <c r="J814">
        <v>119090176</v>
      </c>
      <c r="K814">
        <v>2018439</v>
      </c>
      <c r="L814">
        <v>2072523</v>
      </c>
      <c r="N814" t="s">
        <v>6315</v>
      </c>
      <c r="O814" t="s">
        <v>85</v>
      </c>
      <c r="P814" t="s">
        <v>362</v>
      </c>
      <c r="Q814" t="s">
        <v>143</v>
      </c>
      <c r="R814" t="s">
        <v>6316</v>
      </c>
      <c r="S814" t="s">
        <v>45</v>
      </c>
      <c r="Z814" t="s">
        <v>4635</v>
      </c>
      <c r="AA814" t="s">
        <v>6317</v>
      </c>
      <c r="AB814" t="s">
        <v>6312</v>
      </c>
    </row>
    <row r="815" spans="1:28" x14ac:dyDescent="0.3">
      <c r="A815" t="s">
        <v>6318</v>
      </c>
      <c r="B815" t="s">
        <v>6319</v>
      </c>
      <c r="C815" t="s">
        <v>4537</v>
      </c>
      <c r="E815" t="s">
        <v>81</v>
      </c>
      <c r="F815" t="s">
        <v>6320</v>
      </c>
      <c r="G815">
        <v>11</v>
      </c>
      <c r="H815">
        <v>118960890</v>
      </c>
      <c r="I815">
        <v>11</v>
      </c>
      <c r="J815">
        <v>119090180</v>
      </c>
      <c r="K815">
        <v>2704071</v>
      </c>
      <c r="L815">
        <v>2856497</v>
      </c>
      <c r="N815" t="s">
        <v>6321</v>
      </c>
      <c r="O815" t="s">
        <v>85</v>
      </c>
      <c r="P815" t="s">
        <v>362</v>
      </c>
      <c r="Q815" t="s">
        <v>143</v>
      </c>
      <c r="R815" t="s">
        <v>6322</v>
      </c>
      <c r="S815" t="s">
        <v>45</v>
      </c>
      <c r="Z815" t="s">
        <v>4635</v>
      </c>
      <c r="AA815" t="s">
        <v>6323</v>
      </c>
      <c r="AB815" t="s">
        <v>6318</v>
      </c>
    </row>
    <row r="816" spans="1:28" x14ac:dyDescent="0.3">
      <c r="A816" t="s">
        <v>6324</v>
      </c>
      <c r="B816" t="s">
        <v>6325</v>
      </c>
      <c r="C816" t="s">
        <v>4537</v>
      </c>
      <c r="E816" t="s">
        <v>81</v>
      </c>
      <c r="F816" t="s">
        <v>6326</v>
      </c>
      <c r="G816">
        <v>11</v>
      </c>
      <c r="H816">
        <v>118960892</v>
      </c>
      <c r="I816">
        <v>11</v>
      </c>
      <c r="J816">
        <v>119090182</v>
      </c>
      <c r="K816">
        <v>2786880</v>
      </c>
      <c r="L816">
        <v>2948884</v>
      </c>
      <c r="N816" t="s">
        <v>6327</v>
      </c>
      <c r="O816" t="s">
        <v>85</v>
      </c>
      <c r="P816" t="s">
        <v>362</v>
      </c>
      <c r="Q816" t="s">
        <v>143</v>
      </c>
      <c r="R816" t="s">
        <v>2947</v>
      </c>
      <c r="S816" t="s">
        <v>45</v>
      </c>
      <c r="Z816" t="s">
        <v>4635</v>
      </c>
      <c r="AA816" t="s">
        <v>6328</v>
      </c>
      <c r="AB816" t="s">
        <v>6324</v>
      </c>
    </row>
    <row r="817" spans="1:28" x14ac:dyDescent="0.3">
      <c r="A817" t="s">
        <v>6329</v>
      </c>
      <c r="B817" t="s">
        <v>6330</v>
      </c>
      <c r="C817" t="s">
        <v>4537</v>
      </c>
      <c r="E817" t="s">
        <v>81</v>
      </c>
      <c r="F817" t="s">
        <v>6331</v>
      </c>
      <c r="G817">
        <v>11</v>
      </c>
      <c r="H817">
        <v>118960897</v>
      </c>
      <c r="I817">
        <v>11</v>
      </c>
      <c r="J817">
        <v>119090187</v>
      </c>
      <c r="K817">
        <v>3023266</v>
      </c>
      <c r="L817">
        <v>3183575</v>
      </c>
      <c r="N817" t="s">
        <v>6332</v>
      </c>
      <c r="O817" t="s">
        <v>85</v>
      </c>
      <c r="P817" t="s">
        <v>362</v>
      </c>
      <c r="Q817" t="s">
        <v>65</v>
      </c>
      <c r="R817" t="s">
        <v>6333</v>
      </c>
      <c r="S817" t="s">
        <v>45</v>
      </c>
      <c r="Z817" t="s">
        <v>4635</v>
      </c>
      <c r="AA817" t="s">
        <v>6334</v>
      </c>
      <c r="AB817" t="s">
        <v>6329</v>
      </c>
    </row>
    <row r="818" spans="1:28" x14ac:dyDescent="0.3">
      <c r="A818" t="s">
        <v>6335</v>
      </c>
      <c r="B818" t="s">
        <v>6336</v>
      </c>
      <c r="C818" t="s">
        <v>4537</v>
      </c>
      <c r="E818" t="s">
        <v>81</v>
      </c>
      <c r="F818" t="s">
        <v>6337</v>
      </c>
      <c r="G818">
        <v>11</v>
      </c>
      <c r="H818">
        <v>118960899</v>
      </c>
      <c r="I818">
        <v>11</v>
      </c>
      <c r="J818">
        <v>119090189</v>
      </c>
      <c r="K818">
        <v>1074125</v>
      </c>
      <c r="L818">
        <v>1062254</v>
      </c>
      <c r="M818" t="s">
        <v>6338</v>
      </c>
      <c r="N818" t="s">
        <v>6339</v>
      </c>
      <c r="O818" t="s">
        <v>85</v>
      </c>
      <c r="P818" t="s">
        <v>1264</v>
      </c>
      <c r="Q818" t="s">
        <v>33</v>
      </c>
      <c r="R818" t="s">
        <v>87</v>
      </c>
      <c r="S818" t="s">
        <v>45</v>
      </c>
      <c r="Z818" t="s">
        <v>4635</v>
      </c>
      <c r="AA818" t="s">
        <v>6340</v>
      </c>
      <c r="AB818" t="s">
        <v>6335</v>
      </c>
    </row>
    <row r="819" spans="1:28" x14ac:dyDescent="0.3">
      <c r="A819" t="s">
        <v>6341</v>
      </c>
      <c r="B819" t="s">
        <v>6342</v>
      </c>
      <c r="C819" t="s">
        <v>4537</v>
      </c>
      <c r="D819" t="s">
        <v>6343</v>
      </c>
      <c r="E819" t="s">
        <v>336</v>
      </c>
      <c r="F819" t="s">
        <v>6344</v>
      </c>
      <c r="G819">
        <v>11</v>
      </c>
      <c r="H819">
        <v>118960904</v>
      </c>
      <c r="I819">
        <v>11</v>
      </c>
      <c r="J819">
        <v>119090194</v>
      </c>
      <c r="K819">
        <v>208741</v>
      </c>
      <c r="L819">
        <v>205268</v>
      </c>
      <c r="M819" t="s">
        <v>6345</v>
      </c>
      <c r="N819" t="s">
        <v>6346</v>
      </c>
      <c r="O819" t="s">
        <v>85</v>
      </c>
      <c r="P819" t="s">
        <v>833</v>
      </c>
      <c r="Q819" t="s">
        <v>65</v>
      </c>
      <c r="R819" t="s">
        <v>6347</v>
      </c>
      <c r="S819" t="s">
        <v>107</v>
      </c>
      <c r="Z819" t="s">
        <v>4635</v>
      </c>
      <c r="AA819" t="s">
        <v>762</v>
      </c>
      <c r="AB819" t="s">
        <v>6348</v>
      </c>
    </row>
    <row r="820" spans="1:28" x14ac:dyDescent="0.3">
      <c r="A820" t="s">
        <v>6349</v>
      </c>
      <c r="B820" t="s">
        <v>6350</v>
      </c>
      <c r="C820" t="s">
        <v>4537</v>
      </c>
      <c r="E820" t="s">
        <v>81</v>
      </c>
      <c r="F820" t="s">
        <v>6351</v>
      </c>
      <c r="G820">
        <v>11</v>
      </c>
      <c r="H820">
        <v>118960912</v>
      </c>
      <c r="I820">
        <v>11</v>
      </c>
      <c r="J820">
        <v>119090202</v>
      </c>
      <c r="K820">
        <v>2770118</v>
      </c>
      <c r="L820">
        <v>2929987</v>
      </c>
      <c r="N820" t="s">
        <v>6352</v>
      </c>
      <c r="O820" t="s">
        <v>85</v>
      </c>
      <c r="P820" t="s">
        <v>886</v>
      </c>
      <c r="Q820" t="s">
        <v>143</v>
      </c>
      <c r="R820" t="s">
        <v>6353</v>
      </c>
      <c r="S820" t="s">
        <v>45</v>
      </c>
      <c r="Z820" t="s">
        <v>4635</v>
      </c>
      <c r="AA820" t="s">
        <v>6354</v>
      </c>
      <c r="AB820" t="s">
        <v>6355</v>
      </c>
    </row>
    <row r="821" spans="1:28" x14ac:dyDescent="0.3">
      <c r="A821" t="s">
        <v>6356</v>
      </c>
      <c r="B821" t="s">
        <v>6357</v>
      </c>
      <c r="C821" t="s">
        <v>4537</v>
      </c>
      <c r="E821" t="s">
        <v>81</v>
      </c>
      <c r="F821" t="s">
        <v>6358</v>
      </c>
      <c r="G821">
        <v>11</v>
      </c>
      <c r="H821">
        <v>118960919</v>
      </c>
      <c r="I821">
        <v>11</v>
      </c>
      <c r="J821">
        <v>119090209</v>
      </c>
      <c r="K821">
        <v>1639883</v>
      </c>
      <c r="L821">
        <v>1571303</v>
      </c>
      <c r="M821" t="s">
        <v>6359</v>
      </c>
      <c r="N821" t="s">
        <v>6360</v>
      </c>
      <c r="O821" t="s">
        <v>85</v>
      </c>
      <c r="P821" t="s">
        <v>886</v>
      </c>
      <c r="Q821" t="s">
        <v>143</v>
      </c>
      <c r="R821" t="s">
        <v>6361</v>
      </c>
      <c r="S821" t="s">
        <v>45</v>
      </c>
      <c r="Z821" t="s">
        <v>4635</v>
      </c>
      <c r="AA821" t="s">
        <v>6362</v>
      </c>
      <c r="AB821" t="s">
        <v>6363</v>
      </c>
    </row>
    <row r="822" spans="1:28" x14ac:dyDescent="0.3">
      <c r="A822" t="s">
        <v>6364</v>
      </c>
      <c r="B822" t="s">
        <v>6365</v>
      </c>
      <c r="C822" t="s">
        <v>4537</v>
      </c>
      <c r="D822" t="s">
        <v>6366</v>
      </c>
      <c r="E822" t="s">
        <v>6039</v>
      </c>
      <c r="F822" t="s">
        <v>6367</v>
      </c>
      <c r="G822">
        <v>11</v>
      </c>
      <c r="H822">
        <v>118960922</v>
      </c>
      <c r="I822">
        <v>11</v>
      </c>
      <c r="J822">
        <v>119090212</v>
      </c>
      <c r="K822">
        <v>1486</v>
      </c>
      <c r="L822">
        <v>16525</v>
      </c>
      <c r="M822" t="s">
        <v>6368</v>
      </c>
      <c r="N822" t="s">
        <v>6369</v>
      </c>
      <c r="O822" t="s">
        <v>85</v>
      </c>
      <c r="P822" t="s">
        <v>949</v>
      </c>
      <c r="Q822" t="s">
        <v>33</v>
      </c>
      <c r="R822" t="s">
        <v>1411</v>
      </c>
      <c r="S822" t="s">
        <v>107</v>
      </c>
      <c r="Z822" t="s">
        <v>4635</v>
      </c>
      <c r="AA822" t="s">
        <v>6370</v>
      </c>
      <c r="AB822" t="s">
        <v>6371</v>
      </c>
    </row>
    <row r="823" spans="1:28" x14ac:dyDescent="0.3">
      <c r="A823" t="s">
        <v>6372</v>
      </c>
      <c r="B823" t="s">
        <v>6373</v>
      </c>
      <c r="C823" t="s">
        <v>4537</v>
      </c>
      <c r="D823" t="s">
        <v>6374</v>
      </c>
      <c r="E823" t="s">
        <v>980</v>
      </c>
      <c r="F823" t="s">
        <v>6375</v>
      </c>
      <c r="G823">
        <v>11</v>
      </c>
      <c r="H823">
        <v>118960923</v>
      </c>
      <c r="I823">
        <v>11</v>
      </c>
      <c r="J823">
        <v>119090213</v>
      </c>
      <c r="K823">
        <v>1449</v>
      </c>
      <c r="L823">
        <v>16488</v>
      </c>
      <c r="M823" t="s">
        <v>6376</v>
      </c>
      <c r="N823" t="s">
        <v>6377</v>
      </c>
      <c r="O823" t="s">
        <v>85</v>
      </c>
      <c r="P823" t="s">
        <v>833</v>
      </c>
      <c r="Q823" t="s">
        <v>33</v>
      </c>
      <c r="R823" t="s">
        <v>6378</v>
      </c>
      <c r="S823" t="s">
        <v>35</v>
      </c>
      <c r="Z823" t="s">
        <v>4635</v>
      </c>
      <c r="AA823" t="s">
        <v>6379</v>
      </c>
      <c r="AB823" t="s">
        <v>6380</v>
      </c>
    </row>
    <row r="824" spans="1:28" x14ac:dyDescent="0.3">
      <c r="A824" t="s">
        <v>6381</v>
      </c>
      <c r="B824" t="s">
        <v>6382</v>
      </c>
      <c r="C824" t="s">
        <v>4537</v>
      </c>
      <c r="D824" t="s">
        <v>6383</v>
      </c>
      <c r="E824" t="s">
        <v>81</v>
      </c>
      <c r="F824" t="s">
        <v>6384</v>
      </c>
      <c r="G824">
        <v>11</v>
      </c>
      <c r="H824">
        <v>118960934</v>
      </c>
      <c r="I824">
        <v>11</v>
      </c>
      <c r="J824">
        <v>119090224</v>
      </c>
      <c r="K824">
        <v>652216</v>
      </c>
      <c r="L824">
        <v>639781</v>
      </c>
      <c r="M824" t="s">
        <v>6385</v>
      </c>
      <c r="N824" t="s">
        <v>6386</v>
      </c>
      <c r="O824" t="s">
        <v>85</v>
      </c>
      <c r="P824" t="s">
        <v>949</v>
      </c>
      <c r="Q824" t="s">
        <v>33</v>
      </c>
      <c r="R824" t="s">
        <v>4830</v>
      </c>
      <c r="S824" t="s">
        <v>45</v>
      </c>
      <c r="Z824" t="s">
        <v>4635</v>
      </c>
      <c r="AA824" t="s">
        <v>6387</v>
      </c>
      <c r="AB824" t="s">
        <v>6388</v>
      </c>
    </row>
    <row r="825" spans="1:28" x14ac:dyDescent="0.3">
      <c r="A825" t="s">
        <v>6389</v>
      </c>
      <c r="B825" t="s">
        <v>6390</v>
      </c>
      <c r="C825" t="s">
        <v>4537</v>
      </c>
      <c r="D825" t="s">
        <v>6391</v>
      </c>
      <c r="E825" t="s">
        <v>81</v>
      </c>
      <c r="F825" t="s">
        <v>6392</v>
      </c>
      <c r="G825">
        <v>11</v>
      </c>
      <c r="H825">
        <v>118960938</v>
      </c>
      <c r="I825">
        <v>11</v>
      </c>
      <c r="J825">
        <v>119090228</v>
      </c>
      <c r="K825">
        <v>2418991</v>
      </c>
      <c r="L825">
        <v>1941554</v>
      </c>
      <c r="N825" t="s">
        <v>6393</v>
      </c>
      <c r="O825" t="s">
        <v>85</v>
      </c>
      <c r="P825" t="s">
        <v>833</v>
      </c>
      <c r="Q825" t="s">
        <v>65</v>
      </c>
      <c r="R825" t="s">
        <v>452</v>
      </c>
      <c r="S825" t="s">
        <v>45</v>
      </c>
      <c r="Z825" t="s">
        <v>4635</v>
      </c>
      <c r="AA825" t="s">
        <v>6394</v>
      </c>
      <c r="AB825" t="s">
        <v>6395</v>
      </c>
    </row>
    <row r="826" spans="1:28" x14ac:dyDescent="0.3">
      <c r="A826" t="s">
        <v>6396</v>
      </c>
      <c r="B826" t="s">
        <v>6397</v>
      </c>
      <c r="C826" t="s">
        <v>4537</v>
      </c>
      <c r="E826" t="s">
        <v>81</v>
      </c>
      <c r="F826" t="s">
        <v>6398</v>
      </c>
      <c r="G826">
        <v>11</v>
      </c>
      <c r="H826">
        <v>118960939</v>
      </c>
      <c r="I826">
        <v>11</v>
      </c>
      <c r="J826">
        <v>119090229</v>
      </c>
      <c r="K826">
        <v>2852176</v>
      </c>
      <c r="L826">
        <v>3016504</v>
      </c>
      <c r="N826" t="s">
        <v>6399</v>
      </c>
      <c r="O826" t="s">
        <v>85</v>
      </c>
      <c r="P826" t="s">
        <v>886</v>
      </c>
      <c r="Q826" t="s">
        <v>143</v>
      </c>
      <c r="R826" t="s">
        <v>6400</v>
      </c>
      <c r="S826" t="s">
        <v>45</v>
      </c>
      <c r="Z826" t="s">
        <v>4635</v>
      </c>
      <c r="AA826" t="s">
        <v>6401</v>
      </c>
      <c r="AB826" t="s">
        <v>6402</v>
      </c>
    </row>
    <row r="827" spans="1:28" x14ac:dyDescent="0.3">
      <c r="A827" t="s">
        <v>6403</v>
      </c>
      <c r="B827" t="s">
        <v>6404</v>
      </c>
      <c r="C827" t="s">
        <v>4537</v>
      </c>
      <c r="D827" t="s">
        <v>6405</v>
      </c>
      <c r="E827" t="s">
        <v>980</v>
      </c>
      <c r="F827" t="s">
        <v>6406</v>
      </c>
      <c r="G827">
        <v>11</v>
      </c>
      <c r="H827">
        <v>118960940</v>
      </c>
      <c r="I827">
        <v>11</v>
      </c>
      <c r="J827">
        <v>119090230</v>
      </c>
      <c r="K827">
        <v>1448</v>
      </c>
      <c r="L827">
        <v>16487</v>
      </c>
      <c r="M827" t="s">
        <v>6407</v>
      </c>
      <c r="N827" t="s">
        <v>6408</v>
      </c>
      <c r="O827" t="s">
        <v>85</v>
      </c>
      <c r="P827" t="s">
        <v>949</v>
      </c>
      <c r="Q827" t="s">
        <v>33</v>
      </c>
      <c r="R827" t="s">
        <v>6409</v>
      </c>
      <c r="S827" t="s">
        <v>35</v>
      </c>
      <c r="Z827" t="s">
        <v>4635</v>
      </c>
      <c r="AA827" t="s">
        <v>6410</v>
      </c>
      <c r="AB827" t="s">
        <v>6411</v>
      </c>
    </row>
    <row r="828" spans="1:28" x14ac:dyDescent="0.3">
      <c r="A828" t="s">
        <v>6412</v>
      </c>
      <c r="B828" t="s">
        <v>6413</v>
      </c>
      <c r="C828" t="s">
        <v>4537</v>
      </c>
      <c r="E828" t="s">
        <v>81</v>
      </c>
      <c r="F828" t="s">
        <v>6414</v>
      </c>
      <c r="G828">
        <v>11</v>
      </c>
      <c r="H828">
        <v>118960951</v>
      </c>
      <c r="I828">
        <v>11</v>
      </c>
      <c r="J828">
        <v>119090241</v>
      </c>
      <c r="K828">
        <v>2015401</v>
      </c>
      <c r="L828">
        <v>2068199</v>
      </c>
      <c r="N828" t="s">
        <v>6415</v>
      </c>
      <c r="O828" t="s">
        <v>85</v>
      </c>
      <c r="P828" t="s">
        <v>886</v>
      </c>
      <c r="Q828" t="s">
        <v>143</v>
      </c>
      <c r="R828" t="s">
        <v>901</v>
      </c>
      <c r="S828" t="s">
        <v>45</v>
      </c>
      <c r="Z828" t="s">
        <v>4635</v>
      </c>
      <c r="AA828" t="s">
        <v>6416</v>
      </c>
      <c r="AB828" t="s">
        <v>6417</v>
      </c>
    </row>
    <row r="829" spans="1:28" x14ac:dyDescent="0.3">
      <c r="A829" t="s">
        <v>6418</v>
      </c>
      <c r="B829" t="s">
        <v>6419</v>
      </c>
      <c r="C829" t="s">
        <v>4537</v>
      </c>
      <c r="D829" t="s">
        <v>6420</v>
      </c>
      <c r="E829" t="s">
        <v>81</v>
      </c>
      <c r="F829" t="s">
        <v>6421</v>
      </c>
      <c r="G829">
        <v>11</v>
      </c>
      <c r="H829">
        <v>118960953</v>
      </c>
      <c r="I829">
        <v>11</v>
      </c>
      <c r="J829">
        <v>119090243</v>
      </c>
      <c r="K829">
        <v>1904184</v>
      </c>
      <c r="L829">
        <v>1964416</v>
      </c>
      <c r="N829" t="s">
        <v>6422</v>
      </c>
      <c r="O829" t="s">
        <v>85</v>
      </c>
      <c r="P829" t="s">
        <v>833</v>
      </c>
      <c r="Q829" t="s">
        <v>65</v>
      </c>
      <c r="R829" t="s">
        <v>779</v>
      </c>
      <c r="S829" t="s">
        <v>45</v>
      </c>
      <c r="Z829" t="s">
        <v>4635</v>
      </c>
      <c r="AA829" t="s">
        <v>6423</v>
      </c>
      <c r="AB829" t="s">
        <v>6424</v>
      </c>
    </row>
    <row r="830" spans="1:28" x14ac:dyDescent="0.3">
      <c r="A830" t="s">
        <v>6425</v>
      </c>
      <c r="B830" t="s">
        <v>6426</v>
      </c>
      <c r="C830" t="s">
        <v>4537</v>
      </c>
      <c r="E830" t="s">
        <v>81</v>
      </c>
      <c r="F830" t="s">
        <v>6427</v>
      </c>
      <c r="G830">
        <v>11</v>
      </c>
      <c r="H830">
        <v>118960954</v>
      </c>
      <c r="I830">
        <v>11</v>
      </c>
      <c r="J830">
        <v>119090244</v>
      </c>
      <c r="K830">
        <v>727551</v>
      </c>
      <c r="L830">
        <v>737799</v>
      </c>
      <c r="M830" t="s">
        <v>6428</v>
      </c>
      <c r="N830" t="s">
        <v>6429</v>
      </c>
      <c r="O830" t="s">
        <v>85</v>
      </c>
      <c r="P830" t="s">
        <v>886</v>
      </c>
      <c r="Q830" t="s">
        <v>143</v>
      </c>
      <c r="R830" t="s">
        <v>528</v>
      </c>
      <c r="S830" t="s">
        <v>45</v>
      </c>
      <c r="Z830" t="s">
        <v>4635</v>
      </c>
      <c r="AA830" t="s">
        <v>816</v>
      </c>
      <c r="AB830" t="s">
        <v>6430</v>
      </c>
    </row>
    <row r="831" spans="1:28" x14ac:dyDescent="0.3">
      <c r="A831" t="s">
        <v>6431</v>
      </c>
      <c r="B831" t="s">
        <v>6432</v>
      </c>
      <c r="C831" t="s">
        <v>4537</v>
      </c>
      <c r="E831" t="s">
        <v>81</v>
      </c>
      <c r="F831" t="s">
        <v>6433</v>
      </c>
      <c r="G831">
        <v>11</v>
      </c>
      <c r="H831">
        <v>118960957</v>
      </c>
      <c r="I831">
        <v>11</v>
      </c>
      <c r="J831">
        <v>119090247</v>
      </c>
      <c r="K831">
        <v>2768609</v>
      </c>
      <c r="L831">
        <v>2926760</v>
      </c>
      <c r="N831" t="s">
        <v>6434</v>
      </c>
      <c r="O831" t="s">
        <v>85</v>
      </c>
      <c r="P831" t="s">
        <v>886</v>
      </c>
      <c r="Q831" t="s">
        <v>143</v>
      </c>
      <c r="R831" t="s">
        <v>6435</v>
      </c>
      <c r="S831" t="s">
        <v>45</v>
      </c>
      <c r="Z831" t="s">
        <v>4635</v>
      </c>
      <c r="AA831" t="s">
        <v>6436</v>
      </c>
      <c r="AB831" t="s">
        <v>6437</v>
      </c>
    </row>
    <row r="832" spans="1:28" x14ac:dyDescent="0.3">
      <c r="A832" t="s">
        <v>6438</v>
      </c>
      <c r="B832" t="s">
        <v>6439</v>
      </c>
      <c r="C832" t="s">
        <v>4537</v>
      </c>
      <c r="E832" t="s">
        <v>81</v>
      </c>
      <c r="F832" t="s">
        <v>6440</v>
      </c>
      <c r="G832">
        <v>11</v>
      </c>
      <c r="H832">
        <v>118960960</v>
      </c>
      <c r="I832">
        <v>11</v>
      </c>
      <c r="J832">
        <v>119090250</v>
      </c>
      <c r="K832">
        <v>2900862</v>
      </c>
      <c r="L832">
        <v>3057753</v>
      </c>
      <c r="N832" t="s">
        <v>6441</v>
      </c>
      <c r="O832" t="s">
        <v>85</v>
      </c>
      <c r="P832" t="s">
        <v>886</v>
      </c>
      <c r="Q832" t="s">
        <v>143</v>
      </c>
      <c r="R832" t="s">
        <v>6442</v>
      </c>
      <c r="S832" t="s">
        <v>45</v>
      </c>
      <c r="Z832" t="s">
        <v>4635</v>
      </c>
      <c r="AA832" t="s">
        <v>6443</v>
      </c>
      <c r="AB832" t="s">
        <v>6444</v>
      </c>
    </row>
    <row r="833" spans="1:28" x14ac:dyDescent="0.3">
      <c r="A833" t="s">
        <v>6445</v>
      </c>
      <c r="B833" t="s">
        <v>6446</v>
      </c>
      <c r="C833" t="s">
        <v>4537</v>
      </c>
      <c r="D833" t="s">
        <v>6447</v>
      </c>
      <c r="E833" t="s">
        <v>81</v>
      </c>
      <c r="F833" t="s">
        <v>6448</v>
      </c>
      <c r="G833">
        <v>11</v>
      </c>
      <c r="H833">
        <v>118960962</v>
      </c>
      <c r="I833">
        <v>11</v>
      </c>
      <c r="J833">
        <v>119090252</v>
      </c>
      <c r="K833">
        <v>2008358</v>
      </c>
      <c r="L833">
        <v>2066308</v>
      </c>
      <c r="N833" t="s">
        <v>6449</v>
      </c>
      <c r="O833" t="s">
        <v>85</v>
      </c>
      <c r="P833" t="s">
        <v>833</v>
      </c>
      <c r="Q833" t="s">
        <v>65</v>
      </c>
      <c r="R833" t="s">
        <v>2898</v>
      </c>
      <c r="S833" t="s">
        <v>45</v>
      </c>
      <c r="Z833" t="s">
        <v>4635</v>
      </c>
      <c r="AA833" t="s">
        <v>6450</v>
      </c>
      <c r="AB833" t="s">
        <v>6451</v>
      </c>
    </row>
    <row r="834" spans="1:28" x14ac:dyDescent="0.3">
      <c r="A834" t="s">
        <v>6452</v>
      </c>
      <c r="B834" t="s">
        <v>6453</v>
      </c>
      <c r="C834" t="s">
        <v>4537</v>
      </c>
      <c r="E834" t="s">
        <v>81</v>
      </c>
      <c r="F834" t="s">
        <v>6454</v>
      </c>
      <c r="G834">
        <v>11</v>
      </c>
      <c r="H834">
        <v>118960963</v>
      </c>
      <c r="I834">
        <v>11</v>
      </c>
      <c r="J834">
        <v>119090253</v>
      </c>
      <c r="K834">
        <v>2700766</v>
      </c>
      <c r="L834">
        <v>2865606</v>
      </c>
      <c r="N834" t="s">
        <v>6455</v>
      </c>
      <c r="O834" t="s">
        <v>85</v>
      </c>
      <c r="P834" t="s">
        <v>886</v>
      </c>
      <c r="Q834" t="s">
        <v>143</v>
      </c>
      <c r="R834" t="s">
        <v>6456</v>
      </c>
      <c r="S834" t="s">
        <v>45</v>
      </c>
      <c r="Z834" t="s">
        <v>4635</v>
      </c>
      <c r="AA834" t="s">
        <v>6457</v>
      </c>
      <c r="AB834" t="s">
        <v>6458</v>
      </c>
    </row>
    <row r="835" spans="1:28" x14ac:dyDescent="0.3">
      <c r="A835" t="s">
        <v>6459</v>
      </c>
      <c r="B835" t="s">
        <v>6460</v>
      </c>
      <c r="C835" t="s">
        <v>4537</v>
      </c>
      <c r="D835" t="s">
        <v>6461</v>
      </c>
      <c r="E835" t="s">
        <v>81</v>
      </c>
      <c r="F835" t="s">
        <v>6462</v>
      </c>
      <c r="G835">
        <v>11</v>
      </c>
      <c r="H835">
        <v>118960966</v>
      </c>
      <c r="I835">
        <v>11</v>
      </c>
      <c r="J835">
        <v>119090256</v>
      </c>
      <c r="K835">
        <v>2873145</v>
      </c>
      <c r="L835">
        <v>3035019</v>
      </c>
      <c r="N835" t="s">
        <v>6463</v>
      </c>
      <c r="O835" t="s">
        <v>85</v>
      </c>
      <c r="P835" t="s">
        <v>833</v>
      </c>
      <c r="Q835" t="s">
        <v>65</v>
      </c>
      <c r="R835" t="s">
        <v>6464</v>
      </c>
      <c r="S835" t="s">
        <v>45</v>
      </c>
      <c r="Z835" t="s">
        <v>4635</v>
      </c>
      <c r="AA835" t="s">
        <v>6465</v>
      </c>
      <c r="AB835" t="s">
        <v>6466</v>
      </c>
    </row>
    <row r="836" spans="1:28" x14ac:dyDescent="0.3">
      <c r="A836" t="s">
        <v>6467</v>
      </c>
      <c r="B836" t="s">
        <v>6468</v>
      </c>
      <c r="C836" t="s">
        <v>4537</v>
      </c>
      <c r="D836" t="s">
        <v>6469</v>
      </c>
      <c r="E836" t="s">
        <v>81</v>
      </c>
      <c r="F836" t="s">
        <v>6470</v>
      </c>
      <c r="G836">
        <v>11</v>
      </c>
      <c r="H836" t="s">
        <v>6471</v>
      </c>
      <c r="I836">
        <v>11</v>
      </c>
      <c r="J836" t="s">
        <v>6472</v>
      </c>
      <c r="K836">
        <v>2580822</v>
      </c>
      <c r="L836">
        <v>2748408</v>
      </c>
      <c r="N836" t="s">
        <v>6473</v>
      </c>
      <c r="O836" t="s">
        <v>417</v>
      </c>
      <c r="P836" t="s">
        <v>1380</v>
      </c>
      <c r="Q836" t="s">
        <v>65</v>
      </c>
      <c r="R836" t="s">
        <v>215</v>
      </c>
      <c r="S836" t="s">
        <v>45</v>
      </c>
      <c r="Z836" t="s">
        <v>4635</v>
      </c>
      <c r="AA836" t="s">
        <v>6474</v>
      </c>
      <c r="AB836" t="s">
        <v>6475</v>
      </c>
    </row>
    <row r="837" spans="1:28" x14ac:dyDescent="0.3">
      <c r="A837" t="s">
        <v>6476</v>
      </c>
      <c r="B837" t="s">
        <v>6477</v>
      </c>
      <c r="C837" t="s">
        <v>4537</v>
      </c>
      <c r="D837" t="s">
        <v>6478</v>
      </c>
      <c r="E837" t="s">
        <v>81</v>
      </c>
      <c r="F837" t="s">
        <v>6479</v>
      </c>
      <c r="G837">
        <v>11</v>
      </c>
      <c r="H837">
        <v>118960967</v>
      </c>
      <c r="I837">
        <v>11</v>
      </c>
      <c r="J837">
        <v>119090257</v>
      </c>
      <c r="K837">
        <v>1395823</v>
      </c>
      <c r="L837">
        <v>1425222</v>
      </c>
      <c r="M837" t="s">
        <v>6480</v>
      </c>
      <c r="N837" t="s">
        <v>6481</v>
      </c>
      <c r="O837" t="s">
        <v>85</v>
      </c>
      <c r="P837" t="s">
        <v>833</v>
      </c>
      <c r="Q837" t="s">
        <v>65</v>
      </c>
      <c r="R837" t="s">
        <v>1639</v>
      </c>
      <c r="S837" t="s">
        <v>45</v>
      </c>
      <c r="Z837" t="s">
        <v>4635</v>
      </c>
      <c r="AA837" t="s">
        <v>6482</v>
      </c>
      <c r="AB837" t="s">
        <v>6483</v>
      </c>
    </row>
    <row r="838" spans="1:28" x14ac:dyDescent="0.3">
      <c r="A838" t="s">
        <v>6484</v>
      </c>
      <c r="B838" t="s">
        <v>6485</v>
      </c>
      <c r="C838" t="s">
        <v>4537</v>
      </c>
      <c r="D838" t="s">
        <v>6486</v>
      </c>
      <c r="E838" t="s">
        <v>4799</v>
      </c>
      <c r="F838" t="s">
        <v>6487</v>
      </c>
      <c r="G838">
        <v>11</v>
      </c>
      <c r="H838">
        <v>118960969</v>
      </c>
      <c r="I838">
        <v>11</v>
      </c>
      <c r="J838">
        <v>119090259</v>
      </c>
      <c r="K838">
        <v>1426824</v>
      </c>
      <c r="L838">
        <v>1366497</v>
      </c>
      <c r="M838" t="s">
        <v>6488</v>
      </c>
      <c r="N838" t="s">
        <v>6489</v>
      </c>
      <c r="O838" t="s">
        <v>85</v>
      </c>
      <c r="P838" t="s">
        <v>833</v>
      </c>
      <c r="Q838" t="s">
        <v>65</v>
      </c>
      <c r="R838" t="s">
        <v>6490</v>
      </c>
      <c r="S838" t="s">
        <v>107</v>
      </c>
      <c r="Z838" t="s">
        <v>4635</v>
      </c>
      <c r="AA838" t="s">
        <v>6491</v>
      </c>
      <c r="AB838" t="s">
        <v>6492</v>
      </c>
    </row>
    <row r="839" spans="1:28" x14ac:dyDescent="0.3">
      <c r="A839" t="s">
        <v>6493</v>
      </c>
      <c r="B839" t="s">
        <v>6494</v>
      </c>
      <c r="C839" t="s">
        <v>4537</v>
      </c>
      <c r="E839" t="s">
        <v>81</v>
      </c>
      <c r="F839" t="s">
        <v>6495</v>
      </c>
      <c r="G839">
        <v>11</v>
      </c>
      <c r="H839">
        <v>118960975</v>
      </c>
      <c r="I839">
        <v>11</v>
      </c>
      <c r="J839">
        <v>119090265</v>
      </c>
      <c r="K839">
        <v>2170026</v>
      </c>
      <c r="L839">
        <v>1900048</v>
      </c>
      <c r="N839" t="s">
        <v>6496</v>
      </c>
      <c r="O839" t="s">
        <v>85</v>
      </c>
      <c r="P839" t="s">
        <v>886</v>
      </c>
      <c r="Q839" t="s">
        <v>65</v>
      </c>
      <c r="R839" t="s">
        <v>6497</v>
      </c>
      <c r="S839" t="s">
        <v>45</v>
      </c>
      <c r="Z839" t="s">
        <v>4635</v>
      </c>
      <c r="AA839" t="s">
        <v>6498</v>
      </c>
      <c r="AB839" t="s">
        <v>6499</v>
      </c>
    </row>
    <row r="840" spans="1:28" x14ac:dyDescent="0.3">
      <c r="A840" t="s">
        <v>6500</v>
      </c>
      <c r="B840" t="s">
        <v>6501</v>
      </c>
      <c r="C840" t="s">
        <v>4537</v>
      </c>
      <c r="E840" t="s">
        <v>81</v>
      </c>
      <c r="F840" t="s">
        <v>6502</v>
      </c>
      <c r="G840">
        <v>11</v>
      </c>
      <c r="H840">
        <v>118960976</v>
      </c>
      <c r="I840">
        <v>11</v>
      </c>
      <c r="J840">
        <v>119090266</v>
      </c>
      <c r="K840">
        <v>1366679</v>
      </c>
      <c r="L840">
        <v>1337844</v>
      </c>
      <c r="M840" t="s">
        <v>6503</v>
      </c>
      <c r="N840" t="s">
        <v>6504</v>
      </c>
      <c r="O840" t="s">
        <v>85</v>
      </c>
      <c r="P840" t="s">
        <v>355</v>
      </c>
      <c r="Q840" t="s">
        <v>33</v>
      </c>
      <c r="R840" t="s">
        <v>6505</v>
      </c>
      <c r="S840" t="s">
        <v>45</v>
      </c>
      <c r="Z840" t="s">
        <v>4635</v>
      </c>
      <c r="AA840" t="s">
        <v>6506</v>
      </c>
      <c r="AB840" t="s">
        <v>6500</v>
      </c>
    </row>
    <row r="841" spans="1:28" x14ac:dyDescent="0.3">
      <c r="A841" t="s">
        <v>6507</v>
      </c>
      <c r="B841" t="s">
        <v>6508</v>
      </c>
      <c r="C841" t="s">
        <v>4537</v>
      </c>
      <c r="E841" t="s">
        <v>81</v>
      </c>
      <c r="F841" t="s">
        <v>6509</v>
      </c>
      <c r="G841">
        <v>11</v>
      </c>
      <c r="H841">
        <v>118960990</v>
      </c>
      <c r="I841">
        <v>11</v>
      </c>
      <c r="J841">
        <v>119090280</v>
      </c>
      <c r="K841">
        <v>1592839</v>
      </c>
      <c r="L841">
        <v>1620394</v>
      </c>
      <c r="M841" t="s">
        <v>6510</v>
      </c>
      <c r="N841" t="s">
        <v>6511</v>
      </c>
      <c r="O841" t="s">
        <v>85</v>
      </c>
      <c r="P841" t="s">
        <v>362</v>
      </c>
      <c r="Q841" t="s">
        <v>143</v>
      </c>
      <c r="R841" t="s">
        <v>470</v>
      </c>
      <c r="S841" t="s">
        <v>45</v>
      </c>
      <c r="Z841" t="s">
        <v>4635</v>
      </c>
      <c r="AA841" t="s">
        <v>6512</v>
      </c>
      <c r="AB841" t="s">
        <v>6507</v>
      </c>
    </row>
    <row r="842" spans="1:28" x14ac:dyDescent="0.3">
      <c r="A842" t="s">
        <v>6513</v>
      </c>
      <c r="B842" t="s">
        <v>6514</v>
      </c>
      <c r="C842" t="s">
        <v>4537</v>
      </c>
      <c r="E842" t="s">
        <v>81</v>
      </c>
      <c r="F842" t="s">
        <v>6515</v>
      </c>
      <c r="G842">
        <v>11</v>
      </c>
      <c r="H842">
        <v>118961074</v>
      </c>
      <c r="I842">
        <v>11</v>
      </c>
      <c r="J842">
        <v>119090364</v>
      </c>
      <c r="K842">
        <v>1269576</v>
      </c>
      <c r="L842">
        <v>1259435</v>
      </c>
      <c r="M842" t="s">
        <v>6516</v>
      </c>
      <c r="N842" t="s">
        <v>6517</v>
      </c>
      <c r="O842" t="s">
        <v>85</v>
      </c>
      <c r="P842" t="s">
        <v>362</v>
      </c>
      <c r="Q842" t="s">
        <v>86</v>
      </c>
      <c r="R842" t="s">
        <v>6518</v>
      </c>
      <c r="S842" t="s">
        <v>45</v>
      </c>
      <c r="Z842" t="s">
        <v>4635</v>
      </c>
      <c r="AA842" t="s">
        <v>6519</v>
      </c>
      <c r="AB842" t="s">
        <v>6513</v>
      </c>
    </row>
    <row r="843" spans="1:28" x14ac:dyDescent="0.3">
      <c r="A843" t="s">
        <v>6520</v>
      </c>
      <c r="B843" t="s">
        <v>6521</v>
      </c>
      <c r="C843" t="s">
        <v>4537</v>
      </c>
      <c r="E843" t="s">
        <v>81</v>
      </c>
      <c r="F843" t="s">
        <v>6522</v>
      </c>
      <c r="G843">
        <v>11</v>
      </c>
      <c r="H843">
        <v>118961231</v>
      </c>
      <c r="I843">
        <v>11</v>
      </c>
      <c r="J843">
        <v>119090521</v>
      </c>
      <c r="K843">
        <v>1286339</v>
      </c>
      <c r="L843">
        <v>1276176</v>
      </c>
      <c r="M843" t="s">
        <v>6523</v>
      </c>
      <c r="N843" t="s">
        <v>6524</v>
      </c>
      <c r="O843" t="s">
        <v>85</v>
      </c>
      <c r="P843" t="s">
        <v>362</v>
      </c>
      <c r="Q843" t="s">
        <v>86</v>
      </c>
      <c r="R843" t="s">
        <v>106</v>
      </c>
      <c r="S843" t="s">
        <v>45</v>
      </c>
      <c r="Z843" t="s">
        <v>4635</v>
      </c>
      <c r="AA843" t="s">
        <v>6525</v>
      </c>
      <c r="AB843" t="s">
        <v>6520</v>
      </c>
    </row>
    <row r="844" spans="1:28" x14ac:dyDescent="0.3">
      <c r="A844" t="s">
        <v>6526</v>
      </c>
      <c r="B844" t="s">
        <v>6527</v>
      </c>
      <c r="C844" t="s">
        <v>4537</v>
      </c>
      <c r="E844" t="s">
        <v>81</v>
      </c>
      <c r="F844" t="s">
        <v>6528</v>
      </c>
      <c r="G844">
        <v>11</v>
      </c>
      <c r="H844">
        <v>118962106</v>
      </c>
      <c r="I844">
        <v>11</v>
      </c>
      <c r="J844">
        <v>119091396</v>
      </c>
      <c r="K844">
        <v>2705353</v>
      </c>
      <c r="L844">
        <v>2860361</v>
      </c>
      <c r="N844" t="s">
        <v>6529</v>
      </c>
      <c r="O844" t="s">
        <v>85</v>
      </c>
      <c r="P844" t="s">
        <v>362</v>
      </c>
      <c r="Q844" t="s">
        <v>65</v>
      </c>
      <c r="R844" t="s">
        <v>4968</v>
      </c>
      <c r="S844" t="s">
        <v>45</v>
      </c>
      <c r="Z844" t="s">
        <v>4635</v>
      </c>
      <c r="AA844" t="s">
        <v>6530</v>
      </c>
      <c r="AB844" t="s">
        <v>6526</v>
      </c>
    </row>
    <row r="845" spans="1:28" x14ac:dyDescent="0.3">
      <c r="A845" t="s">
        <v>6531</v>
      </c>
      <c r="B845" t="s">
        <v>6532</v>
      </c>
      <c r="C845" t="s">
        <v>4537</v>
      </c>
      <c r="E845" t="s">
        <v>81</v>
      </c>
      <c r="F845" t="s">
        <v>6533</v>
      </c>
      <c r="G845">
        <v>11</v>
      </c>
      <c r="H845">
        <v>118962113</v>
      </c>
      <c r="I845">
        <v>11</v>
      </c>
      <c r="J845">
        <v>119091403</v>
      </c>
      <c r="K845">
        <v>1434496</v>
      </c>
      <c r="L845">
        <v>1494312</v>
      </c>
      <c r="M845" t="s">
        <v>6534</v>
      </c>
      <c r="N845" t="s">
        <v>6535</v>
      </c>
      <c r="O845" t="s">
        <v>85</v>
      </c>
      <c r="P845" t="s">
        <v>362</v>
      </c>
      <c r="Q845" t="s">
        <v>65</v>
      </c>
      <c r="R845" t="s">
        <v>6536</v>
      </c>
      <c r="S845" t="s">
        <v>45</v>
      </c>
      <c r="Z845" t="s">
        <v>4635</v>
      </c>
      <c r="AA845" t="s">
        <v>6537</v>
      </c>
      <c r="AB845" t="s">
        <v>6531</v>
      </c>
    </row>
    <row r="846" spans="1:28" x14ac:dyDescent="0.3">
      <c r="A846" t="s">
        <v>6538</v>
      </c>
      <c r="B846" t="s">
        <v>6539</v>
      </c>
      <c r="C846" t="s">
        <v>4537</v>
      </c>
      <c r="E846" t="s">
        <v>81</v>
      </c>
      <c r="F846" t="s">
        <v>6540</v>
      </c>
      <c r="G846">
        <v>11</v>
      </c>
      <c r="H846">
        <v>118962121</v>
      </c>
      <c r="I846">
        <v>11</v>
      </c>
      <c r="J846">
        <v>119091411</v>
      </c>
      <c r="K846">
        <v>2701545</v>
      </c>
      <c r="L846">
        <v>2862539</v>
      </c>
      <c r="N846" t="s">
        <v>6541</v>
      </c>
      <c r="O846" t="s">
        <v>85</v>
      </c>
      <c r="P846" t="s">
        <v>1264</v>
      </c>
      <c r="Q846" t="s">
        <v>33</v>
      </c>
      <c r="R846" t="s">
        <v>1111</v>
      </c>
      <c r="S846" t="s">
        <v>45</v>
      </c>
      <c r="Z846" t="s">
        <v>4635</v>
      </c>
      <c r="AA846" t="s">
        <v>6542</v>
      </c>
      <c r="AB846" t="s">
        <v>6538</v>
      </c>
    </row>
    <row r="847" spans="1:28" x14ac:dyDescent="0.3">
      <c r="A847" t="s">
        <v>6543</v>
      </c>
      <c r="B847" t="s">
        <v>6544</v>
      </c>
      <c r="C847" t="s">
        <v>4537</v>
      </c>
      <c r="E847" t="s">
        <v>81</v>
      </c>
      <c r="F847" t="s">
        <v>6545</v>
      </c>
      <c r="G847">
        <v>11</v>
      </c>
      <c r="H847">
        <v>118962122</v>
      </c>
      <c r="I847">
        <v>11</v>
      </c>
      <c r="J847">
        <v>119091412</v>
      </c>
      <c r="K847">
        <v>1465</v>
      </c>
      <c r="L847">
        <v>16504</v>
      </c>
      <c r="M847" t="s">
        <v>6546</v>
      </c>
      <c r="N847" t="s">
        <v>6547</v>
      </c>
      <c r="O847" t="s">
        <v>85</v>
      </c>
      <c r="P847" t="s">
        <v>1264</v>
      </c>
      <c r="Q847" t="s">
        <v>33</v>
      </c>
      <c r="R847" t="s">
        <v>3953</v>
      </c>
      <c r="S847" t="s">
        <v>45</v>
      </c>
      <c r="Z847" t="s">
        <v>4635</v>
      </c>
      <c r="AA847" t="s">
        <v>6548</v>
      </c>
      <c r="AB847" t="s">
        <v>6543</v>
      </c>
    </row>
    <row r="848" spans="1:28" x14ac:dyDescent="0.3">
      <c r="A848" t="s">
        <v>6549</v>
      </c>
      <c r="B848" t="s">
        <v>6550</v>
      </c>
      <c r="C848" t="s">
        <v>4537</v>
      </c>
      <c r="D848" t="s">
        <v>6551</v>
      </c>
      <c r="E848" t="s">
        <v>4926</v>
      </c>
      <c r="F848" t="s">
        <v>6552</v>
      </c>
      <c r="G848">
        <v>11</v>
      </c>
      <c r="H848">
        <v>118962123</v>
      </c>
      <c r="I848">
        <v>11</v>
      </c>
      <c r="J848">
        <v>119091413</v>
      </c>
      <c r="K848">
        <v>1456</v>
      </c>
      <c r="L848">
        <v>16495</v>
      </c>
      <c r="M848" t="s">
        <v>6553</v>
      </c>
      <c r="N848" t="s">
        <v>6554</v>
      </c>
      <c r="O848" t="s">
        <v>85</v>
      </c>
      <c r="P848" t="s">
        <v>833</v>
      </c>
      <c r="Q848" t="s">
        <v>33</v>
      </c>
      <c r="R848" t="s">
        <v>3854</v>
      </c>
      <c r="S848" t="s">
        <v>107</v>
      </c>
      <c r="Z848" t="s">
        <v>4635</v>
      </c>
      <c r="AA848" t="s">
        <v>6555</v>
      </c>
      <c r="AB848" t="s">
        <v>6556</v>
      </c>
    </row>
    <row r="849" spans="1:28" x14ac:dyDescent="0.3">
      <c r="A849" t="s">
        <v>6557</v>
      </c>
      <c r="B849" t="s">
        <v>6558</v>
      </c>
      <c r="C849" t="s">
        <v>4537</v>
      </c>
      <c r="D849" t="s">
        <v>6559</v>
      </c>
      <c r="E849" t="s">
        <v>81</v>
      </c>
      <c r="F849" t="s">
        <v>6560</v>
      </c>
      <c r="G849">
        <v>11</v>
      </c>
      <c r="H849">
        <v>118962124</v>
      </c>
      <c r="I849">
        <v>11</v>
      </c>
      <c r="J849">
        <v>119091414</v>
      </c>
      <c r="K849">
        <v>1509204</v>
      </c>
      <c r="L849">
        <v>1452321</v>
      </c>
      <c r="M849" t="s">
        <v>6561</v>
      </c>
      <c r="N849" t="s">
        <v>6562</v>
      </c>
      <c r="O849" t="s">
        <v>85</v>
      </c>
      <c r="P849" t="s">
        <v>833</v>
      </c>
      <c r="Q849" t="s">
        <v>164</v>
      </c>
      <c r="R849" t="s">
        <v>6563</v>
      </c>
      <c r="S849" t="s">
        <v>45</v>
      </c>
      <c r="Z849" t="s">
        <v>4635</v>
      </c>
      <c r="AA849" t="s">
        <v>6564</v>
      </c>
      <c r="AB849" t="s">
        <v>6565</v>
      </c>
    </row>
    <row r="850" spans="1:28" x14ac:dyDescent="0.3">
      <c r="A850" t="s">
        <v>6566</v>
      </c>
      <c r="B850" t="s">
        <v>6567</v>
      </c>
      <c r="C850" t="s">
        <v>4537</v>
      </c>
      <c r="D850" t="s">
        <v>6568</v>
      </c>
      <c r="E850" t="s">
        <v>980</v>
      </c>
      <c r="F850" t="s">
        <v>6569</v>
      </c>
      <c r="G850">
        <v>11</v>
      </c>
      <c r="H850">
        <v>118962124</v>
      </c>
      <c r="I850">
        <v>11</v>
      </c>
      <c r="J850">
        <v>119091414</v>
      </c>
      <c r="K850">
        <v>1457</v>
      </c>
      <c r="L850">
        <v>16496</v>
      </c>
      <c r="M850" t="s">
        <v>6561</v>
      </c>
      <c r="N850" t="s">
        <v>6570</v>
      </c>
      <c r="O850" t="s">
        <v>85</v>
      </c>
      <c r="P850" t="s">
        <v>833</v>
      </c>
      <c r="Q850" t="s">
        <v>33</v>
      </c>
      <c r="R850" t="s">
        <v>6571</v>
      </c>
      <c r="S850" t="s">
        <v>35</v>
      </c>
      <c r="Z850" t="s">
        <v>4635</v>
      </c>
      <c r="AA850" t="s">
        <v>6572</v>
      </c>
      <c r="AB850" t="s">
        <v>6573</v>
      </c>
    </row>
    <row r="851" spans="1:28" x14ac:dyDescent="0.3">
      <c r="A851" t="s">
        <v>6574</v>
      </c>
      <c r="B851" t="s">
        <v>6575</v>
      </c>
      <c r="C851" t="s">
        <v>4537</v>
      </c>
      <c r="D851" t="s">
        <v>6576</v>
      </c>
      <c r="E851" t="s">
        <v>4926</v>
      </c>
      <c r="F851" t="s">
        <v>6577</v>
      </c>
      <c r="G851">
        <v>11</v>
      </c>
      <c r="H851">
        <v>118962124</v>
      </c>
      <c r="I851">
        <v>11</v>
      </c>
      <c r="J851">
        <v>119091414</v>
      </c>
      <c r="K851">
        <v>1446</v>
      </c>
      <c r="L851">
        <v>16485</v>
      </c>
      <c r="M851" t="s">
        <v>6561</v>
      </c>
      <c r="N851" t="s">
        <v>6578</v>
      </c>
      <c r="O851" t="s">
        <v>85</v>
      </c>
      <c r="P851" t="s">
        <v>833</v>
      </c>
      <c r="Q851" t="s">
        <v>478</v>
      </c>
      <c r="R851" t="s">
        <v>6579</v>
      </c>
      <c r="S851" t="s">
        <v>107</v>
      </c>
      <c r="Z851" t="s">
        <v>4635</v>
      </c>
      <c r="AA851" t="s">
        <v>6580</v>
      </c>
      <c r="AB851" t="s">
        <v>6581</v>
      </c>
    </row>
    <row r="852" spans="1:28" x14ac:dyDescent="0.3">
      <c r="A852" t="s">
        <v>6582</v>
      </c>
      <c r="B852" t="s">
        <v>6583</v>
      </c>
      <c r="C852" t="s">
        <v>4537</v>
      </c>
      <c r="D852" t="s">
        <v>6584</v>
      </c>
      <c r="E852" t="s">
        <v>81</v>
      </c>
      <c r="F852" t="s">
        <v>6585</v>
      </c>
      <c r="G852">
        <v>11</v>
      </c>
      <c r="H852" t="s">
        <v>6586</v>
      </c>
      <c r="I852">
        <v>11</v>
      </c>
      <c r="J852" t="s">
        <v>6587</v>
      </c>
      <c r="K852">
        <v>1060233</v>
      </c>
      <c r="L852">
        <v>1047074</v>
      </c>
      <c r="M852" t="s">
        <v>6588</v>
      </c>
      <c r="N852" t="s">
        <v>6589</v>
      </c>
      <c r="O852" t="s">
        <v>1607</v>
      </c>
      <c r="P852" t="s">
        <v>833</v>
      </c>
      <c r="Q852" t="s">
        <v>65</v>
      </c>
      <c r="R852" t="s">
        <v>6590</v>
      </c>
      <c r="S852" t="s">
        <v>45</v>
      </c>
      <c r="Z852" t="s">
        <v>4635</v>
      </c>
      <c r="AA852" t="s">
        <v>6591</v>
      </c>
      <c r="AB852" t="s">
        <v>6592</v>
      </c>
    </row>
    <row r="853" spans="1:28" x14ac:dyDescent="0.3">
      <c r="A853" t="s">
        <v>6593</v>
      </c>
      <c r="B853" t="s">
        <v>6594</v>
      </c>
      <c r="C853" t="s">
        <v>4537</v>
      </c>
      <c r="D853" t="s">
        <v>6595</v>
      </c>
      <c r="E853" t="s">
        <v>81</v>
      </c>
      <c r="F853" t="s">
        <v>6596</v>
      </c>
      <c r="G853">
        <v>11</v>
      </c>
      <c r="H853">
        <v>118962133</v>
      </c>
      <c r="I853">
        <v>11</v>
      </c>
      <c r="J853">
        <v>119091423</v>
      </c>
      <c r="K853">
        <v>2805339</v>
      </c>
      <c r="L853">
        <v>2963865</v>
      </c>
      <c r="N853" t="s">
        <v>6597</v>
      </c>
      <c r="O853" t="s">
        <v>85</v>
      </c>
      <c r="P853" t="s">
        <v>833</v>
      </c>
      <c r="Q853" t="s">
        <v>65</v>
      </c>
      <c r="R853" t="s">
        <v>1221</v>
      </c>
      <c r="S853" t="s">
        <v>45</v>
      </c>
      <c r="Z853" t="s">
        <v>4635</v>
      </c>
      <c r="AA853" t="s">
        <v>6598</v>
      </c>
      <c r="AB853" t="s">
        <v>6599</v>
      </c>
    </row>
    <row r="854" spans="1:28" x14ac:dyDescent="0.3">
      <c r="A854" t="s">
        <v>6600</v>
      </c>
      <c r="B854" t="s">
        <v>6601</v>
      </c>
      <c r="C854" t="s">
        <v>4537</v>
      </c>
      <c r="D854" t="s">
        <v>6602</v>
      </c>
      <c r="E854" t="s">
        <v>81</v>
      </c>
      <c r="F854" t="s">
        <v>6603</v>
      </c>
      <c r="G854">
        <v>11</v>
      </c>
      <c r="H854" t="s">
        <v>6604</v>
      </c>
      <c r="I854">
        <v>11</v>
      </c>
      <c r="J854" t="s">
        <v>6605</v>
      </c>
      <c r="K854">
        <v>2754733</v>
      </c>
      <c r="L854">
        <v>2909432</v>
      </c>
      <c r="N854" t="s">
        <v>6606</v>
      </c>
      <c r="O854" t="s">
        <v>417</v>
      </c>
      <c r="P854" t="s">
        <v>921</v>
      </c>
      <c r="Q854" t="s">
        <v>33</v>
      </c>
      <c r="R854" t="s">
        <v>4815</v>
      </c>
      <c r="S854" t="s">
        <v>45</v>
      </c>
      <c r="Z854" t="s">
        <v>4635</v>
      </c>
      <c r="AA854" t="s">
        <v>6607</v>
      </c>
      <c r="AB854" t="s">
        <v>6608</v>
      </c>
    </row>
    <row r="855" spans="1:28" x14ac:dyDescent="0.3">
      <c r="A855" t="s">
        <v>6609</v>
      </c>
      <c r="B855" t="s">
        <v>6610</v>
      </c>
      <c r="C855" t="s">
        <v>4537</v>
      </c>
      <c r="D855" t="s">
        <v>6611</v>
      </c>
      <c r="E855" t="s">
        <v>81</v>
      </c>
      <c r="F855" t="s">
        <v>6612</v>
      </c>
      <c r="G855">
        <v>11</v>
      </c>
      <c r="H855">
        <v>118962136</v>
      </c>
      <c r="I855">
        <v>11</v>
      </c>
      <c r="J855">
        <v>119091426</v>
      </c>
      <c r="K855">
        <v>2706748</v>
      </c>
      <c r="L855">
        <v>2870322</v>
      </c>
      <c r="N855" t="s">
        <v>6613</v>
      </c>
      <c r="O855" t="s">
        <v>85</v>
      </c>
      <c r="P855" t="s">
        <v>833</v>
      </c>
      <c r="Q855" t="s">
        <v>65</v>
      </c>
      <c r="R855" t="s">
        <v>2841</v>
      </c>
      <c r="S855" t="s">
        <v>45</v>
      </c>
      <c r="Z855" t="s">
        <v>4635</v>
      </c>
      <c r="AA855" t="s">
        <v>6614</v>
      </c>
      <c r="AB855" t="s">
        <v>6615</v>
      </c>
    </row>
    <row r="856" spans="1:28" x14ac:dyDescent="0.3">
      <c r="A856" t="s">
        <v>6616</v>
      </c>
      <c r="B856" t="s">
        <v>6617</v>
      </c>
      <c r="C856" t="s">
        <v>4537</v>
      </c>
      <c r="D856" t="s">
        <v>6618</v>
      </c>
      <c r="E856" t="s">
        <v>81</v>
      </c>
      <c r="F856" t="s">
        <v>6619</v>
      </c>
      <c r="G856">
        <v>11</v>
      </c>
      <c r="H856">
        <v>118962138</v>
      </c>
      <c r="I856">
        <v>11</v>
      </c>
      <c r="J856">
        <v>119091428</v>
      </c>
      <c r="K856">
        <v>2775482</v>
      </c>
      <c r="L856">
        <v>2942674</v>
      </c>
      <c r="N856" t="s">
        <v>6620</v>
      </c>
      <c r="O856" t="s">
        <v>85</v>
      </c>
      <c r="P856" t="s">
        <v>833</v>
      </c>
      <c r="Q856" t="s">
        <v>65</v>
      </c>
      <c r="R856" t="s">
        <v>5133</v>
      </c>
      <c r="S856" t="s">
        <v>45</v>
      </c>
      <c r="Z856" t="s">
        <v>4635</v>
      </c>
      <c r="AA856" t="s">
        <v>6621</v>
      </c>
      <c r="AB856" t="s">
        <v>6622</v>
      </c>
    </row>
    <row r="857" spans="1:28" x14ac:dyDescent="0.3">
      <c r="A857" t="s">
        <v>6623</v>
      </c>
      <c r="B857" t="s">
        <v>6624</v>
      </c>
      <c r="C857" t="s">
        <v>4537</v>
      </c>
      <c r="D857" t="s">
        <v>6625</v>
      </c>
      <c r="E857" t="s">
        <v>4926</v>
      </c>
      <c r="F857" t="s">
        <v>6626</v>
      </c>
      <c r="G857">
        <v>11</v>
      </c>
      <c r="H857">
        <v>118962141</v>
      </c>
      <c r="I857">
        <v>11</v>
      </c>
      <c r="J857">
        <v>119091431</v>
      </c>
      <c r="K857">
        <v>649348</v>
      </c>
      <c r="L857">
        <v>639782</v>
      </c>
      <c r="M857" t="s">
        <v>6627</v>
      </c>
      <c r="N857" t="s">
        <v>6628</v>
      </c>
      <c r="O857" t="s">
        <v>85</v>
      </c>
      <c r="P857" t="s">
        <v>833</v>
      </c>
      <c r="Q857" t="s">
        <v>478</v>
      </c>
      <c r="R857" t="s">
        <v>5074</v>
      </c>
      <c r="S857" t="s">
        <v>107</v>
      </c>
      <c r="Z857" t="s">
        <v>4635</v>
      </c>
      <c r="AA857" t="s">
        <v>6629</v>
      </c>
      <c r="AB857" t="s">
        <v>6630</v>
      </c>
    </row>
    <row r="858" spans="1:28" x14ac:dyDescent="0.3">
      <c r="A858" t="s">
        <v>6631</v>
      </c>
      <c r="B858" t="s">
        <v>6632</v>
      </c>
      <c r="C858" t="s">
        <v>4537</v>
      </c>
      <c r="D858" t="s">
        <v>6633</v>
      </c>
      <c r="E858" t="s">
        <v>980</v>
      </c>
      <c r="F858" t="s">
        <v>6634</v>
      </c>
      <c r="G858">
        <v>11</v>
      </c>
      <c r="H858">
        <v>118962142</v>
      </c>
      <c r="I858">
        <v>11</v>
      </c>
      <c r="J858">
        <v>119091432</v>
      </c>
      <c r="K858">
        <v>2582784</v>
      </c>
      <c r="L858">
        <v>2750357</v>
      </c>
      <c r="N858" t="s">
        <v>6635</v>
      </c>
      <c r="O858" t="s">
        <v>85</v>
      </c>
      <c r="P858" t="s">
        <v>833</v>
      </c>
      <c r="Q858" t="s">
        <v>33</v>
      </c>
      <c r="R858" t="s">
        <v>6175</v>
      </c>
      <c r="S858" t="s">
        <v>45</v>
      </c>
      <c r="Z858" t="s">
        <v>4635</v>
      </c>
      <c r="AA858" t="s">
        <v>6636</v>
      </c>
      <c r="AB858" t="s">
        <v>6637</v>
      </c>
    </row>
    <row r="859" spans="1:28" x14ac:dyDescent="0.3">
      <c r="A859" t="s">
        <v>6638</v>
      </c>
      <c r="B859" t="s">
        <v>6639</v>
      </c>
      <c r="C859" t="s">
        <v>4537</v>
      </c>
      <c r="D859" t="s">
        <v>6640</v>
      </c>
      <c r="E859" t="s">
        <v>81</v>
      </c>
      <c r="F859" t="s">
        <v>6641</v>
      </c>
      <c r="G859">
        <v>11</v>
      </c>
      <c r="H859">
        <v>118962142</v>
      </c>
      <c r="I859">
        <v>11</v>
      </c>
      <c r="J859">
        <v>119091432</v>
      </c>
      <c r="K859">
        <v>1447</v>
      </c>
      <c r="L859">
        <v>16486</v>
      </c>
      <c r="M859" t="s">
        <v>6642</v>
      </c>
      <c r="N859" t="s">
        <v>6643</v>
      </c>
      <c r="O859" t="s">
        <v>85</v>
      </c>
      <c r="P859" t="s">
        <v>833</v>
      </c>
      <c r="Q859" t="s">
        <v>33</v>
      </c>
      <c r="R859" t="s">
        <v>6644</v>
      </c>
      <c r="S859" t="s">
        <v>45</v>
      </c>
      <c r="Z859" t="s">
        <v>4635</v>
      </c>
      <c r="AA859" t="s">
        <v>6645</v>
      </c>
      <c r="AB859" t="s">
        <v>6646</v>
      </c>
    </row>
    <row r="860" spans="1:28" x14ac:dyDescent="0.3">
      <c r="A860" t="s">
        <v>6647</v>
      </c>
      <c r="B860" t="s">
        <v>6648</v>
      </c>
      <c r="C860" t="s">
        <v>4537</v>
      </c>
      <c r="D860" t="s">
        <v>6649</v>
      </c>
      <c r="E860" t="s">
        <v>81</v>
      </c>
      <c r="F860" t="s">
        <v>6650</v>
      </c>
      <c r="G860">
        <v>11</v>
      </c>
      <c r="H860">
        <v>118962144</v>
      </c>
      <c r="I860">
        <v>11</v>
      </c>
      <c r="J860">
        <v>119091434</v>
      </c>
      <c r="K860">
        <v>2683169</v>
      </c>
      <c r="L860">
        <v>2844195</v>
      </c>
      <c r="N860" t="s">
        <v>6651</v>
      </c>
      <c r="O860" t="s">
        <v>85</v>
      </c>
      <c r="P860" t="s">
        <v>833</v>
      </c>
      <c r="Q860" t="s">
        <v>65</v>
      </c>
      <c r="R860" t="s">
        <v>4171</v>
      </c>
      <c r="S860" t="s">
        <v>45</v>
      </c>
      <c r="Z860" t="s">
        <v>4635</v>
      </c>
      <c r="AA860" t="s">
        <v>6652</v>
      </c>
      <c r="AB860" t="s">
        <v>6653</v>
      </c>
    </row>
    <row r="861" spans="1:28" x14ac:dyDescent="0.3">
      <c r="A861" t="s">
        <v>6654</v>
      </c>
      <c r="B861" t="s">
        <v>6655</v>
      </c>
      <c r="C861" t="s">
        <v>4537</v>
      </c>
      <c r="D861" t="s">
        <v>6656</v>
      </c>
      <c r="E861" t="s">
        <v>81</v>
      </c>
      <c r="F861" t="s">
        <v>6657</v>
      </c>
      <c r="G861">
        <v>11</v>
      </c>
      <c r="H861">
        <v>118962147</v>
      </c>
      <c r="I861">
        <v>11</v>
      </c>
      <c r="J861">
        <v>119091437</v>
      </c>
      <c r="K861">
        <v>1485118</v>
      </c>
      <c r="L861">
        <v>1393844</v>
      </c>
      <c r="M861" t="s">
        <v>6658</v>
      </c>
      <c r="N861" t="s">
        <v>6659</v>
      </c>
      <c r="O861" t="s">
        <v>85</v>
      </c>
      <c r="P861" t="s">
        <v>833</v>
      </c>
      <c r="Q861" t="s">
        <v>65</v>
      </c>
      <c r="R861" t="s">
        <v>6353</v>
      </c>
      <c r="S861" t="s">
        <v>45</v>
      </c>
      <c r="Z861" t="s">
        <v>4635</v>
      </c>
      <c r="AA861" t="s">
        <v>6660</v>
      </c>
      <c r="AB861" t="s">
        <v>6661</v>
      </c>
    </row>
    <row r="862" spans="1:28" x14ac:dyDescent="0.3">
      <c r="A862" t="s">
        <v>6662</v>
      </c>
      <c r="B862" t="s">
        <v>6663</v>
      </c>
      <c r="C862" t="s">
        <v>4537</v>
      </c>
      <c r="D862" t="s">
        <v>6664</v>
      </c>
      <c r="E862" t="s">
        <v>81</v>
      </c>
      <c r="F862" t="s">
        <v>6665</v>
      </c>
      <c r="G862">
        <v>11</v>
      </c>
      <c r="H862">
        <v>118962148</v>
      </c>
      <c r="I862">
        <v>11</v>
      </c>
      <c r="J862">
        <v>119091438</v>
      </c>
      <c r="K862">
        <v>1404004</v>
      </c>
      <c r="L862">
        <v>1467370</v>
      </c>
      <c r="M862" t="s">
        <v>6666</v>
      </c>
      <c r="N862" t="s">
        <v>6667</v>
      </c>
      <c r="O862" t="s">
        <v>85</v>
      </c>
      <c r="P862" t="s">
        <v>833</v>
      </c>
      <c r="Q862" t="s">
        <v>65</v>
      </c>
      <c r="R862" t="s">
        <v>1369</v>
      </c>
      <c r="S862" t="s">
        <v>45</v>
      </c>
      <c r="Z862" t="s">
        <v>4635</v>
      </c>
      <c r="AA862" t="s">
        <v>6668</v>
      </c>
      <c r="AB862" t="s">
        <v>6669</v>
      </c>
    </row>
    <row r="863" spans="1:28" x14ac:dyDescent="0.3">
      <c r="A863" t="s">
        <v>6670</v>
      </c>
      <c r="B863" t="s">
        <v>6671</v>
      </c>
      <c r="C863" t="s">
        <v>4537</v>
      </c>
      <c r="E863" t="s">
        <v>81</v>
      </c>
      <c r="F863" t="s">
        <v>6672</v>
      </c>
      <c r="G863">
        <v>11</v>
      </c>
      <c r="H863">
        <v>118962149</v>
      </c>
      <c r="I863">
        <v>11</v>
      </c>
      <c r="J863">
        <v>119091439</v>
      </c>
      <c r="K863">
        <v>2989344</v>
      </c>
      <c r="L863">
        <v>3150891</v>
      </c>
      <c r="N863" t="s">
        <v>6673</v>
      </c>
      <c r="O863" t="s">
        <v>85</v>
      </c>
      <c r="P863" t="s">
        <v>886</v>
      </c>
      <c r="Q863" t="s">
        <v>143</v>
      </c>
      <c r="R863" t="s">
        <v>1257</v>
      </c>
      <c r="S863" t="s">
        <v>45</v>
      </c>
      <c r="Z863" t="s">
        <v>4635</v>
      </c>
      <c r="AA863" t="s">
        <v>6674</v>
      </c>
      <c r="AB863" t="s">
        <v>6675</v>
      </c>
    </row>
    <row r="864" spans="1:28" x14ac:dyDescent="0.3">
      <c r="A864" t="s">
        <v>6676</v>
      </c>
      <c r="B864" t="s">
        <v>6677</v>
      </c>
      <c r="C864" t="s">
        <v>4537</v>
      </c>
      <c r="E864" t="s">
        <v>81</v>
      </c>
      <c r="F864" t="s">
        <v>6678</v>
      </c>
      <c r="G864">
        <v>11</v>
      </c>
      <c r="H864">
        <v>118962153</v>
      </c>
      <c r="I864">
        <v>11</v>
      </c>
      <c r="J864">
        <v>119091443</v>
      </c>
      <c r="K864">
        <v>1619084</v>
      </c>
      <c r="L864">
        <v>1548858</v>
      </c>
      <c r="M864" t="s">
        <v>6679</v>
      </c>
      <c r="N864" t="s">
        <v>6680</v>
      </c>
      <c r="O864" t="s">
        <v>85</v>
      </c>
      <c r="P864" t="s">
        <v>886</v>
      </c>
      <c r="Q864" t="s">
        <v>143</v>
      </c>
      <c r="R864" t="s">
        <v>487</v>
      </c>
      <c r="S864" t="s">
        <v>45</v>
      </c>
      <c r="Z864" t="s">
        <v>4635</v>
      </c>
      <c r="AA864" t="s">
        <v>6681</v>
      </c>
      <c r="AB864" t="s">
        <v>6682</v>
      </c>
    </row>
    <row r="865" spans="1:28" x14ac:dyDescent="0.3">
      <c r="A865" t="s">
        <v>6683</v>
      </c>
      <c r="B865" t="s">
        <v>6684</v>
      </c>
      <c r="C865" t="s">
        <v>4537</v>
      </c>
      <c r="D865" t="s">
        <v>6685</v>
      </c>
      <c r="E865" t="s">
        <v>81</v>
      </c>
      <c r="F865" t="s">
        <v>6686</v>
      </c>
      <c r="G865">
        <v>11</v>
      </c>
      <c r="H865">
        <v>118962154</v>
      </c>
      <c r="I865">
        <v>11</v>
      </c>
      <c r="J865">
        <v>119091444</v>
      </c>
      <c r="K865">
        <v>1466</v>
      </c>
      <c r="L865">
        <v>16505</v>
      </c>
      <c r="M865" t="s">
        <v>6687</v>
      </c>
      <c r="N865" t="s">
        <v>6688</v>
      </c>
      <c r="O865" t="s">
        <v>85</v>
      </c>
      <c r="P865" t="s">
        <v>833</v>
      </c>
      <c r="Q865" t="s">
        <v>33</v>
      </c>
      <c r="R865" t="s">
        <v>6689</v>
      </c>
      <c r="S865" t="s">
        <v>45</v>
      </c>
      <c r="Z865" t="s">
        <v>4635</v>
      </c>
      <c r="AA865" t="s">
        <v>6690</v>
      </c>
      <c r="AB865" t="s">
        <v>6691</v>
      </c>
    </row>
    <row r="866" spans="1:28" x14ac:dyDescent="0.3">
      <c r="A866" t="s">
        <v>6692</v>
      </c>
      <c r="B866" t="s">
        <v>6693</v>
      </c>
      <c r="C866" t="s">
        <v>4537</v>
      </c>
      <c r="D866" t="s">
        <v>6694</v>
      </c>
      <c r="E866" t="s">
        <v>4997</v>
      </c>
      <c r="F866" t="s">
        <v>6695</v>
      </c>
      <c r="G866">
        <v>11</v>
      </c>
      <c r="H866">
        <v>118962156</v>
      </c>
      <c r="I866">
        <v>11</v>
      </c>
      <c r="J866">
        <v>119091446</v>
      </c>
      <c r="K866">
        <v>372379</v>
      </c>
      <c r="L866">
        <v>359912</v>
      </c>
      <c r="M866" t="s">
        <v>6696</v>
      </c>
      <c r="N866" t="s">
        <v>6697</v>
      </c>
      <c r="O866" t="s">
        <v>85</v>
      </c>
      <c r="P866" t="s">
        <v>833</v>
      </c>
      <c r="Q866" t="s">
        <v>114</v>
      </c>
      <c r="R866" t="s">
        <v>3550</v>
      </c>
      <c r="S866" t="s">
        <v>116</v>
      </c>
      <c r="Z866" t="s">
        <v>4635</v>
      </c>
      <c r="AA866" t="s">
        <v>6698</v>
      </c>
      <c r="AB866" t="s">
        <v>6699</v>
      </c>
    </row>
    <row r="867" spans="1:28" x14ac:dyDescent="0.3">
      <c r="A867" t="s">
        <v>6700</v>
      </c>
      <c r="B867" t="s">
        <v>6701</v>
      </c>
      <c r="C867" t="s">
        <v>4537</v>
      </c>
      <c r="E867" t="s">
        <v>81</v>
      </c>
      <c r="F867" t="s">
        <v>6702</v>
      </c>
      <c r="G867">
        <v>11</v>
      </c>
      <c r="H867">
        <v>118962158</v>
      </c>
      <c r="I867">
        <v>11</v>
      </c>
      <c r="J867">
        <v>119091448</v>
      </c>
      <c r="K867">
        <v>746326</v>
      </c>
      <c r="L867">
        <v>752478</v>
      </c>
      <c r="M867" t="s">
        <v>6703</v>
      </c>
      <c r="N867" t="s">
        <v>6704</v>
      </c>
      <c r="O867" t="s">
        <v>85</v>
      </c>
      <c r="P867" t="s">
        <v>886</v>
      </c>
      <c r="Q867" t="s">
        <v>143</v>
      </c>
      <c r="R867" t="s">
        <v>5543</v>
      </c>
      <c r="S867" t="s">
        <v>45</v>
      </c>
      <c r="Z867" t="s">
        <v>4635</v>
      </c>
      <c r="AA867" t="s">
        <v>6705</v>
      </c>
      <c r="AB867" t="s">
        <v>6706</v>
      </c>
    </row>
    <row r="868" spans="1:28" x14ac:dyDescent="0.3">
      <c r="A868" t="s">
        <v>6707</v>
      </c>
      <c r="B868" t="s">
        <v>6708</v>
      </c>
      <c r="C868" t="s">
        <v>4537</v>
      </c>
      <c r="D868" t="s">
        <v>6709</v>
      </c>
      <c r="E868" t="s">
        <v>81</v>
      </c>
      <c r="F868" t="s">
        <v>6710</v>
      </c>
      <c r="G868">
        <v>11</v>
      </c>
      <c r="H868">
        <v>118962159</v>
      </c>
      <c r="I868">
        <v>11</v>
      </c>
      <c r="J868">
        <v>119091449</v>
      </c>
      <c r="K868">
        <v>1939893</v>
      </c>
      <c r="L868">
        <v>1997477</v>
      </c>
      <c r="N868" t="s">
        <v>6711</v>
      </c>
      <c r="O868" t="s">
        <v>85</v>
      </c>
      <c r="P868" t="s">
        <v>833</v>
      </c>
      <c r="Q868" t="s">
        <v>65</v>
      </c>
      <c r="R868" t="s">
        <v>1577</v>
      </c>
      <c r="S868" t="s">
        <v>45</v>
      </c>
      <c r="Z868" t="s">
        <v>4635</v>
      </c>
      <c r="AA868" t="s">
        <v>6712</v>
      </c>
      <c r="AB868" t="s">
        <v>6713</v>
      </c>
    </row>
    <row r="869" spans="1:28" x14ac:dyDescent="0.3">
      <c r="A869" t="s">
        <v>6714</v>
      </c>
      <c r="B869" t="s">
        <v>6715</v>
      </c>
      <c r="C869" t="s">
        <v>4537</v>
      </c>
      <c r="D869" t="s">
        <v>6716</v>
      </c>
      <c r="E869" t="s">
        <v>6717</v>
      </c>
      <c r="F869" t="s">
        <v>6718</v>
      </c>
      <c r="G869">
        <v>11</v>
      </c>
      <c r="H869">
        <v>118962159</v>
      </c>
      <c r="I869">
        <v>11</v>
      </c>
      <c r="J869">
        <v>119091449</v>
      </c>
      <c r="K869">
        <v>812773</v>
      </c>
      <c r="L869">
        <v>801122</v>
      </c>
      <c r="M869" t="s">
        <v>6719</v>
      </c>
      <c r="N869" t="s">
        <v>6720</v>
      </c>
      <c r="O869" t="s">
        <v>417</v>
      </c>
      <c r="P869" t="s">
        <v>921</v>
      </c>
      <c r="Q869" t="s">
        <v>33</v>
      </c>
      <c r="S869" t="s">
        <v>35</v>
      </c>
      <c r="Z869" t="s">
        <v>4635</v>
      </c>
      <c r="AA869" t="s">
        <v>6721</v>
      </c>
      <c r="AB869" t="s">
        <v>6722</v>
      </c>
    </row>
    <row r="870" spans="1:28" x14ac:dyDescent="0.3">
      <c r="A870" t="s">
        <v>6723</v>
      </c>
      <c r="B870" t="s">
        <v>6724</v>
      </c>
      <c r="C870" t="s">
        <v>4537</v>
      </c>
      <c r="D870" t="s">
        <v>6725</v>
      </c>
      <c r="E870" t="s">
        <v>81</v>
      </c>
      <c r="F870" t="s">
        <v>6726</v>
      </c>
      <c r="G870">
        <v>11</v>
      </c>
      <c r="H870">
        <v>118962162</v>
      </c>
      <c r="I870">
        <v>11</v>
      </c>
      <c r="J870">
        <v>119091452</v>
      </c>
      <c r="K870">
        <v>1458930</v>
      </c>
      <c r="L870">
        <v>1491277</v>
      </c>
      <c r="M870" t="s">
        <v>6727</v>
      </c>
      <c r="N870" t="s">
        <v>6728</v>
      </c>
      <c r="O870" t="s">
        <v>85</v>
      </c>
      <c r="P870" t="s">
        <v>949</v>
      </c>
      <c r="Q870" t="s">
        <v>33</v>
      </c>
      <c r="R870" t="s">
        <v>6729</v>
      </c>
      <c r="S870" t="s">
        <v>45</v>
      </c>
      <c r="Z870" t="s">
        <v>4635</v>
      </c>
      <c r="AA870" t="s">
        <v>6730</v>
      </c>
      <c r="AB870" t="s">
        <v>6731</v>
      </c>
    </row>
    <row r="871" spans="1:28" x14ac:dyDescent="0.3">
      <c r="A871" t="s">
        <v>6732</v>
      </c>
      <c r="B871" t="s">
        <v>6733</v>
      </c>
      <c r="C871" t="s">
        <v>4537</v>
      </c>
      <c r="D871" t="s">
        <v>6734</v>
      </c>
      <c r="E871" t="s">
        <v>81</v>
      </c>
      <c r="F871" t="s">
        <v>6735</v>
      </c>
      <c r="G871">
        <v>11</v>
      </c>
      <c r="H871">
        <v>118962166</v>
      </c>
      <c r="I871">
        <v>11</v>
      </c>
      <c r="J871">
        <v>119091456</v>
      </c>
      <c r="K871">
        <v>3021708</v>
      </c>
      <c r="L871">
        <v>3183268</v>
      </c>
      <c r="N871" t="s">
        <v>6736</v>
      </c>
      <c r="O871" t="s">
        <v>85</v>
      </c>
      <c r="P871" t="s">
        <v>833</v>
      </c>
      <c r="Q871" t="s">
        <v>65</v>
      </c>
      <c r="R871" t="s">
        <v>6737</v>
      </c>
      <c r="S871" t="s">
        <v>45</v>
      </c>
      <c r="Z871" t="s">
        <v>4635</v>
      </c>
      <c r="AA871" t="s">
        <v>6738</v>
      </c>
      <c r="AB871" t="s">
        <v>6739</v>
      </c>
    </row>
    <row r="872" spans="1:28" x14ac:dyDescent="0.3">
      <c r="A872" t="s">
        <v>6740</v>
      </c>
      <c r="B872" t="s">
        <v>6741</v>
      </c>
      <c r="C872" t="s">
        <v>4537</v>
      </c>
      <c r="D872" t="s">
        <v>6742</v>
      </c>
      <c r="E872" t="s">
        <v>81</v>
      </c>
      <c r="F872" t="s">
        <v>6743</v>
      </c>
      <c r="G872">
        <v>11</v>
      </c>
      <c r="H872" t="s">
        <v>6744</v>
      </c>
      <c r="I872">
        <v>11</v>
      </c>
      <c r="J872" t="s">
        <v>6745</v>
      </c>
      <c r="K872">
        <v>2964657</v>
      </c>
      <c r="L872">
        <v>3120676</v>
      </c>
      <c r="N872" t="s">
        <v>6746</v>
      </c>
      <c r="O872" t="s">
        <v>417</v>
      </c>
      <c r="P872" t="s">
        <v>6747</v>
      </c>
      <c r="Q872" t="s">
        <v>65</v>
      </c>
      <c r="R872" t="s">
        <v>6737</v>
      </c>
      <c r="S872" t="s">
        <v>45</v>
      </c>
      <c r="Z872" t="s">
        <v>4635</v>
      </c>
      <c r="AA872" t="s">
        <v>6748</v>
      </c>
      <c r="AB872" t="s">
        <v>6749</v>
      </c>
    </row>
    <row r="873" spans="1:28" x14ac:dyDescent="0.3">
      <c r="A873" t="s">
        <v>6750</v>
      </c>
      <c r="B873" t="s">
        <v>6751</v>
      </c>
      <c r="C873" t="s">
        <v>4537</v>
      </c>
      <c r="D873" t="s">
        <v>6752</v>
      </c>
      <c r="E873" t="s">
        <v>81</v>
      </c>
      <c r="F873" t="s">
        <v>6753</v>
      </c>
      <c r="G873">
        <v>11</v>
      </c>
      <c r="H873" t="s">
        <v>6754</v>
      </c>
      <c r="I873">
        <v>11</v>
      </c>
      <c r="J873" t="s">
        <v>6755</v>
      </c>
      <c r="K873">
        <v>657634</v>
      </c>
      <c r="L873">
        <v>639783</v>
      </c>
      <c r="M873" t="s">
        <v>6756</v>
      </c>
      <c r="N873" t="s">
        <v>6757</v>
      </c>
      <c r="O873" t="s">
        <v>64</v>
      </c>
      <c r="P873" t="s">
        <v>921</v>
      </c>
      <c r="Q873" t="s">
        <v>33</v>
      </c>
      <c r="R873" t="s">
        <v>6758</v>
      </c>
      <c r="S873" t="s">
        <v>45</v>
      </c>
      <c r="Z873" t="s">
        <v>4635</v>
      </c>
      <c r="AA873" t="s">
        <v>6759</v>
      </c>
      <c r="AB873" t="s">
        <v>6760</v>
      </c>
    </row>
    <row r="874" spans="1:28" x14ac:dyDescent="0.3">
      <c r="A874" t="s">
        <v>6761</v>
      </c>
      <c r="B874" t="s">
        <v>6762</v>
      </c>
      <c r="C874" t="s">
        <v>4537</v>
      </c>
      <c r="D874" t="s">
        <v>6763</v>
      </c>
      <c r="E874" t="s">
        <v>4615</v>
      </c>
      <c r="F874" t="s">
        <v>6764</v>
      </c>
      <c r="G874">
        <v>11</v>
      </c>
      <c r="H874">
        <v>118962177</v>
      </c>
      <c r="I874">
        <v>11</v>
      </c>
      <c r="J874">
        <v>119091467</v>
      </c>
      <c r="K874">
        <v>2772439</v>
      </c>
      <c r="L874">
        <v>2933591</v>
      </c>
      <c r="N874" t="s">
        <v>6765</v>
      </c>
      <c r="O874" t="s">
        <v>85</v>
      </c>
      <c r="P874" t="s">
        <v>833</v>
      </c>
      <c r="Q874" t="s">
        <v>65</v>
      </c>
      <c r="R874" t="s">
        <v>6766</v>
      </c>
      <c r="S874" t="s">
        <v>107</v>
      </c>
      <c r="Z874" t="s">
        <v>4635</v>
      </c>
      <c r="AA874" t="s">
        <v>6767</v>
      </c>
      <c r="AB874" t="s">
        <v>6768</v>
      </c>
    </row>
    <row r="875" spans="1:28" x14ac:dyDescent="0.3">
      <c r="A875" t="s">
        <v>6769</v>
      </c>
      <c r="B875" t="s">
        <v>6770</v>
      </c>
      <c r="C875" t="s">
        <v>4537</v>
      </c>
      <c r="E875" t="s">
        <v>81</v>
      </c>
      <c r="F875" t="s">
        <v>6771</v>
      </c>
      <c r="G875">
        <v>11</v>
      </c>
      <c r="H875">
        <v>118962185</v>
      </c>
      <c r="I875">
        <v>11</v>
      </c>
      <c r="J875">
        <v>119091475</v>
      </c>
      <c r="K875">
        <v>2969766</v>
      </c>
      <c r="L875">
        <v>3128857</v>
      </c>
      <c r="N875" t="s">
        <v>6772</v>
      </c>
      <c r="O875" t="s">
        <v>85</v>
      </c>
      <c r="P875" t="s">
        <v>886</v>
      </c>
      <c r="Q875" t="s">
        <v>143</v>
      </c>
      <c r="R875" t="s">
        <v>735</v>
      </c>
      <c r="S875" t="s">
        <v>45</v>
      </c>
      <c r="Z875" t="s">
        <v>4635</v>
      </c>
      <c r="AA875" t="s">
        <v>6773</v>
      </c>
      <c r="AB875" t="s">
        <v>6774</v>
      </c>
    </row>
    <row r="876" spans="1:28" x14ac:dyDescent="0.3">
      <c r="A876" t="s">
        <v>6775</v>
      </c>
      <c r="B876" t="s">
        <v>6776</v>
      </c>
      <c r="C876" t="s">
        <v>4537</v>
      </c>
      <c r="D876" t="s">
        <v>6777</v>
      </c>
      <c r="E876" t="s">
        <v>81</v>
      </c>
      <c r="F876" t="s">
        <v>6778</v>
      </c>
      <c r="G876">
        <v>11</v>
      </c>
      <c r="H876">
        <v>118962185</v>
      </c>
      <c r="I876">
        <v>11</v>
      </c>
      <c r="J876">
        <v>119091475</v>
      </c>
      <c r="K876">
        <v>1073659</v>
      </c>
      <c r="L876">
        <v>1062255</v>
      </c>
      <c r="M876" t="s">
        <v>6779</v>
      </c>
      <c r="N876" t="s">
        <v>6780</v>
      </c>
      <c r="O876" t="s">
        <v>417</v>
      </c>
      <c r="P876" t="s">
        <v>921</v>
      </c>
      <c r="Q876" t="s">
        <v>33</v>
      </c>
      <c r="R876" t="s">
        <v>6781</v>
      </c>
      <c r="S876" t="s">
        <v>45</v>
      </c>
      <c r="Z876" t="s">
        <v>4635</v>
      </c>
      <c r="AA876" t="s">
        <v>6782</v>
      </c>
      <c r="AB876" t="s">
        <v>6783</v>
      </c>
    </row>
    <row r="877" spans="1:28" x14ac:dyDescent="0.3">
      <c r="A877" t="s">
        <v>6784</v>
      </c>
      <c r="B877" t="s">
        <v>6785</v>
      </c>
      <c r="C877" t="s">
        <v>4537</v>
      </c>
      <c r="D877" t="s">
        <v>6786</v>
      </c>
      <c r="E877" t="s">
        <v>5735</v>
      </c>
      <c r="F877" t="s">
        <v>6787</v>
      </c>
      <c r="G877">
        <v>11</v>
      </c>
      <c r="H877">
        <v>118962193</v>
      </c>
      <c r="I877">
        <v>11</v>
      </c>
      <c r="J877">
        <v>119091483</v>
      </c>
      <c r="K877">
        <v>2076605</v>
      </c>
      <c r="L877">
        <v>2138408</v>
      </c>
      <c r="N877" t="s">
        <v>6788</v>
      </c>
      <c r="O877" t="s">
        <v>85</v>
      </c>
      <c r="P877" t="s">
        <v>833</v>
      </c>
      <c r="Q877" t="s">
        <v>65</v>
      </c>
      <c r="R877" t="s">
        <v>1781</v>
      </c>
      <c r="S877" t="s">
        <v>107</v>
      </c>
      <c r="Z877" t="s">
        <v>4635</v>
      </c>
      <c r="AA877" t="s">
        <v>6789</v>
      </c>
      <c r="AB877" t="s">
        <v>6790</v>
      </c>
    </row>
    <row r="878" spans="1:28" x14ac:dyDescent="0.3">
      <c r="A878" t="s">
        <v>6791</v>
      </c>
      <c r="B878" t="s">
        <v>6792</v>
      </c>
      <c r="C878" t="s">
        <v>4537</v>
      </c>
      <c r="D878" t="s">
        <v>6793</v>
      </c>
      <c r="E878" t="s">
        <v>81</v>
      </c>
      <c r="F878" t="s">
        <v>6794</v>
      </c>
      <c r="G878">
        <v>11</v>
      </c>
      <c r="H878">
        <v>118962195</v>
      </c>
      <c r="I878">
        <v>11</v>
      </c>
      <c r="J878">
        <v>119091485</v>
      </c>
      <c r="K878">
        <v>2972692</v>
      </c>
      <c r="L878">
        <v>3136472</v>
      </c>
      <c r="N878" t="s">
        <v>6795</v>
      </c>
      <c r="O878" t="s">
        <v>85</v>
      </c>
      <c r="P878" t="s">
        <v>833</v>
      </c>
      <c r="Q878" t="s">
        <v>65</v>
      </c>
      <c r="R878" t="s">
        <v>6644</v>
      </c>
      <c r="S878" t="s">
        <v>45</v>
      </c>
      <c r="Z878" t="s">
        <v>4635</v>
      </c>
      <c r="AA878" t="s">
        <v>6796</v>
      </c>
      <c r="AB878" t="s">
        <v>6797</v>
      </c>
    </row>
    <row r="879" spans="1:28" x14ac:dyDescent="0.3">
      <c r="A879" t="s">
        <v>6798</v>
      </c>
      <c r="B879" t="s">
        <v>6799</v>
      </c>
      <c r="C879" t="s">
        <v>4537</v>
      </c>
      <c r="D879" t="s">
        <v>6800</v>
      </c>
      <c r="E879" t="s">
        <v>81</v>
      </c>
      <c r="F879" t="s">
        <v>6801</v>
      </c>
      <c r="G879">
        <v>11</v>
      </c>
      <c r="H879">
        <v>118962196</v>
      </c>
      <c r="I879">
        <v>11</v>
      </c>
      <c r="J879">
        <v>119091486</v>
      </c>
      <c r="K879">
        <v>1393200</v>
      </c>
      <c r="L879">
        <v>1402927</v>
      </c>
      <c r="M879" t="s">
        <v>6802</v>
      </c>
      <c r="N879" t="s">
        <v>6803</v>
      </c>
      <c r="O879" t="s">
        <v>85</v>
      </c>
      <c r="P879" t="s">
        <v>833</v>
      </c>
      <c r="Q879" t="s">
        <v>65</v>
      </c>
      <c r="R879" t="s">
        <v>6804</v>
      </c>
      <c r="S879" t="s">
        <v>45</v>
      </c>
      <c r="Z879" t="s">
        <v>4635</v>
      </c>
      <c r="AA879" t="s">
        <v>6805</v>
      </c>
      <c r="AB879" t="s">
        <v>6806</v>
      </c>
    </row>
    <row r="880" spans="1:28" x14ac:dyDescent="0.3">
      <c r="A880" t="s">
        <v>6807</v>
      </c>
      <c r="B880" t="s">
        <v>6808</v>
      </c>
      <c r="C880" t="s">
        <v>4537</v>
      </c>
      <c r="E880" t="s">
        <v>81</v>
      </c>
      <c r="F880" t="s">
        <v>6809</v>
      </c>
      <c r="G880">
        <v>11</v>
      </c>
      <c r="H880">
        <v>118962197</v>
      </c>
      <c r="I880">
        <v>11</v>
      </c>
      <c r="J880">
        <v>119091487</v>
      </c>
      <c r="K880">
        <v>3008979</v>
      </c>
      <c r="L880">
        <v>3158985</v>
      </c>
      <c r="N880" t="s">
        <v>6810</v>
      </c>
      <c r="O880" t="s">
        <v>85</v>
      </c>
      <c r="P880" t="s">
        <v>886</v>
      </c>
      <c r="Q880" t="s">
        <v>143</v>
      </c>
      <c r="R880" t="s">
        <v>303</v>
      </c>
      <c r="S880" t="s">
        <v>45</v>
      </c>
      <c r="Z880" t="s">
        <v>4635</v>
      </c>
      <c r="AA880" t="s">
        <v>6811</v>
      </c>
      <c r="AB880" t="s">
        <v>6812</v>
      </c>
    </row>
    <row r="881" spans="1:28" x14ac:dyDescent="0.3">
      <c r="A881" t="s">
        <v>6813</v>
      </c>
      <c r="B881" t="s">
        <v>6814</v>
      </c>
      <c r="C881" t="s">
        <v>4537</v>
      </c>
      <c r="E881" t="s">
        <v>81</v>
      </c>
      <c r="F881" t="s">
        <v>6815</v>
      </c>
      <c r="G881">
        <v>11</v>
      </c>
      <c r="H881">
        <v>118962201</v>
      </c>
      <c r="I881">
        <v>11</v>
      </c>
      <c r="J881">
        <v>119091491</v>
      </c>
      <c r="K881">
        <v>2076080</v>
      </c>
      <c r="L881">
        <v>2141752</v>
      </c>
      <c r="N881" t="s">
        <v>6816</v>
      </c>
      <c r="O881" t="s">
        <v>85</v>
      </c>
      <c r="P881" t="s">
        <v>886</v>
      </c>
      <c r="Q881" t="s">
        <v>143</v>
      </c>
      <c r="R881" t="s">
        <v>452</v>
      </c>
      <c r="S881" t="s">
        <v>45</v>
      </c>
      <c r="Z881" t="s">
        <v>4635</v>
      </c>
      <c r="AA881" t="s">
        <v>6817</v>
      </c>
      <c r="AB881" t="s">
        <v>6818</v>
      </c>
    </row>
    <row r="882" spans="1:28" x14ac:dyDescent="0.3">
      <c r="A882" t="s">
        <v>6819</v>
      </c>
      <c r="B882" t="s">
        <v>6820</v>
      </c>
      <c r="C882" t="s">
        <v>4537</v>
      </c>
      <c r="D882" t="s">
        <v>6821</v>
      </c>
      <c r="E882" t="s">
        <v>980</v>
      </c>
      <c r="F882" t="s">
        <v>6822</v>
      </c>
      <c r="G882">
        <v>11</v>
      </c>
      <c r="H882">
        <v>118962204</v>
      </c>
      <c r="I882">
        <v>11</v>
      </c>
      <c r="J882">
        <v>119091494</v>
      </c>
      <c r="K882">
        <v>2575055</v>
      </c>
      <c r="L882">
        <v>2739990</v>
      </c>
      <c r="N882" t="s">
        <v>6823</v>
      </c>
      <c r="O882" t="s">
        <v>85</v>
      </c>
      <c r="P882" t="s">
        <v>949</v>
      </c>
      <c r="Q882" t="s">
        <v>164</v>
      </c>
      <c r="S882" t="s">
        <v>35</v>
      </c>
      <c r="Z882" t="s">
        <v>4635</v>
      </c>
      <c r="AA882" t="s">
        <v>6824</v>
      </c>
      <c r="AB882" t="s">
        <v>6825</v>
      </c>
    </row>
    <row r="883" spans="1:28" x14ac:dyDescent="0.3">
      <c r="A883" t="s">
        <v>6826</v>
      </c>
      <c r="B883" t="s">
        <v>6827</v>
      </c>
      <c r="C883" t="s">
        <v>4537</v>
      </c>
      <c r="D883" t="s">
        <v>6828</v>
      </c>
      <c r="E883" t="s">
        <v>81</v>
      </c>
      <c r="F883" t="s">
        <v>6829</v>
      </c>
      <c r="G883">
        <v>11</v>
      </c>
      <c r="H883">
        <v>118962207</v>
      </c>
      <c r="I883">
        <v>11</v>
      </c>
      <c r="J883">
        <v>119091497</v>
      </c>
      <c r="K883">
        <v>161251</v>
      </c>
      <c r="L883">
        <v>171129</v>
      </c>
      <c r="M883" t="s">
        <v>6830</v>
      </c>
      <c r="N883" t="s">
        <v>6831</v>
      </c>
      <c r="O883" t="s">
        <v>85</v>
      </c>
      <c r="P883" t="s">
        <v>833</v>
      </c>
      <c r="Q883" t="s">
        <v>33</v>
      </c>
      <c r="R883" t="s">
        <v>6832</v>
      </c>
      <c r="S883" t="s">
        <v>45</v>
      </c>
      <c r="Z883" t="s">
        <v>4635</v>
      </c>
      <c r="AA883" t="s">
        <v>975</v>
      </c>
      <c r="AB883" t="s">
        <v>6833</v>
      </c>
    </row>
    <row r="884" spans="1:28" x14ac:dyDescent="0.3">
      <c r="A884" t="s">
        <v>6834</v>
      </c>
      <c r="B884" t="s">
        <v>6835</v>
      </c>
      <c r="C884" t="s">
        <v>4537</v>
      </c>
      <c r="D884" t="s">
        <v>6836</v>
      </c>
      <c r="E884" t="s">
        <v>4926</v>
      </c>
      <c r="F884" t="s">
        <v>6837</v>
      </c>
      <c r="G884">
        <v>11</v>
      </c>
      <c r="H884">
        <v>118962208</v>
      </c>
      <c r="I884">
        <v>11</v>
      </c>
      <c r="J884">
        <v>119091498</v>
      </c>
      <c r="K884">
        <v>1303126</v>
      </c>
      <c r="L884">
        <v>1293404</v>
      </c>
      <c r="M884" t="s">
        <v>6838</v>
      </c>
      <c r="N884" t="s">
        <v>6839</v>
      </c>
      <c r="O884" t="s">
        <v>85</v>
      </c>
      <c r="P884" t="s">
        <v>833</v>
      </c>
      <c r="Q884" t="s">
        <v>65</v>
      </c>
      <c r="R884" t="s">
        <v>6840</v>
      </c>
      <c r="S884" t="s">
        <v>107</v>
      </c>
      <c r="Z884" t="s">
        <v>4635</v>
      </c>
      <c r="AA884" t="s">
        <v>6841</v>
      </c>
      <c r="AB884" t="s">
        <v>6842</v>
      </c>
    </row>
    <row r="885" spans="1:28" x14ac:dyDescent="0.3">
      <c r="A885" t="s">
        <v>6843</v>
      </c>
      <c r="B885" t="s">
        <v>6844</v>
      </c>
      <c r="C885" t="s">
        <v>4537</v>
      </c>
      <c r="D885" t="s">
        <v>6845</v>
      </c>
      <c r="E885" t="s">
        <v>81</v>
      </c>
      <c r="F885" t="s">
        <v>6846</v>
      </c>
      <c r="G885">
        <v>11</v>
      </c>
      <c r="H885">
        <v>118962212</v>
      </c>
      <c r="I885">
        <v>11</v>
      </c>
      <c r="J885">
        <v>119091502</v>
      </c>
      <c r="K885">
        <v>2693257</v>
      </c>
      <c r="L885">
        <v>2857241</v>
      </c>
      <c r="N885" t="s">
        <v>6847</v>
      </c>
      <c r="O885" t="s">
        <v>85</v>
      </c>
      <c r="P885" t="s">
        <v>833</v>
      </c>
      <c r="Q885" t="s">
        <v>65</v>
      </c>
      <c r="R885" t="s">
        <v>1577</v>
      </c>
      <c r="S885" t="s">
        <v>45</v>
      </c>
      <c r="Z885" t="s">
        <v>4635</v>
      </c>
      <c r="AA885" t="s">
        <v>6848</v>
      </c>
      <c r="AB885" t="s">
        <v>6849</v>
      </c>
    </row>
    <row r="886" spans="1:28" x14ac:dyDescent="0.3">
      <c r="A886" t="s">
        <v>6850</v>
      </c>
      <c r="B886" t="s">
        <v>6851</v>
      </c>
      <c r="C886" t="s">
        <v>4537</v>
      </c>
      <c r="D886" t="s">
        <v>6852</v>
      </c>
      <c r="E886" t="s">
        <v>980</v>
      </c>
      <c r="F886" t="s">
        <v>6853</v>
      </c>
      <c r="G886">
        <v>11</v>
      </c>
      <c r="H886">
        <v>118962217</v>
      </c>
      <c r="I886">
        <v>11</v>
      </c>
      <c r="J886">
        <v>119091507</v>
      </c>
      <c r="K886">
        <v>1453</v>
      </c>
      <c r="L886">
        <v>16492</v>
      </c>
      <c r="M886" t="s">
        <v>6854</v>
      </c>
      <c r="N886" t="s">
        <v>6855</v>
      </c>
      <c r="O886" t="s">
        <v>85</v>
      </c>
      <c r="P886" t="s">
        <v>949</v>
      </c>
      <c r="Q886" t="s">
        <v>33</v>
      </c>
      <c r="R886" t="s">
        <v>6856</v>
      </c>
      <c r="S886" t="s">
        <v>35</v>
      </c>
      <c r="Z886" t="s">
        <v>4635</v>
      </c>
      <c r="AA886" t="s">
        <v>6857</v>
      </c>
      <c r="AB886" t="s">
        <v>6858</v>
      </c>
    </row>
    <row r="887" spans="1:28" x14ac:dyDescent="0.3">
      <c r="A887" t="s">
        <v>6859</v>
      </c>
      <c r="B887" t="s">
        <v>6860</v>
      </c>
      <c r="C887" t="s">
        <v>4537</v>
      </c>
      <c r="D887" t="s">
        <v>6861</v>
      </c>
      <c r="E887" t="s">
        <v>81</v>
      </c>
      <c r="F887" t="s">
        <v>6862</v>
      </c>
      <c r="G887">
        <v>11</v>
      </c>
      <c r="H887">
        <v>118962218</v>
      </c>
      <c r="I887">
        <v>11</v>
      </c>
      <c r="J887">
        <v>119091508</v>
      </c>
      <c r="K887">
        <v>3003531</v>
      </c>
      <c r="L887">
        <v>3161237</v>
      </c>
      <c r="N887" t="s">
        <v>6863</v>
      </c>
      <c r="O887" t="s">
        <v>85</v>
      </c>
      <c r="P887" t="s">
        <v>833</v>
      </c>
      <c r="Q887" t="s">
        <v>65</v>
      </c>
      <c r="R887" t="s">
        <v>3459</v>
      </c>
      <c r="S887" t="s">
        <v>45</v>
      </c>
      <c r="Z887" t="s">
        <v>4635</v>
      </c>
      <c r="AA887" t="s">
        <v>6864</v>
      </c>
      <c r="AB887" t="s">
        <v>6865</v>
      </c>
    </row>
    <row r="888" spans="1:28" x14ac:dyDescent="0.3">
      <c r="A888" t="s">
        <v>6866</v>
      </c>
      <c r="B888" t="s">
        <v>6867</v>
      </c>
      <c r="C888" t="s">
        <v>4537</v>
      </c>
      <c r="D888" t="s">
        <v>6868</v>
      </c>
      <c r="E888" t="s">
        <v>81</v>
      </c>
      <c r="F888" t="s">
        <v>6869</v>
      </c>
      <c r="G888">
        <v>11</v>
      </c>
      <c r="H888">
        <v>118962220</v>
      </c>
      <c r="I888">
        <v>11</v>
      </c>
      <c r="J888">
        <v>119091510</v>
      </c>
      <c r="K888">
        <v>2009106</v>
      </c>
      <c r="L888">
        <v>2063178</v>
      </c>
      <c r="N888" t="s">
        <v>6870</v>
      </c>
      <c r="O888" t="s">
        <v>85</v>
      </c>
      <c r="P888" t="s">
        <v>833</v>
      </c>
      <c r="Q888" t="s">
        <v>65</v>
      </c>
      <c r="R888" t="s">
        <v>5177</v>
      </c>
      <c r="S888" t="s">
        <v>45</v>
      </c>
      <c r="Z888" t="s">
        <v>4635</v>
      </c>
      <c r="AA888" t="s">
        <v>6871</v>
      </c>
      <c r="AB888" t="s">
        <v>6872</v>
      </c>
    </row>
    <row r="889" spans="1:28" x14ac:dyDescent="0.3">
      <c r="A889" t="s">
        <v>6873</v>
      </c>
      <c r="B889" t="s">
        <v>6874</v>
      </c>
      <c r="C889" t="s">
        <v>4537</v>
      </c>
      <c r="D889" t="s">
        <v>6875</v>
      </c>
      <c r="E889" t="s">
        <v>81</v>
      </c>
      <c r="F889" t="s">
        <v>6876</v>
      </c>
      <c r="G889">
        <v>11</v>
      </c>
      <c r="H889">
        <v>118962221</v>
      </c>
      <c r="I889">
        <v>11</v>
      </c>
      <c r="J889">
        <v>119091511</v>
      </c>
      <c r="K889">
        <v>1446344</v>
      </c>
      <c r="L889">
        <v>1387295</v>
      </c>
      <c r="M889" t="s">
        <v>6877</v>
      </c>
      <c r="N889" t="s">
        <v>6878</v>
      </c>
      <c r="O889" t="s">
        <v>85</v>
      </c>
      <c r="P889" t="s">
        <v>833</v>
      </c>
      <c r="Q889" t="s">
        <v>65</v>
      </c>
      <c r="R889" t="s">
        <v>6879</v>
      </c>
      <c r="S889" t="s">
        <v>45</v>
      </c>
      <c r="Z889" t="s">
        <v>4635</v>
      </c>
      <c r="AA889" t="s">
        <v>6880</v>
      </c>
      <c r="AB889" t="s">
        <v>6881</v>
      </c>
    </row>
    <row r="890" spans="1:28" x14ac:dyDescent="0.3">
      <c r="A890" t="s">
        <v>6882</v>
      </c>
      <c r="B890" t="s">
        <v>6883</v>
      </c>
      <c r="C890" t="s">
        <v>4537</v>
      </c>
      <c r="D890" t="s">
        <v>6884</v>
      </c>
      <c r="E890" t="s">
        <v>81</v>
      </c>
      <c r="F890" t="s">
        <v>6885</v>
      </c>
      <c r="G890">
        <v>11</v>
      </c>
      <c r="H890">
        <v>118962224</v>
      </c>
      <c r="I890">
        <v>11</v>
      </c>
      <c r="J890">
        <v>119091514</v>
      </c>
      <c r="K890">
        <v>2874189</v>
      </c>
      <c r="L890">
        <v>3037968</v>
      </c>
      <c r="N890" t="s">
        <v>6886</v>
      </c>
      <c r="O890" t="s">
        <v>85</v>
      </c>
      <c r="P890" t="s">
        <v>833</v>
      </c>
      <c r="Q890" t="s">
        <v>65</v>
      </c>
      <c r="R890" t="s">
        <v>6887</v>
      </c>
      <c r="S890" t="s">
        <v>45</v>
      </c>
      <c r="Z890" t="s">
        <v>4635</v>
      </c>
      <c r="AA890" t="s">
        <v>6888</v>
      </c>
      <c r="AB890" t="s">
        <v>6889</v>
      </c>
    </row>
    <row r="891" spans="1:28" x14ac:dyDescent="0.3">
      <c r="A891" t="s">
        <v>6890</v>
      </c>
      <c r="B891" t="s">
        <v>6891</v>
      </c>
      <c r="C891" t="s">
        <v>4537</v>
      </c>
      <c r="D891" t="s">
        <v>6892</v>
      </c>
      <c r="E891" t="s">
        <v>6893</v>
      </c>
      <c r="F891" t="s">
        <v>6894</v>
      </c>
      <c r="G891">
        <v>11</v>
      </c>
      <c r="H891">
        <v>118962225</v>
      </c>
      <c r="I891">
        <v>11</v>
      </c>
      <c r="J891">
        <v>119091515</v>
      </c>
      <c r="K891">
        <v>1462</v>
      </c>
      <c r="L891">
        <v>16501</v>
      </c>
      <c r="M891" t="s">
        <v>6895</v>
      </c>
      <c r="N891" t="s">
        <v>6896</v>
      </c>
      <c r="O891" t="s">
        <v>85</v>
      </c>
      <c r="P891" t="s">
        <v>833</v>
      </c>
      <c r="Q891" t="s">
        <v>478</v>
      </c>
      <c r="R891" t="s">
        <v>2791</v>
      </c>
      <c r="S891" t="s">
        <v>107</v>
      </c>
      <c r="Z891" t="s">
        <v>4635</v>
      </c>
      <c r="AA891" t="s">
        <v>6897</v>
      </c>
      <c r="AB891" t="s">
        <v>6898</v>
      </c>
    </row>
    <row r="892" spans="1:28" x14ac:dyDescent="0.3">
      <c r="A892" t="s">
        <v>6899</v>
      </c>
      <c r="B892" t="s">
        <v>6900</v>
      </c>
      <c r="C892" t="s">
        <v>4537</v>
      </c>
      <c r="D892" t="s">
        <v>6901</v>
      </c>
      <c r="E892" t="s">
        <v>5735</v>
      </c>
      <c r="F892" t="s">
        <v>6902</v>
      </c>
      <c r="G892">
        <v>11</v>
      </c>
      <c r="H892">
        <v>118962226</v>
      </c>
      <c r="I892">
        <v>11</v>
      </c>
      <c r="J892">
        <v>119091516</v>
      </c>
      <c r="K892">
        <v>2628948</v>
      </c>
      <c r="L892">
        <v>2796016</v>
      </c>
      <c r="N892" t="s">
        <v>6903</v>
      </c>
      <c r="O892" t="s">
        <v>85</v>
      </c>
      <c r="P892" t="s">
        <v>833</v>
      </c>
      <c r="Q892" t="s">
        <v>65</v>
      </c>
      <c r="R892" t="s">
        <v>2841</v>
      </c>
      <c r="S892" t="s">
        <v>107</v>
      </c>
      <c r="Z892" t="s">
        <v>4635</v>
      </c>
      <c r="AA892" t="s">
        <v>6904</v>
      </c>
      <c r="AB892" t="s">
        <v>6905</v>
      </c>
    </row>
    <row r="893" spans="1:28" x14ac:dyDescent="0.3">
      <c r="A893" t="s">
        <v>6906</v>
      </c>
      <c r="B893" t="s">
        <v>6907</v>
      </c>
      <c r="C893" t="s">
        <v>4537</v>
      </c>
      <c r="D893" t="s">
        <v>6908</v>
      </c>
      <c r="E893" t="s">
        <v>81</v>
      </c>
      <c r="F893" t="s">
        <v>6909</v>
      </c>
      <c r="G893">
        <v>11</v>
      </c>
      <c r="H893">
        <v>118962228</v>
      </c>
      <c r="I893">
        <v>11</v>
      </c>
      <c r="J893">
        <v>119091518</v>
      </c>
      <c r="K893">
        <v>2735769</v>
      </c>
      <c r="L893">
        <v>2898779</v>
      </c>
      <c r="N893" t="s">
        <v>6910</v>
      </c>
      <c r="O893" t="s">
        <v>85</v>
      </c>
      <c r="P893" t="s">
        <v>833</v>
      </c>
      <c r="Q893" t="s">
        <v>65</v>
      </c>
      <c r="R893" t="s">
        <v>6911</v>
      </c>
      <c r="S893" t="s">
        <v>45</v>
      </c>
      <c r="Z893" t="s">
        <v>4635</v>
      </c>
      <c r="AA893" t="s">
        <v>6912</v>
      </c>
      <c r="AB893" t="s">
        <v>6913</v>
      </c>
    </row>
    <row r="894" spans="1:28" x14ac:dyDescent="0.3">
      <c r="A894" t="s">
        <v>6914</v>
      </c>
      <c r="B894" t="s">
        <v>6915</v>
      </c>
      <c r="C894" t="s">
        <v>4537</v>
      </c>
      <c r="D894" t="s">
        <v>6916</v>
      </c>
      <c r="E894" t="s">
        <v>980</v>
      </c>
      <c r="F894" t="s">
        <v>6917</v>
      </c>
      <c r="G894">
        <v>11</v>
      </c>
      <c r="H894" t="s">
        <v>6918</v>
      </c>
      <c r="I894">
        <v>11</v>
      </c>
      <c r="J894" t="s">
        <v>6919</v>
      </c>
      <c r="K894">
        <v>2664357</v>
      </c>
      <c r="L894">
        <v>2831812</v>
      </c>
      <c r="N894" t="s">
        <v>6920</v>
      </c>
      <c r="O894" t="s">
        <v>64</v>
      </c>
      <c r="P894" t="s">
        <v>921</v>
      </c>
      <c r="Q894" t="s">
        <v>164</v>
      </c>
      <c r="R894" t="s">
        <v>6456</v>
      </c>
      <c r="S894" t="s">
        <v>45</v>
      </c>
      <c r="Z894" t="s">
        <v>4635</v>
      </c>
      <c r="AA894" t="s">
        <v>6921</v>
      </c>
      <c r="AB894" t="s">
        <v>6922</v>
      </c>
    </row>
    <row r="895" spans="1:28" x14ac:dyDescent="0.3">
      <c r="A895" t="s">
        <v>6923</v>
      </c>
      <c r="B895" t="s">
        <v>6924</v>
      </c>
      <c r="C895" t="s">
        <v>4537</v>
      </c>
      <c r="E895" t="s">
        <v>81</v>
      </c>
      <c r="F895" t="s">
        <v>6925</v>
      </c>
      <c r="G895">
        <v>11</v>
      </c>
      <c r="H895" t="s">
        <v>6926</v>
      </c>
      <c r="I895">
        <v>11</v>
      </c>
      <c r="J895" t="s">
        <v>6927</v>
      </c>
      <c r="K895">
        <v>1471541</v>
      </c>
      <c r="L895">
        <v>1388569</v>
      </c>
      <c r="M895" t="s">
        <v>6928</v>
      </c>
      <c r="N895" t="s">
        <v>6929</v>
      </c>
      <c r="O895" t="s">
        <v>417</v>
      </c>
      <c r="P895" t="s">
        <v>355</v>
      </c>
      <c r="Q895" t="s">
        <v>164</v>
      </c>
      <c r="R895" t="s">
        <v>6930</v>
      </c>
      <c r="S895" t="s">
        <v>45</v>
      </c>
      <c r="Z895" t="s">
        <v>4635</v>
      </c>
      <c r="AA895" t="s">
        <v>6931</v>
      </c>
      <c r="AB895" t="s">
        <v>6923</v>
      </c>
    </row>
    <row r="896" spans="1:28" x14ac:dyDescent="0.3">
      <c r="A896" t="s">
        <v>6932</v>
      </c>
      <c r="B896" t="s">
        <v>6933</v>
      </c>
      <c r="C896" t="s">
        <v>6934</v>
      </c>
      <c r="E896" t="s">
        <v>6935</v>
      </c>
      <c r="F896" t="s">
        <v>6936</v>
      </c>
      <c r="G896">
        <v>11</v>
      </c>
      <c r="H896">
        <v>118962230</v>
      </c>
      <c r="I896">
        <v>11</v>
      </c>
      <c r="J896">
        <v>119091520</v>
      </c>
      <c r="K896">
        <v>255485</v>
      </c>
      <c r="L896">
        <v>254015</v>
      </c>
      <c r="M896" t="s">
        <v>6937</v>
      </c>
      <c r="N896" t="s">
        <v>6938</v>
      </c>
      <c r="O896" t="s">
        <v>85</v>
      </c>
      <c r="P896" t="s">
        <v>886</v>
      </c>
      <c r="Q896" t="s">
        <v>156</v>
      </c>
      <c r="R896" t="s">
        <v>1369</v>
      </c>
      <c r="S896" t="s">
        <v>107</v>
      </c>
      <c r="Z896" t="s">
        <v>4635</v>
      </c>
      <c r="AA896" t="s">
        <v>6939</v>
      </c>
      <c r="AB896" t="s">
        <v>6940</v>
      </c>
    </row>
    <row r="897" spans="1:28" x14ac:dyDescent="0.3">
      <c r="A897" t="s">
        <v>6941</v>
      </c>
      <c r="B897" t="s">
        <v>6942</v>
      </c>
      <c r="C897" t="s">
        <v>4537</v>
      </c>
      <c r="E897" t="s">
        <v>81</v>
      </c>
      <c r="F897" t="s">
        <v>6943</v>
      </c>
      <c r="G897">
        <v>11</v>
      </c>
      <c r="H897">
        <v>118962233</v>
      </c>
      <c r="I897">
        <v>11</v>
      </c>
      <c r="J897">
        <v>119091523</v>
      </c>
      <c r="K897">
        <v>729725</v>
      </c>
      <c r="L897">
        <v>737800</v>
      </c>
      <c r="M897" t="s">
        <v>6944</v>
      </c>
      <c r="N897" t="s">
        <v>6945</v>
      </c>
      <c r="O897" t="s">
        <v>85</v>
      </c>
      <c r="P897" t="s">
        <v>886</v>
      </c>
      <c r="Q897" t="s">
        <v>143</v>
      </c>
      <c r="R897" t="s">
        <v>2644</v>
      </c>
      <c r="S897" t="s">
        <v>45</v>
      </c>
      <c r="Z897" t="s">
        <v>4635</v>
      </c>
      <c r="AA897" t="s">
        <v>6946</v>
      </c>
      <c r="AB897" t="s">
        <v>6947</v>
      </c>
    </row>
    <row r="898" spans="1:28" x14ac:dyDescent="0.3">
      <c r="A898" t="s">
        <v>6948</v>
      </c>
      <c r="B898" t="s">
        <v>6949</v>
      </c>
      <c r="C898" t="s">
        <v>4537</v>
      </c>
      <c r="D898" t="s">
        <v>6950</v>
      </c>
      <c r="E898" t="s">
        <v>4997</v>
      </c>
      <c r="F898" t="s">
        <v>6951</v>
      </c>
      <c r="G898">
        <v>11</v>
      </c>
      <c r="H898">
        <v>118962236</v>
      </c>
      <c r="I898">
        <v>11</v>
      </c>
      <c r="J898">
        <v>119091526</v>
      </c>
      <c r="K898">
        <v>652314</v>
      </c>
      <c r="L898">
        <v>639784</v>
      </c>
      <c r="M898" t="s">
        <v>6952</v>
      </c>
      <c r="N898" t="s">
        <v>6953</v>
      </c>
      <c r="O898" t="s">
        <v>85</v>
      </c>
      <c r="P898" t="s">
        <v>833</v>
      </c>
      <c r="Q898" t="s">
        <v>33</v>
      </c>
      <c r="R898" t="s">
        <v>870</v>
      </c>
      <c r="S898" t="s">
        <v>107</v>
      </c>
      <c r="Z898" t="s">
        <v>4635</v>
      </c>
      <c r="AA898" t="s">
        <v>6954</v>
      </c>
      <c r="AB898" t="s">
        <v>6955</v>
      </c>
    </row>
    <row r="899" spans="1:28" x14ac:dyDescent="0.3">
      <c r="A899" t="s">
        <v>6956</v>
      </c>
      <c r="B899" t="s">
        <v>6957</v>
      </c>
      <c r="C899" t="s">
        <v>4537</v>
      </c>
      <c r="E899" t="s">
        <v>81</v>
      </c>
      <c r="F899" t="s">
        <v>6958</v>
      </c>
      <c r="G899">
        <v>11</v>
      </c>
      <c r="H899">
        <v>118962237</v>
      </c>
      <c r="I899">
        <v>11</v>
      </c>
      <c r="J899">
        <v>119091527</v>
      </c>
      <c r="K899">
        <v>645478</v>
      </c>
      <c r="L899">
        <v>652112</v>
      </c>
      <c r="M899" t="s">
        <v>6959</v>
      </c>
      <c r="N899" t="s">
        <v>6960</v>
      </c>
      <c r="O899" t="s">
        <v>85</v>
      </c>
      <c r="P899" t="s">
        <v>355</v>
      </c>
      <c r="Q899" t="s">
        <v>33</v>
      </c>
      <c r="R899" t="s">
        <v>6961</v>
      </c>
      <c r="S899" t="s">
        <v>45</v>
      </c>
      <c r="Z899" t="s">
        <v>4635</v>
      </c>
      <c r="AA899" t="s">
        <v>6962</v>
      </c>
      <c r="AB899" t="s">
        <v>6956</v>
      </c>
    </row>
    <row r="900" spans="1:28" x14ac:dyDescent="0.3">
      <c r="A900" t="s">
        <v>6963</v>
      </c>
      <c r="B900" t="s">
        <v>6964</v>
      </c>
      <c r="C900" t="s">
        <v>4537</v>
      </c>
      <c r="E900" t="s">
        <v>4997</v>
      </c>
      <c r="F900" t="s">
        <v>6965</v>
      </c>
      <c r="G900">
        <v>11</v>
      </c>
      <c r="H900">
        <v>118962240</v>
      </c>
      <c r="I900">
        <v>11</v>
      </c>
      <c r="J900">
        <v>119091530</v>
      </c>
      <c r="K900">
        <v>302730</v>
      </c>
      <c r="L900">
        <v>325419</v>
      </c>
      <c r="M900" t="s">
        <v>6966</v>
      </c>
      <c r="N900" t="s">
        <v>6967</v>
      </c>
      <c r="O900" t="s">
        <v>85</v>
      </c>
      <c r="P900" t="s">
        <v>362</v>
      </c>
      <c r="Q900" t="s">
        <v>114</v>
      </c>
      <c r="R900" t="s">
        <v>6968</v>
      </c>
      <c r="S900" t="s">
        <v>116</v>
      </c>
      <c r="Z900" t="s">
        <v>4635</v>
      </c>
      <c r="AA900" t="s">
        <v>6969</v>
      </c>
      <c r="AB900" t="s">
        <v>6963</v>
      </c>
    </row>
    <row r="901" spans="1:28" x14ac:dyDescent="0.3">
      <c r="A901" t="s">
        <v>6970</v>
      </c>
      <c r="B901" t="s">
        <v>6971</v>
      </c>
      <c r="C901" t="s">
        <v>4537</v>
      </c>
      <c r="E901" t="s">
        <v>81</v>
      </c>
      <c r="F901" t="s">
        <v>6972</v>
      </c>
      <c r="G901">
        <v>11</v>
      </c>
      <c r="H901">
        <v>118962244</v>
      </c>
      <c r="I901">
        <v>11</v>
      </c>
      <c r="J901">
        <v>119091534</v>
      </c>
      <c r="K901">
        <v>1658908</v>
      </c>
      <c r="L901">
        <v>1640453</v>
      </c>
      <c r="M901" t="s">
        <v>6973</v>
      </c>
      <c r="N901" t="s">
        <v>6974</v>
      </c>
      <c r="O901" t="s">
        <v>85</v>
      </c>
      <c r="P901" t="s">
        <v>362</v>
      </c>
      <c r="Q901" t="s">
        <v>143</v>
      </c>
      <c r="R901" t="s">
        <v>6887</v>
      </c>
      <c r="S901" t="s">
        <v>45</v>
      </c>
      <c r="Z901" t="s">
        <v>4635</v>
      </c>
      <c r="AA901" t="s">
        <v>6975</v>
      </c>
      <c r="AB901" t="s">
        <v>6970</v>
      </c>
    </row>
    <row r="902" spans="1:28" x14ac:dyDescent="0.3">
      <c r="A902" t="s">
        <v>6976</v>
      </c>
      <c r="B902" t="s">
        <v>6977</v>
      </c>
      <c r="C902" t="s">
        <v>4537</v>
      </c>
      <c r="E902" t="s">
        <v>81</v>
      </c>
      <c r="F902" t="s">
        <v>6978</v>
      </c>
      <c r="G902">
        <v>11</v>
      </c>
      <c r="H902">
        <v>118962247</v>
      </c>
      <c r="I902">
        <v>11</v>
      </c>
      <c r="J902">
        <v>119091537</v>
      </c>
      <c r="K902">
        <v>1627253</v>
      </c>
      <c r="L902">
        <v>1616278</v>
      </c>
      <c r="M902" t="s">
        <v>6979</v>
      </c>
      <c r="N902" t="s">
        <v>6980</v>
      </c>
      <c r="O902" t="s">
        <v>85</v>
      </c>
      <c r="P902" t="s">
        <v>362</v>
      </c>
      <c r="Q902" t="s">
        <v>143</v>
      </c>
      <c r="R902" t="s">
        <v>392</v>
      </c>
      <c r="S902" t="s">
        <v>45</v>
      </c>
      <c r="Z902" t="s">
        <v>4635</v>
      </c>
      <c r="AA902" t="s">
        <v>6981</v>
      </c>
      <c r="AB902" t="s">
        <v>6976</v>
      </c>
    </row>
    <row r="903" spans="1:28" x14ac:dyDescent="0.3">
      <c r="A903" t="s">
        <v>6982</v>
      </c>
      <c r="B903" t="s">
        <v>6983</v>
      </c>
      <c r="C903" t="s">
        <v>4537</v>
      </c>
      <c r="E903" t="s">
        <v>81</v>
      </c>
      <c r="F903" t="s">
        <v>6984</v>
      </c>
      <c r="G903">
        <v>11</v>
      </c>
      <c r="H903">
        <v>118962247</v>
      </c>
      <c r="I903">
        <v>11</v>
      </c>
      <c r="J903">
        <v>119091537</v>
      </c>
      <c r="K903">
        <v>1572486</v>
      </c>
      <c r="L903">
        <v>1658105</v>
      </c>
      <c r="M903" t="s">
        <v>6979</v>
      </c>
      <c r="N903" t="s">
        <v>6985</v>
      </c>
      <c r="O903" t="s">
        <v>85</v>
      </c>
      <c r="P903" t="s">
        <v>362</v>
      </c>
      <c r="Q903" t="s">
        <v>143</v>
      </c>
      <c r="R903" t="s">
        <v>6930</v>
      </c>
      <c r="S903" t="s">
        <v>45</v>
      </c>
      <c r="Z903" t="s">
        <v>4635</v>
      </c>
      <c r="AA903" t="s">
        <v>6986</v>
      </c>
      <c r="AB903" t="s">
        <v>6982</v>
      </c>
    </row>
    <row r="904" spans="1:28" x14ac:dyDescent="0.3">
      <c r="A904" t="s">
        <v>6987</v>
      </c>
      <c r="B904" t="s">
        <v>6988</v>
      </c>
      <c r="C904" t="s">
        <v>4537</v>
      </c>
      <c r="E904" t="s">
        <v>81</v>
      </c>
      <c r="F904" t="s">
        <v>6989</v>
      </c>
      <c r="G904">
        <v>11</v>
      </c>
      <c r="H904">
        <v>118962249</v>
      </c>
      <c r="I904">
        <v>11</v>
      </c>
      <c r="J904">
        <v>119091539</v>
      </c>
      <c r="K904">
        <v>2837943</v>
      </c>
      <c r="L904">
        <v>2992661</v>
      </c>
      <c r="N904" t="s">
        <v>6990</v>
      </c>
      <c r="O904" t="s">
        <v>85</v>
      </c>
      <c r="P904" t="s">
        <v>362</v>
      </c>
      <c r="Q904" t="s">
        <v>143</v>
      </c>
      <c r="R904" t="s">
        <v>6991</v>
      </c>
      <c r="S904" t="s">
        <v>45</v>
      </c>
      <c r="Z904" t="s">
        <v>4635</v>
      </c>
      <c r="AA904" t="s">
        <v>6992</v>
      </c>
      <c r="AB904" t="s">
        <v>6987</v>
      </c>
    </row>
    <row r="905" spans="1:28" x14ac:dyDescent="0.3">
      <c r="A905" t="s">
        <v>6993</v>
      </c>
      <c r="B905" t="s">
        <v>6994</v>
      </c>
      <c r="C905" t="s">
        <v>4537</v>
      </c>
      <c r="E905" t="s">
        <v>81</v>
      </c>
      <c r="F905" t="s">
        <v>6995</v>
      </c>
      <c r="G905">
        <v>11</v>
      </c>
      <c r="H905">
        <v>118962249</v>
      </c>
      <c r="I905">
        <v>11</v>
      </c>
      <c r="J905">
        <v>119091539</v>
      </c>
      <c r="K905">
        <v>1528549</v>
      </c>
      <c r="L905">
        <v>1581631</v>
      </c>
      <c r="M905" t="s">
        <v>6996</v>
      </c>
      <c r="N905" t="s">
        <v>6997</v>
      </c>
      <c r="O905" t="s">
        <v>85</v>
      </c>
      <c r="P905" t="s">
        <v>362</v>
      </c>
      <c r="Q905" t="s">
        <v>143</v>
      </c>
      <c r="R905" t="s">
        <v>6930</v>
      </c>
      <c r="S905" t="s">
        <v>45</v>
      </c>
      <c r="Z905" t="s">
        <v>4635</v>
      </c>
      <c r="AA905" t="s">
        <v>6998</v>
      </c>
      <c r="AB905" t="s">
        <v>6993</v>
      </c>
    </row>
    <row r="906" spans="1:28" x14ac:dyDescent="0.3">
      <c r="A906" t="s">
        <v>6999</v>
      </c>
      <c r="B906" t="s">
        <v>7000</v>
      </c>
      <c r="C906" t="s">
        <v>4537</v>
      </c>
      <c r="E906" t="s">
        <v>81</v>
      </c>
      <c r="F906" t="s">
        <v>7001</v>
      </c>
      <c r="G906">
        <v>11</v>
      </c>
      <c r="H906">
        <v>118962250</v>
      </c>
      <c r="I906">
        <v>11</v>
      </c>
      <c r="J906">
        <v>119091540</v>
      </c>
      <c r="K906">
        <v>2875712</v>
      </c>
      <c r="L906">
        <v>3041227</v>
      </c>
      <c r="N906" t="s">
        <v>7002</v>
      </c>
      <c r="O906" t="s">
        <v>85</v>
      </c>
      <c r="P906" t="s">
        <v>362</v>
      </c>
      <c r="Q906" t="s">
        <v>143</v>
      </c>
      <c r="R906" t="s">
        <v>7003</v>
      </c>
      <c r="S906" t="s">
        <v>45</v>
      </c>
      <c r="Z906" t="s">
        <v>4635</v>
      </c>
      <c r="AA906" t="s">
        <v>7004</v>
      </c>
      <c r="AB906" t="s">
        <v>6999</v>
      </c>
    </row>
    <row r="907" spans="1:28" x14ac:dyDescent="0.3">
      <c r="A907" t="s">
        <v>7005</v>
      </c>
      <c r="B907" t="s">
        <v>7006</v>
      </c>
      <c r="C907" t="s">
        <v>4537</v>
      </c>
      <c r="E907" t="s">
        <v>81</v>
      </c>
      <c r="F907" t="s">
        <v>7007</v>
      </c>
      <c r="G907">
        <v>11</v>
      </c>
      <c r="H907">
        <v>118962251</v>
      </c>
      <c r="I907">
        <v>11</v>
      </c>
      <c r="J907">
        <v>119091541</v>
      </c>
      <c r="K907">
        <v>1572487</v>
      </c>
      <c r="L907">
        <v>1658106</v>
      </c>
      <c r="M907" t="s">
        <v>7008</v>
      </c>
      <c r="N907" t="s">
        <v>7009</v>
      </c>
      <c r="O907" t="s">
        <v>85</v>
      </c>
      <c r="P907" t="s">
        <v>362</v>
      </c>
      <c r="Q907" t="s">
        <v>143</v>
      </c>
      <c r="R907" t="s">
        <v>6930</v>
      </c>
      <c r="S907" t="s">
        <v>45</v>
      </c>
      <c r="Z907" t="s">
        <v>4635</v>
      </c>
      <c r="AA907" t="s">
        <v>7010</v>
      </c>
      <c r="AB907" t="s">
        <v>7005</v>
      </c>
    </row>
    <row r="908" spans="1:28" x14ac:dyDescent="0.3">
      <c r="A908" t="s">
        <v>7011</v>
      </c>
      <c r="B908" t="s">
        <v>7012</v>
      </c>
      <c r="C908" t="s">
        <v>4537</v>
      </c>
      <c r="E908" t="s">
        <v>81</v>
      </c>
      <c r="F908" t="s">
        <v>7013</v>
      </c>
      <c r="G908">
        <v>11</v>
      </c>
      <c r="H908">
        <v>118962252</v>
      </c>
      <c r="I908">
        <v>11</v>
      </c>
      <c r="J908">
        <v>119091542</v>
      </c>
      <c r="K908">
        <v>1589531</v>
      </c>
      <c r="L908">
        <v>1607553</v>
      </c>
      <c r="M908" t="s">
        <v>7014</v>
      </c>
      <c r="N908" t="s">
        <v>7015</v>
      </c>
      <c r="O908" t="s">
        <v>85</v>
      </c>
      <c r="P908" t="s">
        <v>362</v>
      </c>
      <c r="Q908" t="s">
        <v>143</v>
      </c>
      <c r="R908" t="s">
        <v>1466</v>
      </c>
      <c r="S908" t="s">
        <v>45</v>
      </c>
      <c r="Z908" t="s">
        <v>4635</v>
      </c>
      <c r="AA908" t="s">
        <v>7016</v>
      </c>
      <c r="AB908" t="s">
        <v>7011</v>
      </c>
    </row>
    <row r="909" spans="1:28" x14ac:dyDescent="0.3">
      <c r="A909" t="s">
        <v>7017</v>
      </c>
      <c r="B909" t="s">
        <v>7018</v>
      </c>
      <c r="C909" t="s">
        <v>4537</v>
      </c>
      <c r="E909" t="s">
        <v>81</v>
      </c>
      <c r="F909" t="s">
        <v>7019</v>
      </c>
      <c r="G909">
        <v>11</v>
      </c>
      <c r="H909">
        <v>118962255</v>
      </c>
      <c r="I909">
        <v>11</v>
      </c>
      <c r="J909">
        <v>119091545</v>
      </c>
      <c r="K909">
        <v>2999669</v>
      </c>
      <c r="L909">
        <v>3163792</v>
      </c>
      <c r="N909" t="s">
        <v>7020</v>
      </c>
      <c r="O909" t="s">
        <v>85</v>
      </c>
      <c r="P909" t="s">
        <v>362</v>
      </c>
      <c r="Q909" t="s">
        <v>143</v>
      </c>
      <c r="R909" t="s">
        <v>7021</v>
      </c>
      <c r="S909" t="s">
        <v>45</v>
      </c>
      <c r="Z909" t="s">
        <v>4635</v>
      </c>
      <c r="AA909" t="s">
        <v>7022</v>
      </c>
      <c r="AB909" t="s">
        <v>7017</v>
      </c>
    </row>
    <row r="910" spans="1:28" x14ac:dyDescent="0.3">
      <c r="A910" t="s">
        <v>7023</v>
      </c>
      <c r="B910" t="s">
        <v>7024</v>
      </c>
      <c r="C910" t="s">
        <v>4537</v>
      </c>
      <c r="E910" t="s">
        <v>81</v>
      </c>
      <c r="F910" t="s">
        <v>7025</v>
      </c>
      <c r="G910">
        <v>11</v>
      </c>
      <c r="H910" t="s">
        <v>7026</v>
      </c>
      <c r="I910">
        <v>11</v>
      </c>
      <c r="J910" t="s">
        <v>7027</v>
      </c>
      <c r="K910">
        <v>1613398</v>
      </c>
      <c r="L910">
        <v>1578135</v>
      </c>
      <c r="N910" t="s">
        <v>7028</v>
      </c>
      <c r="O910" t="s">
        <v>7029</v>
      </c>
      <c r="P910" t="s">
        <v>362</v>
      </c>
      <c r="Q910" t="s">
        <v>143</v>
      </c>
      <c r="R910" t="s">
        <v>392</v>
      </c>
      <c r="S910" t="s">
        <v>45</v>
      </c>
      <c r="Z910" t="s">
        <v>4635</v>
      </c>
      <c r="AA910" t="s">
        <v>7030</v>
      </c>
      <c r="AB910" t="s">
        <v>7023</v>
      </c>
    </row>
    <row r="911" spans="1:28" x14ac:dyDescent="0.3">
      <c r="A911" t="s">
        <v>7031</v>
      </c>
      <c r="B911" t="s">
        <v>7032</v>
      </c>
      <c r="C911" t="s">
        <v>4537</v>
      </c>
      <c r="E911" t="s">
        <v>81</v>
      </c>
      <c r="F911" t="s">
        <v>7033</v>
      </c>
      <c r="G911">
        <v>11</v>
      </c>
      <c r="H911">
        <v>118962804</v>
      </c>
      <c r="I911">
        <v>11</v>
      </c>
      <c r="J911">
        <v>119092094</v>
      </c>
      <c r="K911">
        <v>1170053</v>
      </c>
      <c r="L911">
        <v>1156620</v>
      </c>
      <c r="M911" t="s">
        <v>7034</v>
      </c>
      <c r="N911" t="s">
        <v>7035</v>
      </c>
      <c r="O911" t="s">
        <v>85</v>
      </c>
      <c r="P911" t="s">
        <v>362</v>
      </c>
      <c r="Q911" t="s">
        <v>86</v>
      </c>
      <c r="R911" t="s">
        <v>4815</v>
      </c>
      <c r="S911" t="s">
        <v>107</v>
      </c>
      <c r="Z911" t="s">
        <v>4635</v>
      </c>
      <c r="AA911" t="s">
        <v>7036</v>
      </c>
      <c r="AB911" t="s">
        <v>7031</v>
      </c>
    </row>
    <row r="912" spans="1:28" x14ac:dyDescent="0.3">
      <c r="A912" t="s">
        <v>7037</v>
      </c>
      <c r="B912" t="s">
        <v>7038</v>
      </c>
      <c r="C912" t="s">
        <v>4537</v>
      </c>
      <c r="E912" t="s">
        <v>81</v>
      </c>
      <c r="F912" t="s">
        <v>7039</v>
      </c>
      <c r="G912">
        <v>11</v>
      </c>
      <c r="H912">
        <v>118962816</v>
      </c>
      <c r="I912">
        <v>11</v>
      </c>
      <c r="J912">
        <v>119092106</v>
      </c>
      <c r="K912">
        <v>2956407</v>
      </c>
      <c r="L912">
        <v>3115461</v>
      </c>
      <c r="N912" t="s">
        <v>7040</v>
      </c>
      <c r="O912" t="s">
        <v>85</v>
      </c>
      <c r="P912" t="s">
        <v>362</v>
      </c>
      <c r="Q912" t="s">
        <v>143</v>
      </c>
      <c r="R912" t="s">
        <v>3988</v>
      </c>
      <c r="S912" t="s">
        <v>45</v>
      </c>
      <c r="Z912" t="s">
        <v>4635</v>
      </c>
      <c r="AA912" t="s">
        <v>7041</v>
      </c>
      <c r="AB912" t="s">
        <v>7037</v>
      </c>
    </row>
    <row r="913" spans="1:28" x14ac:dyDescent="0.3">
      <c r="A913" t="s">
        <v>7042</v>
      </c>
      <c r="B913" t="s">
        <v>7043</v>
      </c>
      <c r="C913" t="s">
        <v>4537</v>
      </c>
      <c r="E913" t="s">
        <v>4799</v>
      </c>
      <c r="F913" t="s">
        <v>7044</v>
      </c>
      <c r="G913">
        <v>11</v>
      </c>
      <c r="H913">
        <v>118962816</v>
      </c>
      <c r="I913">
        <v>11</v>
      </c>
      <c r="J913">
        <v>119092106</v>
      </c>
      <c r="K913">
        <v>255486</v>
      </c>
      <c r="L913">
        <v>254016</v>
      </c>
      <c r="M913" t="s">
        <v>7045</v>
      </c>
      <c r="N913" t="s">
        <v>7046</v>
      </c>
      <c r="O913" t="s">
        <v>85</v>
      </c>
      <c r="P913" t="s">
        <v>362</v>
      </c>
      <c r="Q913" t="s">
        <v>86</v>
      </c>
      <c r="R913" t="s">
        <v>1369</v>
      </c>
      <c r="S913" t="s">
        <v>107</v>
      </c>
      <c r="Z913" t="s">
        <v>4635</v>
      </c>
      <c r="AA913" t="s">
        <v>7047</v>
      </c>
      <c r="AB913" t="s">
        <v>7042</v>
      </c>
    </row>
    <row r="914" spans="1:28" x14ac:dyDescent="0.3">
      <c r="A914" t="s">
        <v>7048</v>
      </c>
      <c r="B914" t="s">
        <v>7049</v>
      </c>
      <c r="C914" t="s">
        <v>4537</v>
      </c>
      <c r="E914" t="s">
        <v>81</v>
      </c>
      <c r="F914" t="s">
        <v>7050</v>
      </c>
      <c r="G914">
        <v>11</v>
      </c>
      <c r="H914">
        <v>118962822</v>
      </c>
      <c r="I914">
        <v>11</v>
      </c>
      <c r="J914">
        <v>119092112</v>
      </c>
      <c r="K914">
        <v>2969083</v>
      </c>
      <c r="L914">
        <v>3135458</v>
      </c>
      <c r="N914" t="s">
        <v>7051</v>
      </c>
      <c r="O914" t="s">
        <v>85</v>
      </c>
      <c r="P914" t="s">
        <v>362</v>
      </c>
      <c r="Q914" t="s">
        <v>143</v>
      </c>
      <c r="R914" t="s">
        <v>7052</v>
      </c>
      <c r="S914" t="s">
        <v>45</v>
      </c>
      <c r="Z914" t="s">
        <v>4635</v>
      </c>
      <c r="AA914" t="s">
        <v>7053</v>
      </c>
      <c r="AB914" t="s">
        <v>7048</v>
      </c>
    </row>
    <row r="915" spans="1:28" x14ac:dyDescent="0.3">
      <c r="A915" t="s">
        <v>7054</v>
      </c>
      <c r="B915" t="s">
        <v>7055</v>
      </c>
      <c r="C915" t="s">
        <v>4537</v>
      </c>
      <c r="E915" t="s">
        <v>81</v>
      </c>
      <c r="F915" t="s">
        <v>7056</v>
      </c>
      <c r="G915">
        <v>11</v>
      </c>
      <c r="H915">
        <v>118962824</v>
      </c>
      <c r="I915">
        <v>11</v>
      </c>
      <c r="J915">
        <v>119092114</v>
      </c>
      <c r="K915">
        <v>1922352</v>
      </c>
      <c r="L915">
        <v>1972193</v>
      </c>
      <c r="N915" t="s">
        <v>7057</v>
      </c>
      <c r="O915" t="s">
        <v>85</v>
      </c>
      <c r="P915" t="s">
        <v>362</v>
      </c>
      <c r="Q915" t="s">
        <v>143</v>
      </c>
      <c r="R915" t="s">
        <v>3888</v>
      </c>
      <c r="S915" t="s">
        <v>45</v>
      </c>
      <c r="Z915" t="s">
        <v>4635</v>
      </c>
      <c r="AA915" t="s">
        <v>7058</v>
      </c>
      <c r="AB915" t="s">
        <v>7054</v>
      </c>
    </row>
    <row r="916" spans="1:28" x14ac:dyDescent="0.3">
      <c r="A916" t="s">
        <v>7059</v>
      </c>
      <c r="B916" t="s">
        <v>7060</v>
      </c>
      <c r="C916" t="s">
        <v>4537</v>
      </c>
      <c r="E916" t="s">
        <v>81</v>
      </c>
      <c r="F916" t="s">
        <v>7061</v>
      </c>
      <c r="G916">
        <v>11</v>
      </c>
      <c r="H916">
        <v>118962825</v>
      </c>
      <c r="I916">
        <v>11</v>
      </c>
      <c r="J916">
        <v>119092115</v>
      </c>
      <c r="K916">
        <v>2186601</v>
      </c>
      <c r="L916">
        <v>1917946</v>
      </c>
      <c r="N916" t="s">
        <v>7062</v>
      </c>
      <c r="O916" t="s">
        <v>85</v>
      </c>
      <c r="P916" t="s">
        <v>362</v>
      </c>
      <c r="Q916" t="s">
        <v>143</v>
      </c>
      <c r="R916" t="s">
        <v>7063</v>
      </c>
      <c r="S916" t="s">
        <v>45</v>
      </c>
      <c r="Z916" t="s">
        <v>4635</v>
      </c>
      <c r="AA916" t="s">
        <v>7064</v>
      </c>
      <c r="AB916" t="s">
        <v>7059</v>
      </c>
    </row>
    <row r="917" spans="1:28" x14ac:dyDescent="0.3">
      <c r="A917" t="s">
        <v>7065</v>
      </c>
      <c r="B917" t="s">
        <v>7066</v>
      </c>
      <c r="C917" t="s">
        <v>4537</v>
      </c>
      <c r="E917" t="s">
        <v>980</v>
      </c>
      <c r="F917" t="s">
        <v>7067</v>
      </c>
      <c r="G917">
        <v>11</v>
      </c>
      <c r="H917">
        <v>118962834</v>
      </c>
      <c r="I917">
        <v>11</v>
      </c>
      <c r="J917">
        <v>119092124</v>
      </c>
      <c r="K917">
        <v>931455</v>
      </c>
      <c r="L917">
        <v>920294</v>
      </c>
      <c r="M917" t="s">
        <v>7068</v>
      </c>
      <c r="N917" t="s">
        <v>7069</v>
      </c>
      <c r="O917" t="s">
        <v>85</v>
      </c>
      <c r="P917" t="s">
        <v>1264</v>
      </c>
      <c r="Q917" t="s">
        <v>33</v>
      </c>
      <c r="R917" t="s">
        <v>6207</v>
      </c>
      <c r="S917" t="s">
        <v>45</v>
      </c>
      <c r="Z917" t="s">
        <v>4635</v>
      </c>
      <c r="AA917" t="s">
        <v>7070</v>
      </c>
      <c r="AB917" t="s">
        <v>7065</v>
      </c>
    </row>
    <row r="918" spans="1:28" x14ac:dyDescent="0.3">
      <c r="A918" t="s">
        <v>7071</v>
      </c>
      <c r="B918" t="s">
        <v>7072</v>
      </c>
      <c r="C918" t="s">
        <v>4537</v>
      </c>
      <c r="E918" t="s">
        <v>81</v>
      </c>
      <c r="F918" t="s">
        <v>7073</v>
      </c>
      <c r="G918">
        <v>11</v>
      </c>
      <c r="H918">
        <v>118962834</v>
      </c>
      <c r="I918">
        <v>11</v>
      </c>
      <c r="J918">
        <v>119092124</v>
      </c>
      <c r="K918">
        <v>845819</v>
      </c>
      <c r="L918">
        <v>851820</v>
      </c>
      <c r="M918" t="s">
        <v>7068</v>
      </c>
      <c r="N918" t="s">
        <v>7074</v>
      </c>
      <c r="O918" t="s">
        <v>85</v>
      </c>
      <c r="P918" t="s">
        <v>1264</v>
      </c>
      <c r="Q918" t="s">
        <v>33</v>
      </c>
      <c r="R918" t="s">
        <v>2049</v>
      </c>
      <c r="S918" t="s">
        <v>45</v>
      </c>
      <c r="Z918" t="s">
        <v>4635</v>
      </c>
      <c r="AA918" t="s">
        <v>7075</v>
      </c>
      <c r="AB918" t="s">
        <v>7071</v>
      </c>
    </row>
    <row r="919" spans="1:28" x14ac:dyDescent="0.3">
      <c r="A919" t="s">
        <v>7076</v>
      </c>
      <c r="B919" t="s">
        <v>7077</v>
      </c>
      <c r="C919" t="s">
        <v>4537</v>
      </c>
      <c r="E919" t="s">
        <v>81</v>
      </c>
      <c r="F919" t="s">
        <v>7078</v>
      </c>
      <c r="G919">
        <v>11</v>
      </c>
      <c r="H919">
        <v>118962837</v>
      </c>
      <c r="I919">
        <v>11</v>
      </c>
      <c r="J919">
        <v>119092127</v>
      </c>
      <c r="K919">
        <v>1558204</v>
      </c>
      <c r="L919">
        <v>1541223</v>
      </c>
      <c r="M919" t="s">
        <v>7079</v>
      </c>
      <c r="N919" t="s">
        <v>7080</v>
      </c>
      <c r="O919" t="s">
        <v>85</v>
      </c>
      <c r="P919" t="s">
        <v>886</v>
      </c>
      <c r="Q919" t="s">
        <v>143</v>
      </c>
      <c r="R919" t="s">
        <v>7081</v>
      </c>
      <c r="S919" t="s">
        <v>45</v>
      </c>
      <c r="Z919" t="s">
        <v>4635</v>
      </c>
      <c r="AA919" t="s">
        <v>7082</v>
      </c>
      <c r="AB919" t="s">
        <v>7083</v>
      </c>
    </row>
    <row r="920" spans="1:28" x14ac:dyDescent="0.3">
      <c r="A920" t="s">
        <v>7084</v>
      </c>
      <c r="B920" t="s">
        <v>7085</v>
      </c>
      <c r="C920" t="s">
        <v>4537</v>
      </c>
      <c r="D920" t="s">
        <v>7086</v>
      </c>
      <c r="E920" t="s">
        <v>4926</v>
      </c>
      <c r="F920" t="s">
        <v>7087</v>
      </c>
      <c r="G920">
        <v>11</v>
      </c>
      <c r="H920">
        <v>118962837</v>
      </c>
      <c r="I920">
        <v>11</v>
      </c>
      <c r="J920">
        <v>119092127</v>
      </c>
      <c r="K920">
        <v>302731</v>
      </c>
      <c r="L920">
        <v>325424</v>
      </c>
      <c r="M920" t="s">
        <v>7079</v>
      </c>
      <c r="N920" t="s">
        <v>7088</v>
      </c>
      <c r="O920" t="s">
        <v>85</v>
      </c>
      <c r="P920" t="s">
        <v>833</v>
      </c>
      <c r="Q920" t="s">
        <v>65</v>
      </c>
      <c r="R920" t="s">
        <v>7089</v>
      </c>
      <c r="S920" t="s">
        <v>107</v>
      </c>
      <c r="Z920" t="s">
        <v>4635</v>
      </c>
      <c r="AA920" t="s">
        <v>7090</v>
      </c>
      <c r="AB920" t="s">
        <v>7091</v>
      </c>
    </row>
    <row r="921" spans="1:28" x14ac:dyDescent="0.3">
      <c r="A921" t="s">
        <v>7092</v>
      </c>
      <c r="B921" t="s">
        <v>7093</v>
      </c>
      <c r="C921" t="s">
        <v>4537</v>
      </c>
      <c r="E921" t="s">
        <v>81</v>
      </c>
      <c r="F921" t="s">
        <v>7094</v>
      </c>
      <c r="G921">
        <v>11</v>
      </c>
      <c r="H921">
        <v>118962840</v>
      </c>
      <c r="I921">
        <v>11</v>
      </c>
      <c r="J921">
        <v>119092130</v>
      </c>
      <c r="K921">
        <v>1950143</v>
      </c>
      <c r="L921">
        <v>1999971</v>
      </c>
      <c r="N921" t="s">
        <v>7095</v>
      </c>
      <c r="O921" t="s">
        <v>85</v>
      </c>
      <c r="P921" t="s">
        <v>886</v>
      </c>
      <c r="Q921" t="s">
        <v>143</v>
      </c>
      <c r="R921" t="s">
        <v>7096</v>
      </c>
      <c r="S921" t="s">
        <v>45</v>
      </c>
      <c r="Z921" t="s">
        <v>4635</v>
      </c>
      <c r="AA921" t="s">
        <v>7097</v>
      </c>
      <c r="AB921" t="s">
        <v>7098</v>
      </c>
    </row>
    <row r="922" spans="1:28" x14ac:dyDescent="0.3">
      <c r="A922" t="s">
        <v>7099</v>
      </c>
      <c r="B922" t="s">
        <v>7100</v>
      </c>
      <c r="C922" t="s">
        <v>4537</v>
      </c>
      <c r="D922" t="s">
        <v>7101</v>
      </c>
      <c r="E922" t="s">
        <v>81</v>
      </c>
      <c r="F922" t="s">
        <v>7102</v>
      </c>
      <c r="G922">
        <v>11</v>
      </c>
      <c r="H922">
        <v>118962843</v>
      </c>
      <c r="I922">
        <v>11</v>
      </c>
      <c r="J922">
        <v>119092133</v>
      </c>
      <c r="K922">
        <v>1458933</v>
      </c>
      <c r="L922">
        <v>1491280</v>
      </c>
      <c r="M922" t="s">
        <v>7103</v>
      </c>
      <c r="N922" t="s">
        <v>7104</v>
      </c>
      <c r="O922" t="s">
        <v>417</v>
      </c>
      <c r="P922" t="s">
        <v>921</v>
      </c>
      <c r="Q922" t="s">
        <v>33</v>
      </c>
      <c r="R922" t="s">
        <v>7105</v>
      </c>
      <c r="S922" t="s">
        <v>45</v>
      </c>
      <c r="Z922" t="s">
        <v>4635</v>
      </c>
      <c r="AA922" t="s">
        <v>7106</v>
      </c>
      <c r="AB922" t="s">
        <v>7107</v>
      </c>
    </row>
    <row r="923" spans="1:28" x14ac:dyDescent="0.3">
      <c r="A923" t="s">
        <v>7108</v>
      </c>
      <c r="B923" t="s">
        <v>7109</v>
      </c>
      <c r="C923" t="s">
        <v>4537</v>
      </c>
      <c r="D923" t="s">
        <v>7101</v>
      </c>
      <c r="E923" t="s">
        <v>81</v>
      </c>
      <c r="F923" t="s">
        <v>7110</v>
      </c>
      <c r="G923">
        <v>11</v>
      </c>
      <c r="H923" t="s">
        <v>7111</v>
      </c>
      <c r="I923">
        <v>11</v>
      </c>
      <c r="J923" t="s">
        <v>7112</v>
      </c>
      <c r="K923">
        <v>651426</v>
      </c>
      <c r="L923">
        <v>639785</v>
      </c>
      <c r="M923" t="s">
        <v>7113</v>
      </c>
      <c r="N923" t="s">
        <v>7114</v>
      </c>
      <c r="O923" t="s">
        <v>417</v>
      </c>
      <c r="P923" t="s">
        <v>921</v>
      </c>
      <c r="Q923" t="s">
        <v>33</v>
      </c>
      <c r="R923" t="s">
        <v>5943</v>
      </c>
      <c r="S923" t="s">
        <v>45</v>
      </c>
      <c r="Z923" t="s">
        <v>4635</v>
      </c>
      <c r="AA923" t="s">
        <v>7115</v>
      </c>
      <c r="AB923" t="s">
        <v>7116</v>
      </c>
    </row>
    <row r="924" spans="1:28" x14ac:dyDescent="0.3">
      <c r="A924" t="s">
        <v>7117</v>
      </c>
      <c r="B924" t="s">
        <v>7118</v>
      </c>
      <c r="C924" t="s">
        <v>4537</v>
      </c>
      <c r="E924" t="s">
        <v>81</v>
      </c>
      <c r="F924" t="s">
        <v>7119</v>
      </c>
      <c r="G924">
        <v>11</v>
      </c>
      <c r="H924">
        <v>118962846</v>
      </c>
      <c r="I924">
        <v>11</v>
      </c>
      <c r="J924">
        <v>119092136</v>
      </c>
      <c r="K924">
        <v>2416933</v>
      </c>
      <c r="L924">
        <v>1944160</v>
      </c>
      <c r="N924" t="s">
        <v>7120</v>
      </c>
      <c r="O924" t="s">
        <v>85</v>
      </c>
      <c r="P924" t="s">
        <v>886</v>
      </c>
      <c r="Q924" t="s">
        <v>143</v>
      </c>
      <c r="R924" t="s">
        <v>761</v>
      </c>
      <c r="S924" t="s">
        <v>45</v>
      </c>
      <c r="Z924" t="s">
        <v>4635</v>
      </c>
      <c r="AA924" t="s">
        <v>7121</v>
      </c>
      <c r="AB924" t="s">
        <v>7122</v>
      </c>
    </row>
    <row r="925" spans="1:28" x14ac:dyDescent="0.3">
      <c r="A925" t="s">
        <v>7123</v>
      </c>
      <c r="B925" t="s">
        <v>7124</v>
      </c>
      <c r="C925" t="s">
        <v>4537</v>
      </c>
      <c r="D925" t="s">
        <v>7125</v>
      </c>
      <c r="E925" t="s">
        <v>81</v>
      </c>
      <c r="F925" t="s">
        <v>7126</v>
      </c>
      <c r="G925">
        <v>11</v>
      </c>
      <c r="H925">
        <v>118962847</v>
      </c>
      <c r="I925">
        <v>11</v>
      </c>
      <c r="J925">
        <v>119092137</v>
      </c>
      <c r="K925">
        <v>2137264</v>
      </c>
      <c r="L925">
        <v>1874391</v>
      </c>
      <c r="N925" t="s">
        <v>7127</v>
      </c>
      <c r="O925" t="s">
        <v>85</v>
      </c>
      <c r="P925" t="s">
        <v>833</v>
      </c>
      <c r="Q925" t="s">
        <v>65</v>
      </c>
      <c r="R925" t="s">
        <v>7128</v>
      </c>
      <c r="S925" t="s">
        <v>45</v>
      </c>
      <c r="Z925" t="s">
        <v>4635</v>
      </c>
      <c r="AA925" t="s">
        <v>7129</v>
      </c>
      <c r="AB925" t="s">
        <v>7130</v>
      </c>
    </row>
    <row r="926" spans="1:28" x14ac:dyDescent="0.3">
      <c r="A926" t="s">
        <v>7131</v>
      </c>
      <c r="B926" t="s">
        <v>7132</v>
      </c>
      <c r="C926" t="s">
        <v>4537</v>
      </c>
      <c r="D926" t="s">
        <v>7133</v>
      </c>
      <c r="E926" t="s">
        <v>81</v>
      </c>
      <c r="F926" t="s">
        <v>7134</v>
      </c>
      <c r="G926">
        <v>11</v>
      </c>
      <c r="H926">
        <v>118962853</v>
      </c>
      <c r="I926">
        <v>11</v>
      </c>
      <c r="J926">
        <v>119092143</v>
      </c>
      <c r="K926">
        <v>2759482</v>
      </c>
      <c r="L926">
        <v>2924535</v>
      </c>
      <c r="N926" t="s">
        <v>7135</v>
      </c>
      <c r="O926" t="s">
        <v>85</v>
      </c>
      <c r="P926" t="s">
        <v>833</v>
      </c>
      <c r="Q926" t="s">
        <v>65</v>
      </c>
      <c r="R926" t="s">
        <v>7136</v>
      </c>
      <c r="S926" t="s">
        <v>45</v>
      </c>
      <c r="Z926" t="s">
        <v>4635</v>
      </c>
      <c r="AA926" t="s">
        <v>7137</v>
      </c>
      <c r="AB926" t="s">
        <v>7138</v>
      </c>
    </row>
    <row r="927" spans="1:28" x14ac:dyDescent="0.3">
      <c r="A927" t="s">
        <v>7139</v>
      </c>
      <c r="B927" t="s">
        <v>7140</v>
      </c>
      <c r="C927" t="s">
        <v>4537</v>
      </c>
      <c r="D927" t="s">
        <v>7141</v>
      </c>
      <c r="E927" t="s">
        <v>81</v>
      </c>
      <c r="F927" t="s">
        <v>7142</v>
      </c>
      <c r="G927">
        <v>11</v>
      </c>
      <c r="H927">
        <v>118962858</v>
      </c>
      <c r="I927">
        <v>11</v>
      </c>
      <c r="J927">
        <v>119092148</v>
      </c>
      <c r="K927">
        <v>851793</v>
      </c>
      <c r="L927">
        <v>838055</v>
      </c>
      <c r="M927" t="s">
        <v>7143</v>
      </c>
      <c r="N927" t="s">
        <v>7144</v>
      </c>
      <c r="O927" t="s">
        <v>85</v>
      </c>
      <c r="P927" t="s">
        <v>833</v>
      </c>
      <c r="Q927" t="s">
        <v>65</v>
      </c>
      <c r="R927" t="s">
        <v>7145</v>
      </c>
      <c r="S927" t="s">
        <v>107</v>
      </c>
      <c r="Z927" t="s">
        <v>4635</v>
      </c>
      <c r="AA927" t="s">
        <v>7146</v>
      </c>
      <c r="AB927" t="s">
        <v>7147</v>
      </c>
    </row>
    <row r="928" spans="1:28" x14ac:dyDescent="0.3">
      <c r="A928" t="s">
        <v>7148</v>
      </c>
      <c r="B928" t="s">
        <v>7149</v>
      </c>
      <c r="C928" t="s">
        <v>4537</v>
      </c>
      <c r="D928" t="s">
        <v>7150</v>
      </c>
      <c r="E928" t="s">
        <v>81</v>
      </c>
      <c r="F928" t="s">
        <v>7151</v>
      </c>
      <c r="G928">
        <v>11</v>
      </c>
      <c r="H928">
        <v>118962865</v>
      </c>
      <c r="I928">
        <v>11</v>
      </c>
      <c r="J928">
        <v>119092155</v>
      </c>
      <c r="K928">
        <v>2735770</v>
      </c>
      <c r="L928">
        <v>2898780</v>
      </c>
      <c r="N928" t="s">
        <v>7152</v>
      </c>
      <c r="O928" t="s">
        <v>85</v>
      </c>
      <c r="P928" t="s">
        <v>833</v>
      </c>
      <c r="Q928" t="s">
        <v>164</v>
      </c>
      <c r="R928" t="s">
        <v>1342</v>
      </c>
      <c r="S928" t="s">
        <v>45</v>
      </c>
      <c r="Z928" t="s">
        <v>4635</v>
      </c>
      <c r="AA928" t="s">
        <v>7153</v>
      </c>
      <c r="AB928" t="s">
        <v>7154</v>
      </c>
    </row>
    <row r="929" spans="1:28" x14ac:dyDescent="0.3">
      <c r="A929" t="s">
        <v>7155</v>
      </c>
      <c r="B929" t="s">
        <v>7156</v>
      </c>
      <c r="C929" t="s">
        <v>4537</v>
      </c>
      <c r="D929" t="s">
        <v>7157</v>
      </c>
      <c r="E929" t="s">
        <v>81</v>
      </c>
      <c r="F929" t="s">
        <v>7158</v>
      </c>
      <c r="G929">
        <v>11</v>
      </c>
      <c r="H929">
        <v>118962865</v>
      </c>
      <c r="I929">
        <v>11</v>
      </c>
      <c r="J929">
        <v>119092155</v>
      </c>
      <c r="K929">
        <v>1486120</v>
      </c>
      <c r="L929">
        <v>1468597</v>
      </c>
      <c r="M929" t="s">
        <v>7159</v>
      </c>
      <c r="N929" t="s">
        <v>7160</v>
      </c>
      <c r="O929" t="s">
        <v>85</v>
      </c>
      <c r="P929" t="s">
        <v>833</v>
      </c>
      <c r="Q929" t="s">
        <v>65</v>
      </c>
      <c r="R929" t="s">
        <v>7161</v>
      </c>
      <c r="S929" t="s">
        <v>45</v>
      </c>
      <c r="Z929" t="s">
        <v>4635</v>
      </c>
      <c r="AA929" t="s">
        <v>7162</v>
      </c>
      <c r="AB929" t="s">
        <v>7163</v>
      </c>
    </row>
    <row r="930" spans="1:28" x14ac:dyDescent="0.3">
      <c r="A930" t="s">
        <v>7164</v>
      </c>
      <c r="B930" t="s">
        <v>7165</v>
      </c>
      <c r="C930" t="s">
        <v>4537</v>
      </c>
      <c r="D930" t="s">
        <v>7166</v>
      </c>
      <c r="E930" t="s">
        <v>81</v>
      </c>
      <c r="F930" t="s">
        <v>7167</v>
      </c>
      <c r="G930">
        <v>11</v>
      </c>
      <c r="H930">
        <v>118962869</v>
      </c>
      <c r="I930">
        <v>11</v>
      </c>
      <c r="J930">
        <v>119092159</v>
      </c>
      <c r="K930">
        <v>2969631</v>
      </c>
      <c r="L930">
        <v>3132172</v>
      </c>
      <c r="N930" t="s">
        <v>7168</v>
      </c>
      <c r="O930" t="s">
        <v>85</v>
      </c>
      <c r="P930" t="s">
        <v>833</v>
      </c>
      <c r="Q930" t="s">
        <v>65</v>
      </c>
      <c r="R930" t="s">
        <v>5216</v>
      </c>
      <c r="S930" t="s">
        <v>45</v>
      </c>
      <c r="Z930" t="s">
        <v>4635</v>
      </c>
      <c r="AA930" t="s">
        <v>7169</v>
      </c>
      <c r="AB930" t="s">
        <v>7170</v>
      </c>
    </row>
    <row r="931" spans="1:28" x14ac:dyDescent="0.3">
      <c r="A931" t="s">
        <v>7171</v>
      </c>
      <c r="B931" t="s">
        <v>7172</v>
      </c>
      <c r="C931" t="s">
        <v>4537</v>
      </c>
      <c r="D931" t="s">
        <v>7173</v>
      </c>
      <c r="E931" t="s">
        <v>81</v>
      </c>
      <c r="F931" t="s">
        <v>7174</v>
      </c>
      <c r="G931">
        <v>11</v>
      </c>
      <c r="H931">
        <v>118962869</v>
      </c>
      <c r="I931">
        <v>11</v>
      </c>
      <c r="J931">
        <v>119092159</v>
      </c>
      <c r="K931">
        <v>2816209</v>
      </c>
      <c r="L931">
        <v>2976879</v>
      </c>
      <c r="N931" t="s">
        <v>7175</v>
      </c>
      <c r="O931" t="s">
        <v>85</v>
      </c>
      <c r="P931" t="s">
        <v>833</v>
      </c>
      <c r="Q931" t="s">
        <v>33</v>
      </c>
      <c r="R931" t="s">
        <v>452</v>
      </c>
      <c r="S931" t="s">
        <v>45</v>
      </c>
      <c r="Z931" t="s">
        <v>4635</v>
      </c>
      <c r="AA931" t="s">
        <v>7176</v>
      </c>
      <c r="AB931" t="s">
        <v>7177</v>
      </c>
    </row>
    <row r="932" spans="1:28" x14ac:dyDescent="0.3">
      <c r="A932" t="s">
        <v>7178</v>
      </c>
      <c r="B932" t="s">
        <v>7179</v>
      </c>
      <c r="C932" t="s">
        <v>4537</v>
      </c>
      <c r="D932" t="s">
        <v>7180</v>
      </c>
      <c r="E932" t="s">
        <v>81</v>
      </c>
      <c r="F932" t="s">
        <v>7181</v>
      </c>
      <c r="G932">
        <v>11</v>
      </c>
      <c r="H932">
        <v>118962869</v>
      </c>
      <c r="I932">
        <v>11</v>
      </c>
      <c r="J932">
        <v>119092159</v>
      </c>
      <c r="K932">
        <v>1478</v>
      </c>
      <c r="L932">
        <v>16517</v>
      </c>
      <c r="M932" t="s">
        <v>7182</v>
      </c>
      <c r="N932" t="s">
        <v>7183</v>
      </c>
      <c r="O932" t="s">
        <v>85</v>
      </c>
      <c r="P932" t="s">
        <v>833</v>
      </c>
      <c r="Q932" t="s">
        <v>33</v>
      </c>
      <c r="R932" t="s">
        <v>2751</v>
      </c>
      <c r="S932" t="s">
        <v>45</v>
      </c>
      <c r="Z932" t="s">
        <v>4635</v>
      </c>
      <c r="AA932" t="s">
        <v>7184</v>
      </c>
      <c r="AB932" t="s">
        <v>7185</v>
      </c>
    </row>
    <row r="933" spans="1:28" x14ac:dyDescent="0.3">
      <c r="A933" t="s">
        <v>7186</v>
      </c>
      <c r="B933" t="s">
        <v>7187</v>
      </c>
      <c r="C933" t="s">
        <v>4537</v>
      </c>
      <c r="E933" t="s">
        <v>81</v>
      </c>
      <c r="F933" t="s">
        <v>7188</v>
      </c>
      <c r="G933">
        <v>11</v>
      </c>
      <c r="H933">
        <v>118962870</v>
      </c>
      <c r="I933">
        <v>11</v>
      </c>
      <c r="J933">
        <v>119092160</v>
      </c>
      <c r="K933">
        <v>1524080</v>
      </c>
      <c r="L933">
        <v>1382642</v>
      </c>
      <c r="M933" t="s">
        <v>7189</v>
      </c>
      <c r="N933" t="s">
        <v>7190</v>
      </c>
      <c r="O933" t="s">
        <v>85</v>
      </c>
      <c r="P933" t="s">
        <v>886</v>
      </c>
      <c r="Q933" t="s">
        <v>65</v>
      </c>
      <c r="R933" t="s">
        <v>5747</v>
      </c>
      <c r="S933" t="s">
        <v>45</v>
      </c>
      <c r="Z933" t="s">
        <v>4635</v>
      </c>
      <c r="AA933" t="s">
        <v>7191</v>
      </c>
      <c r="AB933" t="s">
        <v>7192</v>
      </c>
    </row>
    <row r="934" spans="1:28" x14ac:dyDescent="0.3">
      <c r="A934" t="s">
        <v>7193</v>
      </c>
      <c r="B934" t="s">
        <v>7194</v>
      </c>
      <c r="C934" t="s">
        <v>4537</v>
      </c>
      <c r="E934" t="s">
        <v>81</v>
      </c>
      <c r="F934" t="s">
        <v>7195</v>
      </c>
      <c r="G934">
        <v>11</v>
      </c>
      <c r="H934">
        <v>118962875</v>
      </c>
      <c r="I934">
        <v>11</v>
      </c>
      <c r="J934">
        <v>119092165</v>
      </c>
      <c r="K934">
        <v>944324</v>
      </c>
      <c r="L934">
        <v>940991</v>
      </c>
      <c r="M934" t="s">
        <v>7196</v>
      </c>
      <c r="N934" t="s">
        <v>7197</v>
      </c>
      <c r="O934" t="s">
        <v>85</v>
      </c>
      <c r="P934" t="s">
        <v>355</v>
      </c>
      <c r="Q934" t="s">
        <v>33</v>
      </c>
      <c r="R934" t="s">
        <v>6832</v>
      </c>
      <c r="S934" t="s">
        <v>45</v>
      </c>
      <c r="Z934" t="s">
        <v>4635</v>
      </c>
      <c r="AA934" t="s">
        <v>7198</v>
      </c>
      <c r="AB934" t="s">
        <v>7193</v>
      </c>
    </row>
    <row r="935" spans="1:28" x14ac:dyDescent="0.3">
      <c r="A935" t="s">
        <v>7199</v>
      </c>
      <c r="B935" t="s">
        <v>7200</v>
      </c>
      <c r="C935" t="s">
        <v>4537</v>
      </c>
      <c r="E935" t="s">
        <v>81</v>
      </c>
      <c r="F935" t="s">
        <v>7201</v>
      </c>
      <c r="G935">
        <v>11</v>
      </c>
      <c r="H935">
        <v>118962876</v>
      </c>
      <c r="I935">
        <v>11</v>
      </c>
      <c r="J935">
        <v>119092166</v>
      </c>
      <c r="K935">
        <v>1001361</v>
      </c>
      <c r="L935">
        <v>994350</v>
      </c>
      <c r="M935" t="s">
        <v>7202</v>
      </c>
      <c r="N935" t="s">
        <v>7203</v>
      </c>
      <c r="O935" t="s">
        <v>85</v>
      </c>
      <c r="P935" t="s">
        <v>362</v>
      </c>
      <c r="Q935" t="s">
        <v>65</v>
      </c>
      <c r="R935" t="s">
        <v>7204</v>
      </c>
      <c r="S935" t="s">
        <v>45</v>
      </c>
      <c r="Z935" t="s">
        <v>4635</v>
      </c>
      <c r="AA935" t="s">
        <v>7205</v>
      </c>
      <c r="AB935" t="s">
        <v>7199</v>
      </c>
    </row>
    <row r="936" spans="1:28" x14ac:dyDescent="0.3">
      <c r="A936" t="s">
        <v>7206</v>
      </c>
      <c r="B936" t="s">
        <v>7207</v>
      </c>
      <c r="C936" t="s">
        <v>4537</v>
      </c>
      <c r="E936" t="s">
        <v>81</v>
      </c>
      <c r="F936" t="s">
        <v>7208</v>
      </c>
      <c r="G936">
        <v>11</v>
      </c>
      <c r="H936">
        <v>118962879</v>
      </c>
      <c r="I936">
        <v>11</v>
      </c>
      <c r="J936">
        <v>119092169</v>
      </c>
      <c r="K936">
        <v>3001557</v>
      </c>
      <c r="L936">
        <v>3164385</v>
      </c>
      <c r="N936" t="s">
        <v>7209</v>
      </c>
      <c r="O936" t="s">
        <v>85</v>
      </c>
      <c r="P936" t="s">
        <v>362</v>
      </c>
      <c r="Q936" t="s">
        <v>65</v>
      </c>
      <c r="R936" t="s">
        <v>5127</v>
      </c>
      <c r="S936" t="s">
        <v>45</v>
      </c>
      <c r="Z936" t="s">
        <v>4635</v>
      </c>
      <c r="AA936" t="s">
        <v>7210</v>
      </c>
      <c r="AB936" t="s">
        <v>7206</v>
      </c>
    </row>
    <row r="937" spans="1:28" x14ac:dyDescent="0.3">
      <c r="A937" t="s">
        <v>7211</v>
      </c>
      <c r="B937" t="s">
        <v>7212</v>
      </c>
      <c r="C937" t="s">
        <v>4537</v>
      </c>
      <c r="E937" t="s">
        <v>81</v>
      </c>
      <c r="F937" t="s">
        <v>7213</v>
      </c>
      <c r="G937">
        <v>11</v>
      </c>
      <c r="H937">
        <v>118962883</v>
      </c>
      <c r="I937">
        <v>11</v>
      </c>
      <c r="J937">
        <v>119092173</v>
      </c>
      <c r="K937">
        <v>1964312</v>
      </c>
      <c r="L937">
        <v>2020999</v>
      </c>
      <c r="N937" t="s">
        <v>7214</v>
      </c>
      <c r="O937" t="s">
        <v>85</v>
      </c>
      <c r="P937" t="s">
        <v>362</v>
      </c>
      <c r="Q937" t="s">
        <v>143</v>
      </c>
      <c r="R937" t="s">
        <v>7215</v>
      </c>
      <c r="S937" t="s">
        <v>45</v>
      </c>
      <c r="Z937" t="s">
        <v>4635</v>
      </c>
      <c r="AA937" t="s">
        <v>7216</v>
      </c>
      <c r="AB937" t="s">
        <v>7211</v>
      </c>
    </row>
    <row r="938" spans="1:28" x14ac:dyDescent="0.3">
      <c r="A938" t="s">
        <v>7217</v>
      </c>
      <c r="B938" t="s">
        <v>7218</v>
      </c>
      <c r="C938" t="s">
        <v>4537</v>
      </c>
      <c r="E938" t="s">
        <v>81</v>
      </c>
      <c r="F938" t="s">
        <v>7219</v>
      </c>
      <c r="G938">
        <v>11</v>
      </c>
      <c r="H938">
        <v>118962886</v>
      </c>
      <c r="I938">
        <v>11</v>
      </c>
      <c r="J938">
        <v>119092176</v>
      </c>
      <c r="K938">
        <v>2870102</v>
      </c>
      <c r="L938">
        <v>3021111</v>
      </c>
      <c r="N938" t="s">
        <v>7220</v>
      </c>
      <c r="O938" t="s">
        <v>85</v>
      </c>
      <c r="P938" t="s">
        <v>362</v>
      </c>
      <c r="Q938" t="s">
        <v>143</v>
      </c>
      <c r="R938" t="s">
        <v>7136</v>
      </c>
      <c r="S938" t="s">
        <v>45</v>
      </c>
      <c r="Z938" t="s">
        <v>4635</v>
      </c>
      <c r="AA938" t="s">
        <v>7221</v>
      </c>
      <c r="AB938" t="s">
        <v>7217</v>
      </c>
    </row>
    <row r="939" spans="1:28" x14ac:dyDescent="0.3">
      <c r="A939" t="s">
        <v>7222</v>
      </c>
      <c r="B939" t="s">
        <v>7223</v>
      </c>
      <c r="C939" t="s">
        <v>4537</v>
      </c>
      <c r="E939" t="s">
        <v>81</v>
      </c>
      <c r="F939" t="s">
        <v>7224</v>
      </c>
      <c r="G939">
        <v>11</v>
      </c>
      <c r="H939" t="s">
        <v>7225</v>
      </c>
      <c r="I939">
        <v>11</v>
      </c>
      <c r="J939" t="s">
        <v>7226</v>
      </c>
      <c r="K939">
        <v>2833884</v>
      </c>
      <c r="L939">
        <v>2994993</v>
      </c>
      <c r="N939" t="s">
        <v>7227</v>
      </c>
      <c r="O939" t="s">
        <v>417</v>
      </c>
      <c r="P939" t="s">
        <v>362</v>
      </c>
      <c r="Q939" t="s">
        <v>143</v>
      </c>
      <c r="R939" t="s">
        <v>1876</v>
      </c>
      <c r="S939" t="s">
        <v>45</v>
      </c>
      <c r="Z939" t="s">
        <v>4635</v>
      </c>
      <c r="AA939" t="s">
        <v>7228</v>
      </c>
      <c r="AB939" t="s">
        <v>7222</v>
      </c>
    </row>
    <row r="940" spans="1:28" x14ac:dyDescent="0.3">
      <c r="A940" t="s">
        <v>7229</v>
      </c>
      <c r="B940" t="s">
        <v>7230</v>
      </c>
      <c r="C940" t="s">
        <v>4537</v>
      </c>
      <c r="E940" t="s">
        <v>81</v>
      </c>
      <c r="F940" t="s">
        <v>7231</v>
      </c>
      <c r="G940">
        <v>11</v>
      </c>
      <c r="H940">
        <v>118962888</v>
      </c>
      <c r="I940">
        <v>11</v>
      </c>
      <c r="J940">
        <v>119092178</v>
      </c>
      <c r="K940">
        <v>2767504</v>
      </c>
      <c r="L940">
        <v>2923078</v>
      </c>
      <c r="N940" t="s">
        <v>7232</v>
      </c>
      <c r="O940" t="s">
        <v>85</v>
      </c>
      <c r="P940" t="s">
        <v>362</v>
      </c>
      <c r="Q940" t="s">
        <v>143</v>
      </c>
      <c r="R940" t="s">
        <v>7233</v>
      </c>
      <c r="S940" t="s">
        <v>45</v>
      </c>
      <c r="Z940" t="s">
        <v>4635</v>
      </c>
      <c r="AA940" t="s">
        <v>7234</v>
      </c>
      <c r="AB940" t="s">
        <v>7229</v>
      </c>
    </row>
    <row r="941" spans="1:28" x14ac:dyDescent="0.3">
      <c r="A941" t="s">
        <v>7235</v>
      </c>
      <c r="B941" t="s">
        <v>7236</v>
      </c>
      <c r="C941" t="s">
        <v>4537</v>
      </c>
      <c r="E941" t="s">
        <v>81</v>
      </c>
      <c r="F941" t="s">
        <v>7237</v>
      </c>
      <c r="G941">
        <v>11</v>
      </c>
      <c r="H941">
        <v>118962889</v>
      </c>
      <c r="I941">
        <v>11</v>
      </c>
      <c r="J941">
        <v>119092179</v>
      </c>
      <c r="K941">
        <v>1900003</v>
      </c>
      <c r="L941">
        <v>1956793</v>
      </c>
      <c r="N941" t="s">
        <v>7238</v>
      </c>
      <c r="O941" t="s">
        <v>85</v>
      </c>
      <c r="P941" t="s">
        <v>362</v>
      </c>
      <c r="Q941" t="s">
        <v>143</v>
      </c>
      <c r="R941" t="s">
        <v>330</v>
      </c>
      <c r="S941" t="s">
        <v>45</v>
      </c>
      <c r="Z941" t="s">
        <v>4635</v>
      </c>
      <c r="AA941" t="s">
        <v>7239</v>
      </c>
      <c r="AB941" t="s">
        <v>7235</v>
      </c>
    </row>
    <row r="942" spans="1:28" x14ac:dyDescent="0.3">
      <c r="A942" t="s">
        <v>7240</v>
      </c>
      <c r="B942" t="s">
        <v>7241</v>
      </c>
      <c r="C942" t="s">
        <v>4537</v>
      </c>
      <c r="E942" t="s">
        <v>81</v>
      </c>
      <c r="F942" t="s">
        <v>7242</v>
      </c>
      <c r="G942">
        <v>11</v>
      </c>
      <c r="H942">
        <v>118962889</v>
      </c>
      <c r="I942">
        <v>11</v>
      </c>
      <c r="J942">
        <v>119092179</v>
      </c>
      <c r="K942">
        <v>1414225</v>
      </c>
      <c r="L942">
        <v>1358248</v>
      </c>
      <c r="M942" t="s">
        <v>7243</v>
      </c>
      <c r="N942" t="s">
        <v>7244</v>
      </c>
      <c r="O942" t="s">
        <v>85</v>
      </c>
      <c r="P942" t="s">
        <v>362</v>
      </c>
      <c r="Q942" t="s">
        <v>65</v>
      </c>
      <c r="R942" t="s">
        <v>7245</v>
      </c>
      <c r="S942" t="s">
        <v>45</v>
      </c>
      <c r="Z942" t="s">
        <v>4635</v>
      </c>
      <c r="AA942" t="s">
        <v>7246</v>
      </c>
      <c r="AB942" t="s">
        <v>7240</v>
      </c>
    </row>
    <row r="943" spans="1:28" x14ac:dyDescent="0.3">
      <c r="A943" t="s">
        <v>7247</v>
      </c>
      <c r="B943" t="s">
        <v>7248</v>
      </c>
      <c r="C943" t="s">
        <v>4537</v>
      </c>
      <c r="E943" t="s">
        <v>81</v>
      </c>
      <c r="F943" t="s">
        <v>7249</v>
      </c>
      <c r="G943">
        <v>11</v>
      </c>
      <c r="H943">
        <v>118962892</v>
      </c>
      <c r="I943">
        <v>11</v>
      </c>
      <c r="J943">
        <v>119092182</v>
      </c>
      <c r="K943">
        <v>1563455</v>
      </c>
      <c r="L943">
        <v>1619959</v>
      </c>
      <c r="M943" t="s">
        <v>7250</v>
      </c>
      <c r="N943" t="s">
        <v>7251</v>
      </c>
      <c r="O943" t="s">
        <v>85</v>
      </c>
      <c r="P943" t="s">
        <v>362</v>
      </c>
      <c r="Q943" t="s">
        <v>143</v>
      </c>
      <c r="R943" t="s">
        <v>6361</v>
      </c>
      <c r="S943" t="s">
        <v>45</v>
      </c>
      <c r="Z943" t="s">
        <v>4635</v>
      </c>
      <c r="AA943" t="s">
        <v>7252</v>
      </c>
      <c r="AB943" t="s">
        <v>7247</v>
      </c>
    </row>
    <row r="944" spans="1:28" x14ac:dyDescent="0.3">
      <c r="A944" t="s">
        <v>7253</v>
      </c>
      <c r="B944" t="s">
        <v>7254</v>
      </c>
      <c r="C944" t="s">
        <v>4537</v>
      </c>
      <c r="E944" t="s">
        <v>81</v>
      </c>
      <c r="F944" t="s">
        <v>7255</v>
      </c>
      <c r="G944">
        <v>11</v>
      </c>
      <c r="H944">
        <v>118962893</v>
      </c>
      <c r="I944">
        <v>11</v>
      </c>
      <c r="J944">
        <v>119092183</v>
      </c>
      <c r="K944">
        <v>2878393</v>
      </c>
      <c r="L944">
        <v>3036361</v>
      </c>
      <c r="N944" t="s">
        <v>7256</v>
      </c>
      <c r="O944" t="s">
        <v>85</v>
      </c>
      <c r="P944" t="s">
        <v>362</v>
      </c>
      <c r="Q944" t="s">
        <v>143</v>
      </c>
      <c r="R944" t="s">
        <v>7257</v>
      </c>
      <c r="S944" t="s">
        <v>45</v>
      </c>
      <c r="Z944" t="s">
        <v>4635</v>
      </c>
      <c r="AA944" t="s">
        <v>7258</v>
      </c>
      <c r="AB944" t="s">
        <v>7253</v>
      </c>
    </row>
    <row r="945" spans="1:28" x14ac:dyDescent="0.3">
      <c r="A945" t="s">
        <v>7259</v>
      </c>
      <c r="B945" t="s">
        <v>7260</v>
      </c>
      <c r="C945" t="s">
        <v>4537</v>
      </c>
      <c r="E945" t="s">
        <v>81</v>
      </c>
      <c r="F945" t="s">
        <v>7261</v>
      </c>
      <c r="G945">
        <v>11</v>
      </c>
      <c r="H945">
        <v>118963101</v>
      </c>
      <c r="I945">
        <v>11</v>
      </c>
      <c r="J945">
        <v>119092391</v>
      </c>
      <c r="K945">
        <v>2784378</v>
      </c>
      <c r="L945">
        <v>2941636</v>
      </c>
      <c r="N945" t="s">
        <v>7262</v>
      </c>
      <c r="O945" t="s">
        <v>85</v>
      </c>
      <c r="P945" t="s">
        <v>362</v>
      </c>
      <c r="Q945" t="s">
        <v>143</v>
      </c>
      <c r="R945" t="s">
        <v>7263</v>
      </c>
      <c r="S945" t="s">
        <v>45</v>
      </c>
      <c r="Z945" t="s">
        <v>4635</v>
      </c>
      <c r="AA945" t="s">
        <v>7264</v>
      </c>
      <c r="AB945" t="s">
        <v>7259</v>
      </c>
    </row>
    <row r="946" spans="1:28" x14ac:dyDescent="0.3">
      <c r="A946" t="s">
        <v>7265</v>
      </c>
      <c r="B946" t="s">
        <v>7266</v>
      </c>
      <c r="C946" t="s">
        <v>4537</v>
      </c>
      <c r="E946" t="s">
        <v>81</v>
      </c>
      <c r="F946" t="s">
        <v>7267</v>
      </c>
      <c r="G946">
        <v>11</v>
      </c>
      <c r="H946">
        <v>118963112</v>
      </c>
      <c r="I946">
        <v>11</v>
      </c>
      <c r="J946">
        <v>119092402</v>
      </c>
      <c r="K946">
        <v>961184</v>
      </c>
      <c r="L946">
        <v>959979</v>
      </c>
      <c r="M946" t="s">
        <v>7268</v>
      </c>
      <c r="N946" t="s">
        <v>7269</v>
      </c>
      <c r="O946" t="s">
        <v>417</v>
      </c>
      <c r="P946" t="s">
        <v>7270</v>
      </c>
      <c r="Q946" t="s">
        <v>33</v>
      </c>
      <c r="R946" t="s">
        <v>7271</v>
      </c>
      <c r="S946" t="s">
        <v>45</v>
      </c>
      <c r="Z946" t="s">
        <v>4635</v>
      </c>
      <c r="AA946" t="s">
        <v>7272</v>
      </c>
      <c r="AB946" t="s">
        <v>7265</v>
      </c>
    </row>
    <row r="947" spans="1:28" x14ac:dyDescent="0.3">
      <c r="A947" t="s">
        <v>7273</v>
      </c>
      <c r="B947" t="s">
        <v>7274</v>
      </c>
      <c r="C947" t="s">
        <v>4537</v>
      </c>
      <c r="E947" t="s">
        <v>81</v>
      </c>
      <c r="F947" t="s">
        <v>7275</v>
      </c>
      <c r="G947">
        <v>11</v>
      </c>
      <c r="H947">
        <v>118963113</v>
      </c>
      <c r="I947">
        <v>11</v>
      </c>
      <c r="J947">
        <v>119092403</v>
      </c>
      <c r="K947">
        <v>1455621</v>
      </c>
      <c r="L947">
        <v>1464733</v>
      </c>
      <c r="M947" t="s">
        <v>7276</v>
      </c>
      <c r="N947" t="s">
        <v>7277</v>
      </c>
      <c r="O947" t="s">
        <v>85</v>
      </c>
      <c r="P947" t="s">
        <v>7270</v>
      </c>
      <c r="Q947" t="s">
        <v>33</v>
      </c>
      <c r="R947" t="s">
        <v>4764</v>
      </c>
      <c r="S947" t="s">
        <v>45</v>
      </c>
      <c r="Z947" t="s">
        <v>4635</v>
      </c>
      <c r="AA947" t="s">
        <v>7278</v>
      </c>
      <c r="AB947" t="s">
        <v>7273</v>
      </c>
    </row>
    <row r="948" spans="1:28" x14ac:dyDescent="0.3">
      <c r="A948" t="s">
        <v>7279</v>
      </c>
      <c r="B948" t="s">
        <v>7280</v>
      </c>
      <c r="C948" t="s">
        <v>4537</v>
      </c>
      <c r="E948" t="s">
        <v>81</v>
      </c>
      <c r="F948" t="s">
        <v>7281</v>
      </c>
      <c r="G948">
        <v>11</v>
      </c>
      <c r="H948">
        <v>118963113</v>
      </c>
      <c r="I948">
        <v>11</v>
      </c>
      <c r="J948">
        <v>119092403</v>
      </c>
      <c r="K948">
        <v>1412632</v>
      </c>
      <c r="L948">
        <v>1344613</v>
      </c>
      <c r="M948" t="s">
        <v>7282</v>
      </c>
      <c r="N948" t="s">
        <v>7283</v>
      </c>
      <c r="O948" t="s">
        <v>417</v>
      </c>
      <c r="P948" t="s">
        <v>362</v>
      </c>
      <c r="Q948" t="s">
        <v>33</v>
      </c>
      <c r="R948" t="s">
        <v>7284</v>
      </c>
      <c r="S948" t="s">
        <v>45</v>
      </c>
      <c r="Z948" t="s">
        <v>7285</v>
      </c>
      <c r="AA948" t="s">
        <v>7286</v>
      </c>
      <c r="AB948" t="s">
        <v>7279</v>
      </c>
    </row>
    <row r="949" spans="1:28" x14ac:dyDescent="0.3">
      <c r="A949" t="s">
        <v>7287</v>
      </c>
      <c r="B949" t="s">
        <v>7288</v>
      </c>
      <c r="C949" t="s">
        <v>4537</v>
      </c>
      <c r="D949" t="s">
        <v>7289</v>
      </c>
      <c r="E949" t="s">
        <v>81</v>
      </c>
      <c r="F949" t="s">
        <v>7290</v>
      </c>
      <c r="G949">
        <v>11</v>
      </c>
      <c r="H949">
        <v>118963115</v>
      </c>
      <c r="I949">
        <v>11</v>
      </c>
      <c r="J949">
        <v>119092405</v>
      </c>
      <c r="K949">
        <v>2030411</v>
      </c>
      <c r="L949">
        <v>2085758</v>
      </c>
      <c r="N949" t="s">
        <v>7291</v>
      </c>
      <c r="O949" t="s">
        <v>85</v>
      </c>
      <c r="P949" t="s">
        <v>1437</v>
      </c>
      <c r="Q949" t="s">
        <v>33</v>
      </c>
      <c r="R949" t="s">
        <v>5133</v>
      </c>
      <c r="S949" t="s">
        <v>45</v>
      </c>
      <c r="Z949" t="s">
        <v>4635</v>
      </c>
      <c r="AA949" t="s">
        <v>7292</v>
      </c>
      <c r="AB949" t="s">
        <v>7293</v>
      </c>
    </row>
    <row r="950" spans="1:28" x14ac:dyDescent="0.3">
      <c r="A950" t="s">
        <v>7294</v>
      </c>
      <c r="B950" t="s">
        <v>7295</v>
      </c>
      <c r="C950" t="s">
        <v>4537</v>
      </c>
      <c r="E950" t="s">
        <v>980</v>
      </c>
      <c r="F950" t="s">
        <v>7296</v>
      </c>
      <c r="G950">
        <v>11</v>
      </c>
      <c r="H950">
        <v>118963116</v>
      </c>
      <c r="I950">
        <v>11</v>
      </c>
      <c r="J950">
        <v>119092406</v>
      </c>
      <c r="K950">
        <v>879664</v>
      </c>
      <c r="L950">
        <v>867120</v>
      </c>
      <c r="M950" t="s">
        <v>7297</v>
      </c>
      <c r="N950" t="s">
        <v>7298</v>
      </c>
      <c r="O950" t="s">
        <v>85</v>
      </c>
      <c r="P950" t="s">
        <v>1492</v>
      </c>
      <c r="Q950" t="s">
        <v>65</v>
      </c>
      <c r="R950" t="s">
        <v>1044</v>
      </c>
      <c r="S950" t="s">
        <v>45</v>
      </c>
      <c r="Z950" t="s">
        <v>4635</v>
      </c>
      <c r="AA950" t="s">
        <v>7299</v>
      </c>
      <c r="AB950" t="s">
        <v>7300</v>
      </c>
    </row>
    <row r="951" spans="1:28" x14ac:dyDescent="0.3">
      <c r="A951" t="s">
        <v>7301</v>
      </c>
      <c r="B951" t="s">
        <v>7302</v>
      </c>
      <c r="C951" t="s">
        <v>4537</v>
      </c>
      <c r="D951" t="s">
        <v>7303</v>
      </c>
      <c r="E951" t="s">
        <v>81</v>
      </c>
      <c r="F951" t="s">
        <v>7304</v>
      </c>
      <c r="G951">
        <v>11</v>
      </c>
      <c r="H951">
        <v>118963117</v>
      </c>
      <c r="I951">
        <v>11</v>
      </c>
      <c r="J951">
        <v>119092407</v>
      </c>
      <c r="K951">
        <v>1067889</v>
      </c>
      <c r="L951">
        <v>1055990</v>
      </c>
      <c r="M951" t="s">
        <v>7305</v>
      </c>
      <c r="N951" t="s">
        <v>7306</v>
      </c>
      <c r="O951" t="s">
        <v>85</v>
      </c>
      <c r="P951" t="s">
        <v>1437</v>
      </c>
      <c r="Q951" t="s">
        <v>33</v>
      </c>
      <c r="R951" t="s">
        <v>676</v>
      </c>
      <c r="S951" t="s">
        <v>45</v>
      </c>
      <c r="Z951" t="s">
        <v>4635</v>
      </c>
      <c r="AA951" t="s">
        <v>7307</v>
      </c>
      <c r="AB951" t="s">
        <v>7308</v>
      </c>
    </row>
    <row r="952" spans="1:28" x14ac:dyDescent="0.3">
      <c r="A952" t="s">
        <v>7309</v>
      </c>
      <c r="B952" t="s">
        <v>7310</v>
      </c>
      <c r="C952" t="s">
        <v>4537</v>
      </c>
      <c r="D952" t="s">
        <v>7311</v>
      </c>
      <c r="E952" t="s">
        <v>4706</v>
      </c>
      <c r="F952" t="s">
        <v>7312</v>
      </c>
      <c r="G952">
        <v>11</v>
      </c>
      <c r="H952">
        <v>118963117</v>
      </c>
      <c r="I952">
        <v>11</v>
      </c>
      <c r="J952">
        <v>119092407</v>
      </c>
      <c r="K952">
        <v>689731</v>
      </c>
      <c r="L952">
        <v>677433</v>
      </c>
      <c r="M952" t="s">
        <v>7305</v>
      </c>
      <c r="N952" t="s">
        <v>7313</v>
      </c>
      <c r="O952" t="s">
        <v>85</v>
      </c>
      <c r="P952" t="s">
        <v>1437</v>
      </c>
      <c r="Q952" t="s">
        <v>65</v>
      </c>
      <c r="R952" t="s">
        <v>3484</v>
      </c>
      <c r="S952" t="s">
        <v>107</v>
      </c>
      <c r="Z952" t="s">
        <v>4635</v>
      </c>
      <c r="AA952" t="s">
        <v>7314</v>
      </c>
      <c r="AB952" t="s">
        <v>7315</v>
      </c>
    </row>
    <row r="953" spans="1:28" x14ac:dyDescent="0.3">
      <c r="A953" t="s">
        <v>7316</v>
      </c>
      <c r="B953" t="s">
        <v>7317</v>
      </c>
      <c r="C953" t="s">
        <v>4537</v>
      </c>
      <c r="D953" t="s">
        <v>7318</v>
      </c>
      <c r="E953" t="s">
        <v>81</v>
      </c>
      <c r="F953" t="s">
        <v>7319</v>
      </c>
      <c r="G953">
        <v>11</v>
      </c>
      <c r="H953">
        <v>118963117</v>
      </c>
      <c r="I953">
        <v>11</v>
      </c>
      <c r="J953">
        <v>119092407</v>
      </c>
      <c r="K953">
        <v>422257</v>
      </c>
      <c r="L953">
        <v>408290</v>
      </c>
      <c r="M953" t="s">
        <v>7305</v>
      </c>
      <c r="N953" t="s">
        <v>7320</v>
      </c>
      <c r="O953" t="s">
        <v>85</v>
      </c>
      <c r="P953" t="s">
        <v>1437</v>
      </c>
      <c r="Q953" t="s">
        <v>114</v>
      </c>
      <c r="R953" t="s">
        <v>7321</v>
      </c>
      <c r="S953" t="s">
        <v>116</v>
      </c>
      <c r="Z953" t="s">
        <v>4635</v>
      </c>
      <c r="AA953" t="s">
        <v>7322</v>
      </c>
      <c r="AB953" t="s">
        <v>7323</v>
      </c>
    </row>
    <row r="954" spans="1:28" x14ac:dyDescent="0.3">
      <c r="A954" t="s">
        <v>7324</v>
      </c>
      <c r="B954" t="s">
        <v>7325</v>
      </c>
      <c r="C954" t="s">
        <v>4537</v>
      </c>
      <c r="D954" t="s">
        <v>7326</v>
      </c>
      <c r="E954" t="s">
        <v>81</v>
      </c>
      <c r="F954" t="s">
        <v>7327</v>
      </c>
      <c r="G954">
        <v>11</v>
      </c>
      <c r="H954">
        <v>118963123</v>
      </c>
      <c r="I954">
        <v>11</v>
      </c>
      <c r="J954">
        <v>119092413</v>
      </c>
      <c r="K954">
        <v>1382821</v>
      </c>
      <c r="L954">
        <v>1513295</v>
      </c>
      <c r="M954" t="s">
        <v>7328</v>
      </c>
      <c r="N954" t="s">
        <v>7329</v>
      </c>
      <c r="O954" t="s">
        <v>85</v>
      </c>
      <c r="P954" t="s">
        <v>1437</v>
      </c>
      <c r="Q954" t="s">
        <v>65</v>
      </c>
      <c r="R954" t="s">
        <v>3289</v>
      </c>
      <c r="S954" t="s">
        <v>45</v>
      </c>
      <c r="Z954" t="s">
        <v>4635</v>
      </c>
      <c r="AA954" t="s">
        <v>1090</v>
      </c>
      <c r="AB954" t="s">
        <v>7330</v>
      </c>
    </row>
    <row r="955" spans="1:28" x14ac:dyDescent="0.3">
      <c r="A955" t="s">
        <v>7331</v>
      </c>
      <c r="B955" t="s">
        <v>7332</v>
      </c>
      <c r="C955" t="s">
        <v>4537</v>
      </c>
      <c r="D955" t="s">
        <v>7333</v>
      </c>
      <c r="E955" t="s">
        <v>81</v>
      </c>
      <c r="F955" t="s">
        <v>7334</v>
      </c>
      <c r="G955">
        <v>11</v>
      </c>
      <c r="H955">
        <v>118963124</v>
      </c>
      <c r="I955">
        <v>11</v>
      </c>
      <c r="J955">
        <v>119092414</v>
      </c>
      <c r="K955">
        <v>664482</v>
      </c>
      <c r="L955">
        <v>639786</v>
      </c>
      <c r="M955" t="s">
        <v>7335</v>
      </c>
      <c r="N955" t="s">
        <v>7336</v>
      </c>
      <c r="O955" t="s">
        <v>85</v>
      </c>
      <c r="P955" t="s">
        <v>1437</v>
      </c>
      <c r="Q955" t="s">
        <v>65</v>
      </c>
      <c r="R955" t="s">
        <v>7337</v>
      </c>
      <c r="S955" t="s">
        <v>45</v>
      </c>
      <c r="Z955" t="s">
        <v>4635</v>
      </c>
      <c r="AA955" t="s">
        <v>7338</v>
      </c>
      <c r="AB955" t="s">
        <v>7339</v>
      </c>
    </row>
    <row r="956" spans="1:28" x14ac:dyDescent="0.3">
      <c r="A956" t="s">
        <v>7340</v>
      </c>
      <c r="B956" t="s">
        <v>7341</v>
      </c>
      <c r="C956" t="s">
        <v>4537</v>
      </c>
      <c r="E956" t="s">
        <v>81</v>
      </c>
      <c r="F956" t="s">
        <v>7342</v>
      </c>
      <c r="G956">
        <v>11</v>
      </c>
      <c r="H956">
        <v>118963125</v>
      </c>
      <c r="I956">
        <v>11</v>
      </c>
      <c r="J956">
        <v>119092415</v>
      </c>
      <c r="K956">
        <v>776664</v>
      </c>
      <c r="L956">
        <v>701603</v>
      </c>
      <c r="M956" t="s">
        <v>7343</v>
      </c>
      <c r="N956" t="s">
        <v>7344</v>
      </c>
      <c r="O956" t="s">
        <v>85</v>
      </c>
      <c r="P956" t="s">
        <v>1492</v>
      </c>
      <c r="Q956" t="s">
        <v>143</v>
      </c>
      <c r="R956" t="s">
        <v>692</v>
      </c>
      <c r="S956" t="s">
        <v>45</v>
      </c>
      <c r="Z956" t="s">
        <v>4635</v>
      </c>
      <c r="AA956" t="s">
        <v>7345</v>
      </c>
      <c r="AB956" t="s">
        <v>7346</v>
      </c>
    </row>
    <row r="957" spans="1:28" x14ac:dyDescent="0.3">
      <c r="A957" t="s">
        <v>7347</v>
      </c>
      <c r="B957" t="s">
        <v>7348</v>
      </c>
      <c r="C957" t="s">
        <v>4537</v>
      </c>
      <c r="D957" t="s">
        <v>7349</v>
      </c>
      <c r="E957" t="s">
        <v>81</v>
      </c>
      <c r="F957" t="s">
        <v>7350</v>
      </c>
      <c r="G957">
        <v>11</v>
      </c>
      <c r="H957">
        <v>118963126</v>
      </c>
      <c r="I957">
        <v>11</v>
      </c>
      <c r="J957">
        <v>119092416</v>
      </c>
      <c r="K957">
        <v>1396606</v>
      </c>
      <c r="L957">
        <v>1418357</v>
      </c>
      <c r="M957" t="s">
        <v>7351</v>
      </c>
      <c r="N957" t="s">
        <v>7352</v>
      </c>
      <c r="O957" t="s">
        <v>85</v>
      </c>
      <c r="P957" t="s">
        <v>1437</v>
      </c>
      <c r="Q957" t="s">
        <v>65</v>
      </c>
      <c r="R957" t="s">
        <v>452</v>
      </c>
      <c r="S957" t="s">
        <v>45</v>
      </c>
      <c r="Z957" t="s">
        <v>4635</v>
      </c>
      <c r="AA957" t="s">
        <v>7353</v>
      </c>
      <c r="AB957" t="s">
        <v>7354</v>
      </c>
    </row>
    <row r="958" spans="1:28" x14ac:dyDescent="0.3">
      <c r="A958" t="s">
        <v>7355</v>
      </c>
      <c r="B958" t="s">
        <v>7356</v>
      </c>
      <c r="C958" t="s">
        <v>4537</v>
      </c>
      <c r="E958" t="s">
        <v>980</v>
      </c>
      <c r="F958" t="s">
        <v>7357</v>
      </c>
      <c r="G958">
        <v>11</v>
      </c>
      <c r="H958" t="s">
        <v>7358</v>
      </c>
      <c r="I958">
        <v>11</v>
      </c>
      <c r="J958" t="s">
        <v>7359</v>
      </c>
      <c r="K958">
        <v>522578</v>
      </c>
      <c r="L958">
        <v>513190</v>
      </c>
      <c r="M958" t="s">
        <v>7360</v>
      </c>
      <c r="N958" t="s">
        <v>7361</v>
      </c>
      <c r="O958" t="s">
        <v>417</v>
      </c>
      <c r="P958" t="s">
        <v>1465</v>
      </c>
      <c r="Q958" t="s">
        <v>33</v>
      </c>
      <c r="S958" t="s">
        <v>45</v>
      </c>
      <c r="Z958" t="s">
        <v>4635</v>
      </c>
      <c r="AA958" t="s">
        <v>7362</v>
      </c>
      <c r="AB958" t="s">
        <v>7363</v>
      </c>
    </row>
    <row r="959" spans="1:28" x14ac:dyDescent="0.3">
      <c r="A959" t="s">
        <v>7364</v>
      </c>
      <c r="B959" t="s">
        <v>7365</v>
      </c>
      <c r="C959" t="s">
        <v>4537</v>
      </c>
      <c r="D959" t="s">
        <v>7366</v>
      </c>
      <c r="E959" t="s">
        <v>4926</v>
      </c>
      <c r="F959" t="s">
        <v>7367</v>
      </c>
      <c r="G959">
        <v>11</v>
      </c>
      <c r="H959">
        <v>118963129</v>
      </c>
      <c r="I959">
        <v>11</v>
      </c>
      <c r="J959">
        <v>119092419</v>
      </c>
      <c r="K959">
        <v>1467</v>
      </c>
      <c r="L959">
        <v>16506</v>
      </c>
      <c r="M959" t="s">
        <v>7368</v>
      </c>
      <c r="N959" t="s">
        <v>7369</v>
      </c>
      <c r="O959" t="s">
        <v>85</v>
      </c>
      <c r="P959" t="s">
        <v>1437</v>
      </c>
      <c r="Q959" t="s">
        <v>114</v>
      </c>
      <c r="R959" t="s">
        <v>7370</v>
      </c>
      <c r="S959" t="s">
        <v>116</v>
      </c>
      <c r="Z959" t="s">
        <v>4635</v>
      </c>
      <c r="AA959" t="s">
        <v>7371</v>
      </c>
      <c r="AB959" t="s">
        <v>7372</v>
      </c>
    </row>
    <row r="960" spans="1:28" x14ac:dyDescent="0.3">
      <c r="A960" t="s">
        <v>7373</v>
      </c>
      <c r="B960" t="s">
        <v>7374</v>
      </c>
      <c r="C960" t="s">
        <v>4537</v>
      </c>
      <c r="D960" t="s">
        <v>7375</v>
      </c>
      <c r="E960" t="s">
        <v>81</v>
      </c>
      <c r="F960" t="s">
        <v>7376</v>
      </c>
      <c r="G960">
        <v>11</v>
      </c>
      <c r="H960">
        <v>118963130</v>
      </c>
      <c r="I960">
        <v>11</v>
      </c>
      <c r="J960">
        <v>119092420</v>
      </c>
      <c r="K960">
        <v>1501058</v>
      </c>
      <c r="L960">
        <v>1401806</v>
      </c>
      <c r="M960" t="s">
        <v>7377</v>
      </c>
      <c r="N960" t="s">
        <v>7378</v>
      </c>
      <c r="O960" t="s">
        <v>85</v>
      </c>
      <c r="P960" t="s">
        <v>7379</v>
      </c>
      <c r="Q960" t="s">
        <v>65</v>
      </c>
      <c r="R960" t="s">
        <v>7380</v>
      </c>
      <c r="S960" t="s">
        <v>45</v>
      </c>
      <c r="Z960" t="s">
        <v>4635</v>
      </c>
      <c r="AA960" t="s">
        <v>7381</v>
      </c>
      <c r="AB960" t="s">
        <v>7382</v>
      </c>
    </row>
    <row r="961" spans="1:28" x14ac:dyDescent="0.3">
      <c r="A961" t="s">
        <v>7383</v>
      </c>
      <c r="B961" t="s">
        <v>7384</v>
      </c>
      <c r="C961" t="s">
        <v>4537</v>
      </c>
      <c r="D961" t="s">
        <v>7385</v>
      </c>
      <c r="E961" t="s">
        <v>7386</v>
      </c>
      <c r="F961" t="s">
        <v>7387</v>
      </c>
      <c r="G961">
        <v>11</v>
      </c>
      <c r="H961">
        <v>118963133</v>
      </c>
      <c r="I961">
        <v>11</v>
      </c>
      <c r="J961">
        <v>119092423</v>
      </c>
      <c r="K961">
        <v>1030658</v>
      </c>
      <c r="L961">
        <v>1017391</v>
      </c>
      <c r="M961" t="s">
        <v>7388</v>
      </c>
      <c r="N961" t="s">
        <v>7389</v>
      </c>
      <c r="O961" t="s">
        <v>85</v>
      </c>
      <c r="P961" t="s">
        <v>1437</v>
      </c>
      <c r="Q961" t="s">
        <v>65</v>
      </c>
      <c r="R961" t="s">
        <v>7390</v>
      </c>
      <c r="S961" t="s">
        <v>45</v>
      </c>
      <c r="Z961" t="s">
        <v>4635</v>
      </c>
      <c r="AA961" t="s">
        <v>7391</v>
      </c>
      <c r="AB961" t="s">
        <v>7392</v>
      </c>
    </row>
    <row r="962" spans="1:28" x14ac:dyDescent="0.3">
      <c r="A962" t="s">
        <v>7393</v>
      </c>
      <c r="B962" t="s">
        <v>7394</v>
      </c>
      <c r="C962" t="s">
        <v>4537</v>
      </c>
      <c r="D962" t="s">
        <v>7395</v>
      </c>
      <c r="E962" t="s">
        <v>4595</v>
      </c>
      <c r="F962" t="s">
        <v>7396</v>
      </c>
      <c r="G962">
        <v>11</v>
      </c>
      <c r="H962">
        <v>118963135</v>
      </c>
      <c r="I962">
        <v>11</v>
      </c>
      <c r="J962">
        <v>119092425</v>
      </c>
      <c r="K962">
        <v>642877</v>
      </c>
      <c r="L962">
        <v>639787</v>
      </c>
      <c r="M962" t="s">
        <v>7397</v>
      </c>
      <c r="N962" t="s">
        <v>7398</v>
      </c>
      <c r="O962" t="s">
        <v>85</v>
      </c>
      <c r="P962" t="s">
        <v>7399</v>
      </c>
      <c r="Q962" t="s">
        <v>33</v>
      </c>
      <c r="R962" t="s">
        <v>7400</v>
      </c>
      <c r="S962" t="s">
        <v>107</v>
      </c>
      <c r="Z962" t="s">
        <v>4635</v>
      </c>
      <c r="AA962" t="s">
        <v>7401</v>
      </c>
      <c r="AB962" t="s">
        <v>7402</v>
      </c>
    </row>
    <row r="963" spans="1:28" x14ac:dyDescent="0.3">
      <c r="A963" t="s">
        <v>7403</v>
      </c>
      <c r="B963" t="s">
        <v>7404</v>
      </c>
      <c r="C963" t="s">
        <v>4537</v>
      </c>
      <c r="D963" t="s">
        <v>7405</v>
      </c>
      <c r="E963" t="s">
        <v>81</v>
      </c>
      <c r="F963" t="s">
        <v>7406</v>
      </c>
      <c r="G963">
        <v>11</v>
      </c>
      <c r="H963">
        <v>118963136</v>
      </c>
      <c r="I963">
        <v>11</v>
      </c>
      <c r="J963">
        <v>119092426</v>
      </c>
      <c r="K963">
        <v>161253</v>
      </c>
      <c r="L963">
        <v>171130</v>
      </c>
      <c r="M963" t="s">
        <v>7407</v>
      </c>
      <c r="N963" t="s">
        <v>7408</v>
      </c>
      <c r="O963" t="s">
        <v>85</v>
      </c>
      <c r="P963" t="s">
        <v>1437</v>
      </c>
      <c r="Q963" t="s">
        <v>65</v>
      </c>
      <c r="R963" t="s">
        <v>1658</v>
      </c>
      <c r="S963" t="s">
        <v>107</v>
      </c>
      <c r="Z963" t="s">
        <v>4635</v>
      </c>
      <c r="AA963" t="s">
        <v>7409</v>
      </c>
      <c r="AB963" t="s">
        <v>7410</v>
      </c>
    </row>
    <row r="964" spans="1:28" x14ac:dyDescent="0.3">
      <c r="A964" t="s">
        <v>7411</v>
      </c>
      <c r="B964" t="s">
        <v>7412</v>
      </c>
      <c r="C964" t="s">
        <v>4537</v>
      </c>
      <c r="D964" t="s">
        <v>7413</v>
      </c>
      <c r="E964" t="s">
        <v>81</v>
      </c>
      <c r="F964" t="s">
        <v>7414</v>
      </c>
      <c r="G964">
        <v>11</v>
      </c>
      <c r="H964">
        <v>118963138</v>
      </c>
      <c r="I964">
        <v>11</v>
      </c>
      <c r="J964">
        <v>119092428</v>
      </c>
      <c r="K964">
        <v>2051959</v>
      </c>
      <c r="L964">
        <v>2104667</v>
      </c>
      <c r="N964" t="s">
        <v>7415</v>
      </c>
      <c r="O964" t="s">
        <v>85</v>
      </c>
      <c r="P964" t="s">
        <v>1437</v>
      </c>
      <c r="Q964" t="s">
        <v>65</v>
      </c>
      <c r="R964" t="s">
        <v>1021</v>
      </c>
      <c r="S964" t="s">
        <v>45</v>
      </c>
      <c r="Z964" t="s">
        <v>4635</v>
      </c>
      <c r="AA964" t="s">
        <v>7416</v>
      </c>
      <c r="AB964" t="s">
        <v>7417</v>
      </c>
    </row>
    <row r="965" spans="1:28" x14ac:dyDescent="0.3">
      <c r="A965" t="s">
        <v>7418</v>
      </c>
      <c r="B965" t="s">
        <v>7419</v>
      </c>
      <c r="C965" t="s">
        <v>4537</v>
      </c>
      <c r="E965" t="s">
        <v>81</v>
      </c>
      <c r="F965" t="s">
        <v>7420</v>
      </c>
      <c r="G965">
        <v>11</v>
      </c>
      <c r="H965">
        <v>118963140</v>
      </c>
      <c r="I965">
        <v>11</v>
      </c>
      <c r="J965">
        <v>119092430</v>
      </c>
      <c r="K965">
        <v>2990460</v>
      </c>
      <c r="L965">
        <v>3154645</v>
      </c>
      <c r="N965" t="s">
        <v>7421</v>
      </c>
      <c r="O965" t="s">
        <v>85</v>
      </c>
      <c r="P965" t="s">
        <v>1492</v>
      </c>
      <c r="Q965" t="s">
        <v>143</v>
      </c>
      <c r="R965" t="s">
        <v>7422</v>
      </c>
      <c r="S965" t="s">
        <v>45</v>
      </c>
      <c r="Z965" t="s">
        <v>4635</v>
      </c>
      <c r="AA965" t="s">
        <v>7423</v>
      </c>
      <c r="AB965" t="s">
        <v>7424</v>
      </c>
    </row>
    <row r="966" spans="1:28" x14ac:dyDescent="0.3">
      <c r="A966" t="s">
        <v>7425</v>
      </c>
      <c r="B966" t="s">
        <v>7426</v>
      </c>
      <c r="C966" t="s">
        <v>4537</v>
      </c>
      <c r="D966" t="s">
        <v>7427</v>
      </c>
      <c r="E966" t="s">
        <v>81</v>
      </c>
      <c r="F966" t="s">
        <v>7428</v>
      </c>
      <c r="G966">
        <v>11</v>
      </c>
      <c r="H966">
        <v>118963141</v>
      </c>
      <c r="I966">
        <v>11</v>
      </c>
      <c r="J966">
        <v>119092431</v>
      </c>
      <c r="K966">
        <v>2700598</v>
      </c>
      <c r="L966">
        <v>2855597</v>
      </c>
      <c r="N966" t="s">
        <v>7429</v>
      </c>
      <c r="O966" t="s">
        <v>85</v>
      </c>
      <c r="P966" t="s">
        <v>1437</v>
      </c>
      <c r="Q966" t="s">
        <v>65</v>
      </c>
      <c r="R966" t="s">
        <v>3888</v>
      </c>
      <c r="S966" t="s">
        <v>45</v>
      </c>
      <c r="Z966" t="s">
        <v>4635</v>
      </c>
      <c r="AA966" t="s">
        <v>3297</v>
      </c>
      <c r="AB966" t="s">
        <v>7430</v>
      </c>
    </row>
    <row r="967" spans="1:28" x14ac:dyDescent="0.3">
      <c r="A967" t="s">
        <v>7431</v>
      </c>
      <c r="B967" t="s">
        <v>7432</v>
      </c>
      <c r="C967" t="s">
        <v>4537</v>
      </c>
      <c r="D967" t="s">
        <v>7433</v>
      </c>
      <c r="E967" t="s">
        <v>81</v>
      </c>
      <c r="F967" t="s">
        <v>7434</v>
      </c>
      <c r="G967">
        <v>11</v>
      </c>
      <c r="H967">
        <v>118963150</v>
      </c>
      <c r="I967">
        <v>11</v>
      </c>
      <c r="J967">
        <v>119092440</v>
      </c>
      <c r="K967">
        <v>2137265</v>
      </c>
      <c r="L967">
        <v>1874392</v>
      </c>
      <c r="N967" t="s">
        <v>7435</v>
      </c>
      <c r="O967" t="s">
        <v>85</v>
      </c>
      <c r="P967" t="s">
        <v>1437</v>
      </c>
      <c r="Q967" t="s">
        <v>65</v>
      </c>
      <c r="R967" t="s">
        <v>7422</v>
      </c>
      <c r="S967" t="s">
        <v>45</v>
      </c>
      <c r="Z967" t="s">
        <v>4635</v>
      </c>
      <c r="AA967" t="s">
        <v>7436</v>
      </c>
      <c r="AB967" t="s">
        <v>7437</v>
      </c>
    </row>
    <row r="968" spans="1:28" x14ac:dyDescent="0.3">
      <c r="A968" t="s">
        <v>7438</v>
      </c>
      <c r="B968" t="s">
        <v>7439</v>
      </c>
      <c r="C968" t="s">
        <v>4537</v>
      </c>
      <c r="D968" t="s">
        <v>7440</v>
      </c>
      <c r="E968" t="s">
        <v>81</v>
      </c>
      <c r="F968" t="s">
        <v>7441</v>
      </c>
      <c r="G968">
        <v>11</v>
      </c>
      <c r="H968">
        <v>118963151</v>
      </c>
      <c r="I968">
        <v>11</v>
      </c>
      <c r="J968">
        <v>119092441</v>
      </c>
      <c r="K968">
        <v>2580521</v>
      </c>
      <c r="L968">
        <v>2748109</v>
      </c>
      <c r="N968" t="s">
        <v>7442</v>
      </c>
      <c r="O968" t="s">
        <v>85</v>
      </c>
      <c r="P968" t="s">
        <v>1437</v>
      </c>
      <c r="Q968" t="s">
        <v>65</v>
      </c>
      <c r="R968" t="s">
        <v>7443</v>
      </c>
      <c r="S968" t="s">
        <v>45</v>
      </c>
      <c r="Z968" t="s">
        <v>4635</v>
      </c>
      <c r="AA968" t="s">
        <v>7444</v>
      </c>
      <c r="AB968" t="s">
        <v>7445</v>
      </c>
    </row>
    <row r="969" spans="1:28" x14ac:dyDescent="0.3">
      <c r="A969" t="s">
        <v>7446</v>
      </c>
      <c r="B969" t="s">
        <v>7447</v>
      </c>
      <c r="C969" t="s">
        <v>4537</v>
      </c>
      <c r="E969" t="s">
        <v>81</v>
      </c>
      <c r="F969" t="s">
        <v>7448</v>
      </c>
      <c r="G969">
        <v>11</v>
      </c>
      <c r="H969">
        <v>118963152</v>
      </c>
      <c r="I969">
        <v>11</v>
      </c>
      <c r="J969">
        <v>119092442</v>
      </c>
      <c r="K969">
        <v>2000091</v>
      </c>
      <c r="L969">
        <v>2054584</v>
      </c>
      <c r="N969" t="s">
        <v>7449</v>
      </c>
      <c r="O969" t="s">
        <v>85</v>
      </c>
      <c r="P969" t="s">
        <v>1492</v>
      </c>
      <c r="Q969" t="s">
        <v>143</v>
      </c>
      <c r="R969" t="s">
        <v>7450</v>
      </c>
      <c r="S969" t="s">
        <v>45</v>
      </c>
      <c r="Z969" t="s">
        <v>4635</v>
      </c>
      <c r="AA969" t="s">
        <v>7451</v>
      </c>
      <c r="AB969" t="s">
        <v>7452</v>
      </c>
    </row>
    <row r="970" spans="1:28" x14ac:dyDescent="0.3">
      <c r="A970" t="s">
        <v>7453</v>
      </c>
      <c r="B970" t="s">
        <v>7454</v>
      </c>
      <c r="C970" t="s">
        <v>4537</v>
      </c>
      <c r="D970" t="s">
        <v>7455</v>
      </c>
      <c r="E970" t="s">
        <v>81</v>
      </c>
      <c r="F970" t="s">
        <v>7456</v>
      </c>
      <c r="G970">
        <v>11</v>
      </c>
      <c r="H970">
        <v>118963153</v>
      </c>
      <c r="I970">
        <v>11</v>
      </c>
      <c r="J970">
        <v>119092443</v>
      </c>
      <c r="K970">
        <v>1439664</v>
      </c>
      <c r="L970">
        <v>1346192</v>
      </c>
      <c r="M970" t="s">
        <v>7457</v>
      </c>
      <c r="N970" t="s">
        <v>7458</v>
      </c>
      <c r="O970" t="s">
        <v>85</v>
      </c>
      <c r="P970" t="s">
        <v>1437</v>
      </c>
      <c r="Q970" t="s">
        <v>65</v>
      </c>
      <c r="R970" t="s">
        <v>7459</v>
      </c>
      <c r="S970" t="s">
        <v>45</v>
      </c>
      <c r="Z970" t="s">
        <v>4635</v>
      </c>
      <c r="AA970" t="s">
        <v>7460</v>
      </c>
      <c r="AB970" t="s">
        <v>7461</v>
      </c>
    </row>
    <row r="971" spans="1:28" x14ac:dyDescent="0.3">
      <c r="A971" t="s">
        <v>7462</v>
      </c>
      <c r="B971" t="s">
        <v>7463</v>
      </c>
      <c r="C971" t="s">
        <v>4537</v>
      </c>
      <c r="D971" t="s">
        <v>7464</v>
      </c>
      <c r="E971" t="s">
        <v>81</v>
      </c>
      <c r="F971" t="s">
        <v>7465</v>
      </c>
      <c r="G971">
        <v>11</v>
      </c>
      <c r="H971">
        <v>118963154</v>
      </c>
      <c r="I971">
        <v>11</v>
      </c>
      <c r="J971">
        <v>119092444</v>
      </c>
      <c r="K971">
        <v>2068854</v>
      </c>
      <c r="L971">
        <v>2122825</v>
      </c>
      <c r="N971" t="s">
        <v>7466</v>
      </c>
      <c r="O971" t="s">
        <v>85</v>
      </c>
      <c r="P971" t="s">
        <v>1437</v>
      </c>
      <c r="Q971" t="s">
        <v>65</v>
      </c>
      <c r="R971" t="s">
        <v>6316</v>
      </c>
      <c r="S971" t="s">
        <v>107</v>
      </c>
      <c r="Z971" t="s">
        <v>4635</v>
      </c>
      <c r="AA971" t="s">
        <v>7467</v>
      </c>
      <c r="AB971" t="s">
        <v>7468</v>
      </c>
    </row>
    <row r="972" spans="1:28" x14ac:dyDescent="0.3">
      <c r="A972" t="s">
        <v>7469</v>
      </c>
      <c r="B972" t="s">
        <v>7470</v>
      </c>
      <c r="C972" t="s">
        <v>4537</v>
      </c>
      <c r="D972" t="s">
        <v>7471</v>
      </c>
      <c r="E972" t="s">
        <v>81</v>
      </c>
      <c r="F972" t="s">
        <v>7472</v>
      </c>
      <c r="G972">
        <v>11</v>
      </c>
      <c r="H972">
        <v>118963156</v>
      </c>
      <c r="I972">
        <v>11</v>
      </c>
      <c r="J972">
        <v>119092446</v>
      </c>
      <c r="K972">
        <v>1999780</v>
      </c>
      <c r="L972">
        <v>2054273</v>
      </c>
      <c r="N972" t="s">
        <v>7473</v>
      </c>
      <c r="O972" t="s">
        <v>85</v>
      </c>
      <c r="P972" t="s">
        <v>1437</v>
      </c>
      <c r="Q972" t="s">
        <v>65</v>
      </c>
      <c r="R972" t="s">
        <v>7450</v>
      </c>
      <c r="S972" t="s">
        <v>45</v>
      </c>
      <c r="Z972" t="s">
        <v>4635</v>
      </c>
      <c r="AA972" t="s">
        <v>7474</v>
      </c>
      <c r="AB972" t="s">
        <v>7475</v>
      </c>
    </row>
    <row r="973" spans="1:28" x14ac:dyDescent="0.3">
      <c r="A973" t="s">
        <v>7476</v>
      </c>
      <c r="B973" t="s">
        <v>7477</v>
      </c>
      <c r="C973" t="s">
        <v>4537</v>
      </c>
      <c r="D973" t="s">
        <v>7478</v>
      </c>
      <c r="E973" t="s">
        <v>81</v>
      </c>
      <c r="F973" t="s">
        <v>7479</v>
      </c>
      <c r="G973">
        <v>11</v>
      </c>
      <c r="H973">
        <v>118963165</v>
      </c>
      <c r="I973">
        <v>11</v>
      </c>
      <c r="J973">
        <v>119092455</v>
      </c>
      <c r="K973">
        <v>2996122</v>
      </c>
      <c r="L973">
        <v>3162830</v>
      </c>
      <c r="N973" t="s">
        <v>7480</v>
      </c>
      <c r="O973" t="s">
        <v>85</v>
      </c>
      <c r="P973" t="s">
        <v>1437</v>
      </c>
      <c r="Q973" t="s">
        <v>65</v>
      </c>
      <c r="R973" t="s">
        <v>5593</v>
      </c>
      <c r="S973" t="s">
        <v>45</v>
      </c>
      <c r="Z973" t="s">
        <v>4635</v>
      </c>
      <c r="AA973" t="s">
        <v>7481</v>
      </c>
      <c r="AB973" t="s">
        <v>7482</v>
      </c>
    </row>
    <row r="974" spans="1:28" x14ac:dyDescent="0.3">
      <c r="A974" t="s">
        <v>7483</v>
      </c>
      <c r="B974" t="s">
        <v>7484</v>
      </c>
      <c r="C974" t="s">
        <v>4537</v>
      </c>
      <c r="D974" t="s">
        <v>7485</v>
      </c>
      <c r="E974" t="s">
        <v>81</v>
      </c>
      <c r="F974" t="s">
        <v>7486</v>
      </c>
      <c r="G974">
        <v>11</v>
      </c>
      <c r="H974">
        <v>118963168</v>
      </c>
      <c r="I974">
        <v>11</v>
      </c>
      <c r="J974">
        <v>119092458</v>
      </c>
      <c r="K974">
        <v>845662</v>
      </c>
      <c r="L974">
        <v>838056</v>
      </c>
      <c r="M974" t="s">
        <v>7487</v>
      </c>
      <c r="N974" t="s">
        <v>7488</v>
      </c>
      <c r="O974" t="s">
        <v>85</v>
      </c>
      <c r="P974" t="s">
        <v>1437</v>
      </c>
      <c r="Q974" t="s">
        <v>164</v>
      </c>
      <c r="R974" t="s">
        <v>7489</v>
      </c>
      <c r="S974" t="s">
        <v>45</v>
      </c>
      <c r="Z974" t="s">
        <v>4635</v>
      </c>
      <c r="AA974" t="s">
        <v>7490</v>
      </c>
      <c r="AB974" t="s">
        <v>7491</v>
      </c>
    </row>
    <row r="975" spans="1:28" x14ac:dyDescent="0.3">
      <c r="A975" t="s">
        <v>7492</v>
      </c>
      <c r="B975" t="s">
        <v>7493</v>
      </c>
      <c r="C975" t="s">
        <v>4537</v>
      </c>
      <c r="D975" t="s">
        <v>7494</v>
      </c>
      <c r="E975" t="s">
        <v>81</v>
      </c>
      <c r="F975" t="s">
        <v>7495</v>
      </c>
      <c r="G975">
        <v>11</v>
      </c>
      <c r="H975">
        <v>118963175</v>
      </c>
      <c r="I975">
        <v>11</v>
      </c>
      <c r="J975">
        <v>119092465</v>
      </c>
      <c r="K975">
        <v>1073990</v>
      </c>
      <c r="L975">
        <v>1062256</v>
      </c>
      <c r="M975" t="s">
        <v>7496</v>
      </c>
      <c r="N975" t="s">
        <v>7497</v>
      </c>
      <c r="O975" t="s">
        <v>85</v>
      </c>
      <c r="P975" t="s">
        <v>1437</v>
      </c>
      <c r="Q975" t="s">
        <v>33</v>
      </c>
      <c r="R975" t="s">
        <v>7498</v>
      </c>
      <c r="S975" t="s">
        <v>45</v>
      </c>
      <c r="Z975" t="s">
        <v>4635</v>
      </c>
      <c r="AA975" t="s">
        <v>7499</v>
      </c>
      <c r="AB975" t="s">
        <v>7500</v>
      </c>
    </row>
    <row r="976" spans="1:28" x14ac:dyDescent="0.3">
      <c r="A976" t="s">
        <v>7501</v>
      </c>
      <c r="B976" t="s">
        <v>7502</v>
      </c>
      <c r="C976" t="s">
        <v>4537</v>
      </c>
      <c r="D976" t="s">
        <v>7503</v>
      </c>
      <c r="E976" t="s">
        <v>81</v>
      </c>
      <c r="F976" t="s">
        <v>7504</v>
      </c>
      <c r="G976">
        <v>11</v>
      </c>
      <c r="H976" t="s">
        <v>7505</v>
      </c>
      <c r="I976">
        <v>11</v>
      </c>
      <c r="J976" t="s">
        <v>7506</v>
      </c>
      <c r="K976">
        <v>2835560</v>
      </c>
      <c r="L976">
        <v>2999218</v>
      </c>
      <c r="N976" t="s">
        <v>7507</v>
      </c>
      <c r="O976" t="s">
        <v>64</v>
      </c>
      <c r="P976" t="s">
        <v>1504</v>
      </c>
      <c r="Q976" t="s">
        <v>33</v>
      </c>
      <c r="R976" t="s">
        <v>3810</v>
      </c>
      <c r="S976" t="s">
        <v>45</v>
      </c>
      <c r="Z976" t="s">
        <v>4635</v>
      </c>
      <c r="AA976" t="s">
        <v>7508</v>
      </c>
      <c r="AB976" t="s">
        <v>7509</v>
      </c>
    </row>
    <row r="977" spans="1:28" x14ac:dyDescent="0.3">
      <c r="A977" t="s">
        <v>7510</v>
      </c>
      <c r="B977" t="s">
        <v>7511</v>
      </c>
      <c r="C977" t="s">
        <v>4537</v>
      </c>
      <c r="D977" t="s">
        <v>7512</v>
      </c>
      <c r="E977" t="s">
        <v>81</v>
      </c>
      <c r="F977" t="s">
        <v>7513</v>
      </c>
      <c r="G977">
        <v>11</v>
      </c>
      <c r="H977">
        <v>118963178</v>
      </c>
      <c r="I977">
        <v>11</v>
      </c>
      <c r="J977">
        <v>119092468</v>
      </c>
      <c r="K977">
        <v>641071</v>
      </c>
      <c r="L977">
        <v>639788</v>
      </c>
      <c r="M977" t="s">
        <v>7514</v>
      </c>
      <c r="N977" t="s">
        <v>7515</v>
      </c>
      <c r="O977" t="s">
        <v>417</v>
      </c>
      <c r="P977" t="s">
        <v>1504</v>
      </c>
      <c r="Q977" t="s">
        <v>33</v>
      </c>
      <c r="R977" t="s">
        <v>7516</v>
      </c>
      <c r="S977" t="s">
        <v>45</v>
      </c>
      <c r="Z977" t="s">
        <v>4635</v>
      </c>
      <c r="AA977" t="s">
        <v>7517</v>
      </c>
      <c r="AB977" t="s">
        <v>7518</v>
      </c>
    </row>
    <row r="978" spans="1:28" x14ac:dyDescent="0.3">
      <c r="A978" t="s">
        <v>7519</v>
      </c>
      <c r="B978" t="s">
        <v>7520</v>
      </c>
      <c r="C978" t="s">
        <v>4537</v>
      </c>
      <c r="E978" t="s">
        <v>4926</v>
      </c>
      <c r="F978" t="s">
        <v>7521</v>
      </c>
      <c r="G978">
        <v>11</v>
      </c>
      <c r="H978">
        <v>118963179</v>
      </c>
      <c r="I978">
        <v>11</v>
      </c>
      <c r="J978">
        <v>119092469</v>
      </c>
      <c r="K978">
        <v>302732</v>
      </c>
      <c r="L978">
        <v>325425</v>
      </c>
      <c r="M978" t="s">
        <v>7522</v>
      </c>
      <c r="N978" t="s">
        <v>7523</v>
      </c>
      <c r="O978" t="s">
        <v>85</v>
      </c>
      <c r="P978" t="s">
        <v>1492</v>
      </c>
      <c r="Q978" t="s">
        <v>156</v>
      </c>
      <c r="R978" t="s">
        <v>5262</v>
      </c>
      <c r="S978" t="s">
        <v>107</v>
      </c>
      <c r="Z978" t="s">
        <v>4635</v>
      </c>
      <c r="AA978" t="s">
        <v>7524</v>
      </c>
      <c r="AB978" t="s">
        <v>7525</v>
      </c>
    </row>
    <row r="979" spans="1:28" x14ac:dyDescent="0.3">
      <c r="A979" t="s">
        <v>7526</v>
      </c>
      <c r="B979" t="s">
        <v>7527</v>
      </c>
      <c r="C979" t="s">
        <v>4537</v>
      </c>
      <c r="D979" t="s">
        <v>7528</v>
      </c>
      <c r="E979" t="s">
        <v>81</v>
      </c>
      <c r="F979" t="s">
        <v>7529</v>
      </c>
      <c r="G979">
        <v>11</v>
      </c>
      <c r="H979">
        <v>118963180</v>
      </c>
      <c r="I979">
        <v>11</v>
      </c>
      <c r="J979">
        <v>119092470</v>
      </c>
      <c r="K979">
        <v>2962779</v>
      </c>
      <c r="L979">
        <v>3123982</v>
      </c>
      <c r="N979" t="s">
        <v>7530</v>
      </c>
      <c r="O979" t="s">
        <v>85</v>
      </c>
      <c r="P979" t="s">
        <v>1437</v>
      </c>
      <c r="Q979" t="s">
        <v>65</v>
      </c>
      <c r="R979" t="s">
        <v>7531</v>
      </c>
      <c r="S979" t="s">
        <v>45</v>
      </c>
      <c r="Z979" t="s">
        <v>4635</v>
      </c>
      <c r="AA979" t="s">
        <v>7532</v>
      </c>
      <c r="AB979" t="s">
        <v>7533</v>
      </c>
    </row>
    <row r="980" spans="1:28" x14ac:dyDescent="0.3">
      <c r="A980" t="s">
        <v>7534</v>
      </c>
      <c r="B980" t="s">
        <v>7535</v>
      </c>
      <c r="C980" t="s">
        <v>4537</v>
      </c>
      <c r="D980" t="s">
        <v>7536</v>
      </c>
      <c r="E980" t="s">
        <v>81</v>
      </c>
      <c r="F980" t="s">
        <v>7537</v>
      </c>
      <c r="G980">
        <v>11</v>
      </c>
      <c r="H980">
        <v>118963181</v>
      </c>
      <c r="I980">
        <v>11</v>
      </c>
      <c r="J980">
        <v>119092471</v>
      </c>
      <c r="K980">
        <v>639190</v>
      </c>
      <c r="L980">
        <v>639789</v>
      </c>
      <c r="M980" t="s">
        <v>7538</v>
      </c>
      <c r="N980" t="s">
        <v>7539</v>
      </c>
      <c r="O980" t="s">
        <v>85</v>
      </c>
      <c r="P980" t="s">
        <v>1437</v>
      </c>
      <c r="Q980" t="s">
        <v>33</v>
      </c>
      <c r="R980" t="s">
        <v>5331</v>
      </c>
      <c r="S980" t="s">
        <v>45</v>
      </c>
      <c r="Z980" t="s">
        <v>4635</v>
      </c>
      <c r="AA980" t="s">
        <v>7540</v>
      </c>
      <c r="AB980" t="s">
        <v>7541</v>
      </c>
    </row>
    <row r="981" spans="1:28" x14ac:dyDescent="0.3">
      <c r="A981" t="s">
        <v>7542</v>
      </c>
      <c r="B981" t="s">
        <v>7543</v>
      </c>
      <c r="C981" t="s">
        <v>4537</v>
      </c>
      <c r="E981" t="s">
        <v>81</v>
      </c>
      <c r="F981" t="s">
        <v>7544</v>
      </c>
      <c r="G981">
        <v>11</v>
      </c>
      <c r="H981">
        <v>118963182</v>
      </c>
      <c r="I981">
        <v>11</v>
      </c>
      <c r="J981">
        <v>119092472</v>
      </c>
      <c r="K981">
        <v>1958910</v>
      </c>
      <c r="L981">
        <v>2012587</v>
      </c>
      <c r="N981" t="s">
        <v>7545</v>
      </c>
      <c r="O981" t="s">
        <v>85</v>
      </c>
      <c r="P981" t="s">
        <v>1558</v>
      </c>
      <c r="Q981" t="s">
        <v>143</v>
      </c>
      <c r="R981" t="s">
        <v>303</v>
      </c>
      <c r="S981" t="s">
        <v>45</v>
      </c>
      <c r="Z981" t="s">
        <v>4635</v>
      </c>
      <c r="AA981" t="s">
        <v>7546</v>
      </c>
      <c r="AB981" t="s">
        <v>7547</v>
      </c>
    </row>
    <row r="982" spans="1:28" x14ac:dyDescent="0.3">
      <c r="A982" t="s">
        <v>7548</v>
      </c>
      <c r="B982" t="s">
        <v>7549</v>
      </c>
      <c r="C982" t="s">
        <v>4537</v>
      </c>
      <c r="E982" t="s">
        <v>4926</v>
      </c>
      <c r="F982" t="s">
        <v>7550</v>
      </c>
      <c r="G982">
        <v>11</v>
      </c>
      <c r="H982">
        <v>118963185</v>
      </c>
      <c r="I982">
        <v>11</v>
      </c>
      <c r="J982">
        <v>119092475</v>
      </c>
      <c r="K982">
        <v>879665</v>
      </c>
      <c r="L982">
        <v>867121</v>
      </c>
      <c r="M982" t="s">
        <v>7551</v>
      </c>
      <c r="N982" t="s">
        <v>7552</v>
      </c>
      <c r="O982" t="s">
        <v>85</v>
      </c>
      <c r="P982" t="s">
        <v>1492</v>
      </c>
      <c r="Q982" t="s">
        <v>114</v>
      </c>
      <c r="R982" t="s">
        <v>7553</v>
      </c>
      <c r="S982" t="s">
        <v>116</v>
      </c>
      <c r="Z982" t="s">
        <v>4635</v>
      </c>
      <c r="AA982" t="s">
        <v>7554</v>
      </c>
      <c r="AB982" t="s">
        <v>7555</v>
      </c>
    </row>
    <row r="983" spans="1:28" x14ac:dyDescent="0.3">
      <c r="A983" t="s">
        <v>7556</v>
      </c>
      <c r="B983" t="s">
        <v>7557</v>
      </c>
      <c r="C983" t="s">
        <v>4537</v>
      </c>
      <c r="E983" t="s">
        <v>4926</v>
      </c>
      <c r="F983" t="s">
        <v>7558</v>
      </c>
      <c r="G983">
        <v>11</v>
      </c>
      <c r="H983">
        <v>118963185</v>
      </c>
      <c r="I983">
        <v>11</v>
      </c>
      <c r="J983">
        <v>119092475</v>
      </c>
      <c r="K983">
        <v>302733</v>
      </c>
      <c r="L983">
        <v>324667</v>
      </c>
      <c r="M983" t="s">
        <v>7551</v>
      </c>
      <c r="N983" t="s">
        <v>7559</v>
      </c>
      <c r="O983" t="s">
        <v>85</v>
      </c>
      <c r="P983" t="s">
        <v>1492</v>
      </c>
      <c r="Q983" t="s">
        <v>156</v>
      </c>
      <c r="R983" t="s">
        <v>6968</v>
      </c>
      <c r="S983" t="s">
        <v>107</v>
      </c>
      <c r="Z983" t="s">
        <v>4635</v>
      </c>
      <c r="AA983" t="s">
        <v>7560</v>
      </c>
      <c r="AB983" t="s">
        <v>7561</v>
      </c>
    </row>
    <row r="984" spans="1:28" x14ac:dyDescent="0.3">
      <c r="A984" t="s">
        <v>7562</v>
      </c>
      <c r="B984" t="s">
        <v>7563</v>
      </c>
      <c r="C984" t="s">
        <v>4537</v>
      </c>
      <c r="D984" t="s">
        <v>7564</v>
      </c>
      <c r="E984" t="s">
        <v>4997</v>
      </c>
      <c r="F984" t="s">
        <v>7565</v>
      </c>
      <c r="G984">
        <v>11</v>
      </c>
      <c r="H984">
        <v>118963186</v>
      </c>
      <c r="I984">
        <v>11</v>
      </c>
      <c r="J984">
        <v>119092476</v>
      </c>
      <c r="K984">
        <v>1421852</v>
      </c>
      <c r="L984">
        <v>1337467</v>
      </c>
      <c r="M984" t="s">
        <v>7566</v>
      </c>
      <c r="N984" t="s">
        <v>7567</v>
      </c>
      <c r="O984" t="s">
        <v>85</v>
      </c>
      <c r="P984" t="s">
        <v>1437</v>
      </c>
      <c r="Q984" t="s">
        <v>65</v>
      </c>
      <c r="R984" t="s">
        <v>363</v>
      </c>
      <c r="S984" t="s">
        <v>107</v>
      </c>
      <c r="Z984" t="s">
        <v>4635</v>
      </c>
      <c r="AA984" t="s">
        <v>7568</v>
      </c>
      <c r="AB984" t="s">
        <v>7569</v>
      </c>
    </row>
    <row r="985" spans="1:28" x14ac:dyDescent="0.3">
      <c r="A985" t="s">
        <v>7570</v>
      </c>
      <c r="B985" t="s">
        <v>7571</v>
      </c>
      <c r="C985" t="s">
        <v>4537</v>
      </c>
      <c r="D985" t="s">
        <v>7572</v>
      </c>
      <c r="E985" t="s">
        <v>81</v>
      </c>
      <c r="F985" t="s">
        <v>7573</v>
      </c>
      <c r="G985">
        <v>11</v>
      </c>
      <c r="H985" t="s">
        <v>7574</v>
      </c>
      <c r="I985">
        <v>11</v>
      </c>
      <c r="J985" t="s">
        <v>7575</v>
      </c>
      <c r="K985">
        <v>1468</v>
      </c>
      <c r="L985">
        <v>16507</v>
      </c>
      <c r="M985" t="s">
        <v>7576</v>
      </c>
      <c r="N985" t="s">
        <v>7577</v>
      </c>
      <c r="O985" t="s">
        <v>391</v>
      </c>
      <c r="P985" t="s">
        <v>1504</v>
      </c>
      <c r="Q985" t="s">
        <v>33</v>
      </c>
      <c r="R985" t="s">
        <v>494</v>
      </c>
      <c r="S985" t="s">
        <v>45</v>
      </c>
      <c r="Z985" t="s">
        <v>4635</v>
      </c>
      <c r="AA985" t="s">
        <v>7578</v>
      </c>
      <c r="AB985" t="s">
        <v>7579</v>
      </c>
    </row>
    <row r="986" spans="1:28" x14ac:dyDescent="0.3">
      <c r="A986" t="s">
        <v>7580</v>
      </c>
      <c r="B986" t="s">
        <v>7581</v>
      </c>
      <c r="C986" t="s">
        <v>4537</v>
      </c>
      <c r="D986" t="s">
        <v>7582</v>
      </c>
      <c r="E986" t="s">
        <v>980</v>
      </c>
      <c r="F986" t="s">
        <v>7583</v>
      </c>
      <c r="G986">
        <v>11</v>
      </c>
      <c r="H986" t="s">
        <v>7584</v>
      </c>
      <c r="I986">
        <v>11</v>
      </c>
      <c r="J986" t="s">
        <v>7585</v>
      </c>
      <c r="K986">
        <v>1470</v>
      </c>
      <c r="L986">
        <v>16509</v>
      </c>
      <c r="M986" t="s">
        <v>7586</v>
      </c>
      <c r="N986" t="s">
        <v>7587</v>
      </c>
      <c r="O986" t="s">
        <v>64</v>
      </c>
      <c r="P986" t="s">
        <v>1504</v>
      </c>
      <c r="Q986" t="s">
        <v>33</v>
      </c>
      <c r="R986" t="s">
        <v>5153</v>
      </c>
      <c r="S986" t="s">
        <v>35</v>
      </c>
      <c r="Z986" t="s">
        <v>4635</v>
      </c>
      <c r="AA986" t="s">
        <v>7588</v>
      </c>
      <c r="AB986" t="s">
        <v>7589</v>
      </c>
    </row>
    <row r="987" spans="1:28" x14ac:dyDescent="0.3">
      <c r="A987" t="s">
        <v>7590</v>
      </c>
      <c r="B987" t="s">
        <v>7591</v>
      </c>
      <c r="C987" t="s">
        <v>4537</v>
      </c>
      <c r="D987" t="s">
        <v>7592</v>
      </c>
      <c r="E987" t="s">
        <v>980</v>
      </c>
      <c r="F987" t="s">
        <v>7593</v>
      </c>
      <c r="G987">
        <v>11</v>
      </c>
      <c r="H987">
        <v>118963196</v>
      </c>
      <c r="I987">
        <v>11</v>
      </c>
      <c r="J987">
        <v>119092486</v>
      </c>
      <c r="K987">
        <v>1450</v>
      </c>
      <c r="L987">
        <v>16489</v>
      </c>
      <c r="M987" t="s">
        <v>7594</v>
      </c>
      <c r="N987" t="s">
        <v>7595</v>
      </c>
      <c r="O987" t="s">
        <v>85</v>
      </c>
      <c r="P987" t="s">
        <v>1437</v>
      </c>
      <c r="Q987" t="s">
        <v>33</v>
      </c>
      <c r="R987" t="s">
        <v>6378</v>
      </c>
      <c r="S987" t="s">
        <v>35</v>
      </c>
      <c r="Z987" t="s">
        <v>4635</v>
      </c>
      <c r="AA987" t="s">
        <v>7596</v>
      </c>
      <c r="AB987" t="s">
        <v>7597</v>
      </c>
    </row>
    <row r="988" spans="1:28" x14ac:dyDescent="0.3">
      <c r="A988" t="s">
        <v>7598</v>
      </c>
      <c r="B988" t="s">
        <v>7599</v>
      </c>
      <c r="C988" t="s">
        <v>4537</v>
      </c>
      <c r="D988" t="s">
        <v>7600</v>
      </c>
      <c r="E988" t="s">
        <v>81</v>
      </c>
      <c r="F988" t="s">
        <v>7601</v>
      </c>
      <c r="G988">
        <v>11</v>
      </c>
      <c r="H988">
        <v>118963198</v>
      </c>
      <c r="I988">
        <v>11</v>
      </c>
      <c r="J988">
        <v>119092488</v>
      </c>
      <c r="K988">
        <v>1553095</v>
      </c>
      <c r="L988">
        <v>1552879</v>
      </c>
      <c r="M988" t="s">
        <v>7602</v>
      </c>
      <c r="N988" t="s">
        <v>7603</v>
      </c>
      <c r="O988" t="s">
        <v>85</v>
      </c>
      <c r="P988" t="s">
        <v>1437</v>
      </c>
      <c r="Q988" t="s">
        <v>143</v>
      </c>
      <c r="R988" t="s">
        <v>5739</v>
      </c>
      <c r="S988" t="s">
        <v>45</v>
      </c>
      <c r="Z988" t="s">
        <v>4635</v>
      </c>
      <c r="AA988" t="s">
        <v>7604</v>
      </c>
      <c r="AB988" t="s">
        <v>7605</v>
      </c>
    </row>
    <row r="989" spans="1:28" x14ac:dyDescent="0.3">
      <c r="A989" t="s">
        <v>7606</v>
      </c>
      <c r="B989" t="s">
        <v>7607</v>
      </c>
      <c r="C989" t="s">
        <v>4537</v>
      </c>
      <c r="D989" t="s">
        <v>7608</v>
      </c>
      <c r="E989" t="s">
        <v>4926</v>
      </c>
      <c r="F989" t="s">
        <v>7609</v>
      </c>
      <c r="G989">
        <v>11</v>
      </c>
      <c r="H989">
        <v>118963199</v>
      </c>
      <c r="I989">
        <v>11</v>
      </c>
      <c r="J989">
        <v>119092489</v>
      </c>
      <c r="K989">
        <v>452525</v>
      </c>
      <c r="L989">
        <v>444739</v>
      </c>
      <c r="M989" t="s">
        <v>7610</v>
      </c>
      <c r="N989" t="s">
        <v>7611</v>
      </c>
      <c r="O989" t="s">
        <v>85</v>
      </c>
      <c r="P989" t="s">
        <v>1437</v>
      </c>
      <c r="Q989" t="s">
        <v>65</v>
      </c>
      <c r="R989" t="s">
        <v>6322</v>
      </c>
      <c r="S989" t="s">
        <v>107</v>
      </c>
      <c r="Z989" t="s">
        <v>4635</v>
      </c>
      <c r="AA989" t="s">
        <v>7612</v>
      </c>
      <c r="AB989" t="s">
        <v>7613</v>
      </c>
    </row>
    <row r="990" spans="1:28" x14ac:dyDescent="0.3">
      <c r="A990" t="s">
        <v>7614</v>
      </c>
      <c r="B990" t="s">
        <v>7615</v>
      </c>
      <c r="C990" t="s">
        <v>4537</v>
      </c>
      <c r="D990" t="s">
        <v>7616</v>
      </c>
      <c r="E990" t="s">
        <v>81</v>
      </c>
      <c r="F990" t="s">
        <v>7617</v>
      </c>
      <c r="G990">
        <v>11</v>
      </c>
      <c r="H990">
        <v>118963201</v>
      </c>
      <c r="I990">
        <v>11</v>
      </c>
      <c r="J990">
        <v>119092491</v>
      </c>
      <c r="K990">
        <v>1469</v>
      </c>
      <c r="L990">
        <v>16508</v>
      </c>
      <c r="M990" t="s">
        <v>7618</v>
      </c>
      <c r="N990" t="s">
        <v>7619</v>
      </c>
      <c r="O990" t="s">
        <v>85</v>
      </c>
      <c r="P990" t="s">
        <v>7379</v>
      </c>
      <c r="Q990" t="s">
        <v>164</v>
      </c>
      <c r="R990" t="s">
        <v>7620</v>
      </c>
      <c r="S990" t="s">
        <v>45</v>
      </c>
      <c r="Z990" t="s">
        <v>4635</v>
      </c>
      <c r="AA990" t="s">
        <v>7621</v>
      </c>
      <c r="AB990" t="s">
        <v>7622</v>
      </c>
    </row>
    <row r="991" spans="1:28" x14ac:dyDescent="0.3">
      <c r="A991" t="s">
        <v>7623</v>
      </c>
      <c r="B991" t="s">
        <v>7624</v>
      </c>
      <c r="C991" t="s">
        <v>4537</v>
      </c>
      <c r="D991" t="s">
        <v>7625</v>
      </c>
      <c r="E991" t="s">
        <v>81</v>
      </c>
      <c r="F991" t="s">
        <v>7626</v>
      </c>
      <c r="G991">
        <v>11</v>
      </c>
      <c r="H991">
        <v>118963203</v>
      </c>
      <c r="I991">
        <v>11</v>
      </c>
      <c r="J991">
        <v>119092493</v>
      </c>
      <c r="K991">
        <v>2503176</v>
      </c>
      <c r="L991">
        <v>2668357</v>
      </c>
      <c r="N991" t="s">
        <v>7627</v>
      </c>
      <c r="O991" t="s">
        <v>85</v>
      </c>
      <c r="P991" t="s">
        <v>1437</v>
      </c>
      <c r="Q991" t="s">
        <v>65</v>
      </c>
      <c r="R991" t="s">
        <v>7628</v>
      </c>
      <c r="S991" t="s">
        <v>45</v>
      </c>
      <c r="Z991" t="s">
        <v>4635</v>
      </c>
      <c r="AA991" t="s">
        <v>7629</v>
      </c>
      <c r="AB991" t="s">
        <v>7630</v>
      </c>
    </row>
    <row r="992" spans="1:28" x14ac:dyDescent="0.3">
      <c r="A992" t="s">
        <v>7631</v>
      </c>
      <c r="B992" t="s">
        <v>7632</v>
      </c>
      <c r="C992" t="s">
        <v>4537</v>
      </c>
      <c r="E992" t="s">
        <v>81</v>
      </c>
      <c r="F992" t="s">
        <v>7633</v>
      </c>
      <c r="G992">
        <v>11</v>
      </c>
      <c r="H992">
        <v>118963206</v>
      </c>
      <c r="I992">
        <v>11</v>
      </c>
      <c r="J992">
        <v>119092496</v>
      </c>
      <c r="K992">
        <v>1623752</v>
      </c>
      <c r="L992">
        <v>1594519</v>
      </c>
      <c r="M992" t="s">
        <v>7634</v>
      </c>
      <c r="N992" t="s">
        <v>7635</v>
      </c>
      <c r="O992" t="s">
        <v>85</v>
      </c>
      <c r="P992" t="s">
        <v>1492</v>
      </c>
      <c r="Q992" t="s">
        <v>143</v>
      </c>
      <c r="R992" t="s">
        <v>5325</v>
      </c>
      <c r="S992" t="s">
        <v>45</v>
      </c>
      <c r="Z992" t="s">
        <v>4635</v>
      </c>
      <c r="AA992" t="s">
        <v>7636</v>
      </c>
      <c r="AB992" t="s">
        <v>7637</v>
      </c>
    </row>
    <row r="993" spans="1:28" x14ac:dyDescent="0.3">
      <c r="A993" t="s">
        <v>7638</v>
      </c>
      <c r="B993" t="s">
        <v>7639</v>
      </c>
      <c r="C993" t="s">
        <v>4537</v>
      </c>
      <c r="D993" t="s">
        <v>7640</v>
      </c>
      <c r="E993" t="s">
        <v>4799</v>
      </c>
      <c r="F993" t="s">
        <v>7641</v>
      </c>
      <c r="G993">
        <v>11</v>
      </c>
      <c r="H993">
        <v>118963207</v>
      </c>
      <c r="I993">
        <v>11</v>
      </c>
      <c r="J993">
        <v>119092497</v>
      </c>
      <c r="K993">
        <v>1399638</v>
      </c>
      <c r="L993">
        <v>1365995</v>
      </c>
      <c r="M993" t="s">
        <v>7642</v>
      </c>
      <c r="N993" t="s">
        <v>7643</v>
      </c>
      <c r="O993" t="s">
        <v>85</v>
      </c>
      <c r="P993" t="s">
        <v>1437</v>
      </c>
      <c r="Q993" t="s">
        <v>65</v>
      </c>
      <c r="R993" t="s">
        <v>5325</v>
      </c>
      <c r="S993" t="s">
        <v>107</v>
      </c>
      <c r="Z993" t="s">
        <v>4635</v>
      </c>
      <c r="AA993" t="s">
        <v>7644</v>
      </c>
      <c r="AB993" t="s">
        <v>7645</v>
      </c>
    </row>
    <row r="994" spans="1:28" x14ac:dyDescent="0.3">
      <c r="A994" t="s">
        <v>7646</v>
      </c>
      <c r="B994" t="s">
        <v>7647</v>
      </c>
      <c r="C994" t="s">
        <v>4537</v>
      </c>
      <c r="D994" t="s">
        <v>7648</v>
      </c>
      <c r="E994" t="s">
        <v>980</v>
      </c>
      <c r="F994" t="s">
        <v>7649</v>
      </c>
      <c r="G994">
        <v>11</v>
      </c>
      <c r="H994">
        <v>118963210</v>
      </c>
      <c r="I994">
        <v>11</v>
      </c>
      <c r="J994">
        <v>119092500</v>
      </c>
      <c r="K994">
        <v>1471</v>
      </c>
      <c r="L994">
        <v>16510</v>
      </c>
      <c r="M994" t="s">
        <v>7650</v>
      </c>
      <c r="N994" t="s">
        <v>7651</v>
      </c>
      <c r="O994" t="s">
        <v>85</v>
      </c>
      <c r="P994" t="s">
        <v>1437</v>
      </c>
      <c r="Q994" t="s">
        <v>33</v>
      </c>
      <c r="R994" t="s">
        <v>5153</v>
      </c>
      <c r="S994" t="s">
        <v>35</v>
      </c>
      <c r="Z994" t="s">
        <v>4635</v>
      </c>
      <c r="AA994" t="s">
        <v>7652</v>
      </c>
      <c r="AB994" t="s">
        <v>7653</v>
      </c>
    </row>
    <row r="995" spans="1:28" x14ac:dyDescent="0.3">
      <c r="A995" t="s">
        <v>7654</v>
      </c>
      <c r="B995" t="s">
        <v>7655</v>
      </c>
      <c r="C995" t="s">
        <v>4537</v>
      </c>
      <c r="D995" t="s">
        <v>7656</v>
      </c>
      <c r="E995" t="s">
        <v>81</v>
      </c>
      <c r="F995" t="s">
        <v>7657</v>
      </c>
      <c r="G995">
        <v>11</v>
      </c>
      <c r="H995">
        <v>118963215</v>
      </c>
      <c r="I995">
        <v>11</v>
      </c>
      <c r="J995">
        <v>119092505</v>
      </c>
      <c r="K995">
        <v>945451</v>
      </c>
      <c r="L995">
        <v>926143</v>
      </c>
      <c r="M995" t="s">
        <v>7658</v>
      </c>
      <c r="N995" t="s">
        <v>7659</v>
      </c>
      <c r="O995" t="s">
        <v>85</v>
      </c>
      <c r="P995" t="s">
        <v>1437</v>
      </c>
      <c r="Q995" t="s">
        <v>65</v>
      </c>
      <c r="R995" t="s">
        <v>7660</v>
      </c>
      <c r="S995" t="s">
        <v>45</v>
      </c>
      <c r="Z995" t="s">
        <v>4635</v>
      </c>
      <c r="AA995" t="s">
        <v>7661</v>
      </c>
      <c r="AB995" t="s">
        <v>7662</v>
      </c>
    </row>
    <row r="996" spans="1:28" x14ac:dyDescent="0.3">
      <c r="A996" t="s">
        <v>7663</v>
      </c>
      <c r="B996" t="s">
        <v>7664</v>
      </c>
      <c r="C996" t="s">
        <v>4537</v>
      </c>
      <c r="D996" t="s">
        <v>7665</v>
      </c>
      <c r="E996" t="s">
        <v>81</v>
      </c>
      <c r="F996" t="s">
        <v>7666</v>
      </c>
      <c r="G996">
        <v>11</v>
      </c>
      <c r="H996">
        <v>118963216</v>
      </c>
      <c r="I996">
        <v>11</v>
      </c>
      <c r="J996">
        <v>119092506</v>
      </c>
      <c r="K996">
        <v>1691435</v>
      </c>
      <c r="L996">
        <v>1683913</v>
      </c>
      <c r="M996" t="s">
        <v>7667</v>
      </c>
      <c r="N996" t="s">
        <v>7668</v>
      </c>
      <c r="O996" t="s">
        <v>85</v>
      </c>
      <c r="P996" t="s">
        <v>1437</v>
      </c>
      <c r="Q996" t="s">
        <v>164</v>
      </c>
      <c r="R996" t="s">
        <v>7669</v>
      </c>
      <c r="S996" t="s">
        <v>107</v>
      </c>
      <c r="Z996" t="s">
        <v>4635</v>
      </c>
      <c r="AA996" t="s">
        <v>7670</v>
      </c>
      <c r="AB996" t="s">
        <v>7671</v>
      </c>
    </row>
    <row r="997" spans="1:28" x14ac:dyDescent="0.3">
      <c r="A997" t="s">
        <v>7672</v>
      </c>
      <c r="B997" t="s">
        <v>7673</v>
      </c>
      <c r="C997" t="s">
        <v>4537</v>
      </c>
      <c r="D997" t="s">
        <v>7674</v>
      </c>
      <c r="E997" t="s">
        <v>4926</v>
      </c>
      <c r="F997" t="s">
        <v>7675</v>
      </c>
      <c r="G997">
        <v>11</v>
      </c>
      <c r="H997">
        <v>118963216</v>
      </c>
      <c r="I997">
        <v>11</v>
      </c>
      <c r="J997">
        <v>119092506</v>
      </c>
      <c r="K997">
        <v>1472</v>
      </c>
      <c r="L997">
        <v>16511</v>
      </c>
      <c r="M997" t="s">
        <v>7667</v>
      </c>
      <c r="N997" t="s">
        <v>7676</v>
      </c>
      <c r="O997" t="s">
        <v>85</v>
      </c>
      <c r="P997" t="s">
        <v>1437</v>
      </c>
      <c r="Q997" t="s">
        <v>65</v>
      </c>
      <c r="R997" t="s">
        <v>2850</v>
      </c>
      <c r="S997" t="s">
        <v>107</v>
      </c>
      <c r="Z997" t="s">
        <v>4635</v>
      </c>
      <c r="AA997" t="s">
        <v>7677</v>
      </c>
      <c r="AB997" t="s">
        <v>7678</v>
      </c>
    </row>
    <row r="998" spans="1:28" x14ac:dyDescent="0.3">
      <c r="A998" t="s">
        <v>7679</v>
      </c>
      <c r="B998" t="s">
        <v>7680</v>
      </c>
      <c r="C998" t="s">
        <v>4537</v>
      </c>
      <c r="D998" t="s">
        <v>7681</v>
      </c>
      <c r="E998" t="s">
        <v>980</v>
      </c>
      <c r="F998" t="s">
        <v>7682</v>
      </c>
      <c r="G998">
        <v>11</v>
      </c>
      <c r="H998">
        <v>118963217</v>
      </c>
      <c r="I998">
        <v>11</v>
      </c>
      <c r="J998">
        <v>119092507</v>
      </c>
      <c r="K998">
        <v>1473</v>
      </c>
      <c r="L998">
        <v>16512</v>
      </c>
      <c r="M998" t="s">
        <v>7683</v>
      </c>
      <c r="N998" t="s">
        <v>7684</v>
      </c>
      <c r="O998" t="s">
        <v>85</v>
      </c>
      <c r="P998" t="s">
        <v>1437</v>
      </c>
      <c r="Q998" t="s">
        <v>33</v>
      </c>
      <c r="R998" t="s">
        <v>7685</v>
      </c>
      <c r="S998" t="s">
        <v>35</v>
      </c>
      <c r="Z998" t="s">
        <v>4635</v>
      </c>
      <c r="AA998" t="s">
        <v>3199</v>
      </c>
      <c r="AB998" t="s">
        <v>7686</v>
      </c>
    </row>
    <row r="999" spans="1:28" x14ac:dyDescent="0.3">
      <c r="A999" t="s">
        <v>7687</v>
      </c>
      <c r="B999" t="s">
        <v>7688</v>
      </c>
      <c r="C999" t="s">
        <v>4537</v>
      </c>
      <c r="D999" t="s">
        <v>7689</v>
      </c>
      <c r="E999" t="s">
        <v>81</v>
      </c>
      <c r="F999" t="s">
        <v>7690</v>
      </c>
      <c r="G999">
        <v>11</v>
      </c>
      <c r="H999">
        <v>118963226</v>
      </c>
      <c r="I999">
        <v>11</v>
      </c>
      <c r="J999">
        <v>119092516</v>
      </c>
      <c r="K999">
        <v>1914072</v>
      </c>
      <c r="L999">
        <v>1966952</v>
      </c>
      <c r="N999" t="s">
        <v>7691</v>
      </c>
      <c r="O999" t="s">
        <v>85</v>
      </c>
      <c r="P999" t="s">
        <v>1437</v>
      </c>
      <c r="Q999" t="s">
        <v>65</v>
      </c>
      <c r="R999" t="s">
        <v>7692</v>
      </c>
      <c r="S999" t="s">
        <v>45</v>
      </c>
      <c r="Z999" t="s">
        <v>4635</v>
      </c>
      <c r="AA999" t="s">
        <v>7693</v>
      </c>
      <c r="AB999" t="s">
        <v>7694</v>
      </c>
    </row>
    <row r="1000" spans="1:28" x14ac:dyDescent="0.3">
      <c r="A1000" t="s">
        <v>7695</v>
      </c>
      <c r="B1000" t="s">
        <v>7696</v>
      </c>
      <c r="C1000" t="s">
        <v>4537</v>
      </c>
      <c r="D1000" t="s">
        <v>7697</v>
      </c>
      <c r="E1000" t="s">
        <v>980</v>
      </c>
      <c r="F1000" t="s">
        <v>7698</v>
      </c>
      <c r="G1000">
        <v>11</v>
      </c>
      <c r="H1000">
        <v>118963228</v>
      </c>
      <c r="I1000">
        <v>11</v>
      </c>
      <c r="J1000">
        <v>119092518</v>
      </c>
      <c r="K1000">
        <v>1474</v>
      </c>
      <c r="L1000">
        <v>16513</v>
      </c>
      <c r="M1000" t="s">
        <v>7699</v>
      </c>
      <c r="N1000" t="s">
        <v>7700</v>
      </c>
      <c r="O1000" t="s">
        <v>85</v>
      </c>
      <c r="P1000" t="s">
        <v>1437</v>
      </c>
      <c r="Q1000" t="s">
        <v>33</v>
      </c>
      <c r="R1000" t="s">
        <v>7685</v>
      </c>
      <c r="S1000" t="s">
        <v>35</v>
      </c>
      <c r="Z1000" t="s">
        <v>4635</v>
      </c>
      <c r="AA1000" t="s">
        <v>7701</v>
      </c>
      <c r="AB1000" t="s">
        <v>7702</v>
      </c>
    </row>
    <row r="1001" spans="1:28" x14ac:dyDescent="0.3">
      <c r="A1001" t="s">
        <v>7703</v>
      </c>
      <c r="B1001" t="s">
        <v>7704</v>
      </c>
      <c r="C1001" t="s">
        <v>4537</v>
      </c>
      <c r="D1001" t="s">
        <v>7705</v>
      </c>
      <c r="E1001" t="s">
        <v>81</v>
      </c>
      <c r="F1001" t="s">
        <v>7706</v>
      </c>
      <c r="G1001">
        <v>11</v>
      </c>
      <c r="H1001">
        <v>118963229</v>
      </c>
      <c r="I1001">
        <v>11</v>
      </c>
      <c r="J1001">
        <v>119092519</v>
      </c>
      <c r="K1001">
        <v>2444646</v>
      </c>
      <c r="L1001">
        <v>2418376</v>
      </c>
      <c r="N1001" t="s">
        <v>7707</v>
      </c>
      <c r="O1001" t="s">
        <v>85</v>
      </c>
      <c r="P1001" t="s">
        <v>1437</v>
      </c>
      <c r="Q1001" t="s">
        <v>65</v>
      </c>
      <c r="R1001" t="s">
        <v>3148</v>
      </c>
      <c r="S1001" t="s">
        <v>45</v>
      </c>
      <c r="Z1001" t="s">
        <v>4635</v>
      </c>
      <c r="AA1001" t="s">
        <v>7708</v>
      </c>
      <c r="AB1001" t="s">
        <v>7709</v>
      </c>
    </row>
    <row r="1002" spans="1:28" x14ac:dyDescent="0.3">
      <c r="A1002" t="s">
        <v>7710</v>
      </c>
      <c r="B1002" t="s">
        <v>7711</v>
      </c>
      <c r="C1002" t="s">
        <v>4537</v>
      </c>
      <c r="D1002" t="s">
        <v>7712</v>
      </c>
      <c r="E1002" t="s">
        <v>4997</v>
      </c>
      <c r="F1002" t="s">
        <v>7713</v>
      </c>
      <c r="G1002">
        <v>11</v>
      </c>
      <c r="H1002">
        <v>118963230</v>
      </c>
      <c r="I1002">
        <v>11</v>
      </c>
      <c r="J1002">
        <v>119092520</v>
      </c>
      <c r="K1002">
        <v>880030</v>
      </c>
      <c r="L1002">
        <v>867122</v>
      </c>
      <c r="M1002" t="s">
        <v>7714</v>
      </c>
      <c r="N1002" t="s">
        <v>7715</v>
      </c>
      <c r="O1002" t="s">
        <v>85</v>
      </c>
      <c r="P1002" t="s">
        <v>1437</v>
      </c>
      <c r="Q1002" t="s">
        <v>65</v>
      </c>
      <c r="R1002" t="s">
        <v>7716</v>
      </c>
      <c r="S1002" t="s">
        <v>107</v>
      </c>
      <c r="Z1002" t="s">
        <v>4635</v>
      </c>
      <c r="AA1002" t="s">
        <v>7717</v>
      </c>
      <c r="AB1002" t="s">
        <v>7718</v>
      </c>
    </row>
    <row r="1003" spans="1:28" x14ac:dyDescent="0.3">
      <c r="A1003" t="s">
        <v>7719</v>
      </c>
      <c r="B1003" t="s">
        <v>7720</v>
      </c>
      <c r="C1003" t="s">
        <v>4537</v>
      </c>
      <c r="D1003" t="s">
        <v>7721</v>
      </c>
      <c r="E1003" t="s">
        <v>81</v>
      </c>
      <c r="F1003" t="s">
        <v>7722</v>
      </c>
      <c r="G1003">
        <v>11</v>
      </c>
      <c r="H1003" t="s">
        <v>7723</v>
      </c>
      <c r="I1003">
        <v>11</v>
      </c>
      <c r="J1003" t="s">
        <v>7724</v>
      </c>
      <c r="K1003">
        <v>2137266</v>
      </c>
      <c r="L1003">
        <v>1874393</v>
      </c>
      <c r="N1003" t="s">
        <v>7725</v>
      </c>
      <c r="O1003" t="s">
        <v>64</v>
      </c>
      <c r="P1003" t="s">
        <v>1504</v>
      </c>
      <c r="Q1003" t="s">
        <v>33</v>
      </c>
      <c r="R1003" t="s">
        <v>7726</v>
      </c>
      <c r="S1003" t="s">
        <v>45</v>
      </c>
      <c r="Z1003" t="s">
        <v>4635</v>
      </c>
      <c r="AA1003" t="s">
        <v>7727</v>
      </c>
      <c r="AB1003" t="s">
        <v>7728</v>
      </c>
    </row>
    <row r="1004" spans="1:28" x14ac:dyDescent="0.3">
      <c r="A1004" t="s">
        <v>7729</v>
      </c>
      <c r="B1004" t="s">
        <v>7730</v>
      </c>
      <c r="C1004" t="s">
        <v>4537</v>
      </c>
      <c r="E1004" t="s">
        <v>81</v>
      </c>
      <c r="F1004" t="s">
        <v>7731</v>
      </c>
      <c r="G1004">
        <v>11</v>
      </c>
      <c r="H1004">
        <v>118963233</v>
      </c>
      <c r="I1004">
        <v>11</v>
      </c>
      <c r="J1004">
        <v>119092523</v>
      </c>
      <c r="K1004">
        <v>488823</v>
      </c>
      <c r="L1004">
        <v>481977</v>
      </c>
      <c r="M1004" t="s">
        <v>7732</v>
      </c>
      <c r="N1004" t="s">
        <v>7733</v>
      </c>
      <c r="O1004" t="s">
        <v>85</v>
      </c>
      <c r="P1004" t="s">
        <v>1492</v>
      </c>
      <c r="Q1004" t="s">
        <v>65</v>
      </c>
      <c r="R1004" t="s">
        <v>7734</v>
      </c>
      <c r="S1004" t="s">
        <v>45</v>
      </c>
      <c r="Z1004" t="s">
        <v>4635</v>
      </c>
      <c r="AA1004" t="s">
        <v>7735</v>
      </c>
      <c r="AB1004" t="s">
        <v>7736</v>
      </c>
    </row>
    <row r="1005" spans="1:28" x14ac:dyDescent="0.3">
      <c r="A1005" t="s">
        <v>7737</v>
      </c>
      <c r="B1005" t="s">
        <v>7738</v>
      </c>
      <c r="C1005" t="s">
        <v>4537</v>
      </c>
      <c r="E1005" t="s">
        <v>980</v>
      </c>
      <c r="F1005" t="s">
        <v>7739</v>
      </c>
      <c r="G1005">
        <v>11</v>
      </c>
      <c r="H1005">
        <v>118963234</v>
      </c>
      <c r="I1005">
        <v>11</v>
      </c>
      <c r="J1005">
        <v>119092524</v>
      </c>
      <c r="K1005">
        <v>1475</v>
      </c>
      <c r="L1005">
        <v>16514</v>
      </c>
      <c r="M1005" t="s">
        <v>7740</v>
      </c>
      <c r="N1005" t="s">
        <v>7741</v>
      </c>
      <c r="O1005" t="s">
        <v>85</v>
      </c>
      <c r="P1005" t="s">
        <v>7742</v>
      </c>
      <c r="Q1005" t="s">
        <v>33</v>
      </c>
      <c r="R1005" t="s">
        <v>7685</v>
      </c>
      <c r="S1005" t="s">
        <v>35</v>
      </c>
      <c r="Z1005" t="s">
        <v>4635</v>
      </c>
      <c r="AA1005" t="s">
        <v>7743</v>
      </c>
      <c r="AB1005" t="s">
        <v>7737</v>
      </c>
    </row>
    <row r="1006" spans="1:28" x14ac:dyDescent="0.3">
      <c r="A1006" t="s">
        <v>7744</v>
      </c>
      <c r="B1006" t="s">
        <v>7745</v>
      </c>
      <c r="C1006" t="s">
        <v>4537</v>
      </c>
      <c r="E1006" t="s">
        <v>81</v>
      </c>
      <c r="F1006" t="s">
        <v>7746</v>
      </c>
      <c r="G1006">
        <v>11</v>
      </c>
      <c r="H1006">
        <v>118963235</v>
      </c>
      <c r="I1006">
        <v>11</v>
      </c>
      <c r="J1006">
        <v>119092525</v>
      </c>
      <c r="K1006">
        <v>841292</v>
      </c>
      <c r="L1006">
        <v>852333</v>
      </c>
      <c r="M1006" t="s">
        <v>7747</v>
      </c>
      <c r="N1006" t="s">
        <v>7748</v>
      </c>
      <c r="O1006" t="s">
        <v>85</v>
      </c>
      <c r="P1006" t="s">
        <v>7742</v>
      </c>
      <c r="Q1006" t="s">
        <v>33</v>
      </c>
      <c r="R1006" t="s">
        <v>7749</v>
      </c>
      <c r="S1006" t="s">
        <v>45</v>
      </c>
      <c r="Z1006" t="s">
        <v>4635</v>
      </c>
      <c r="AA1006" t="s">
        <v>7750</v>
      </c>
      <c r="AB1006" t="s">
        <v>7744</v>
      </c>
    </row>
    <row r="1007" spans="1:28" x14ac:dyDescent="0.3">
      <c r="A1007" t="s">
        <v>7751</v>
      </c>
      <c r="B1007" t="s">
        <v>7752</v>
      </c>
      <c r="C1007" t="s">
        <v>4537</v>
      </c>
      <c r="E1007" t="s">
        <v>81</v>
      </c>
      <c r="F1007" t="s">
        <v>7753</v>
      </c>
      <c r="G1007">
        <v>11</v>
      </c>
      <c r="H1007">
        <v>118963240</v>
      </c>
      <c r="I1007">
        <v>11</v>
      </c>
      <c r="J1007">
        <v>119092530</v>
      </c>
      <c r="K1007">
        <v>1984613</v>
      </c>
      <c r="L1007">
        <v>2036066</v>
      </c>
      <c r="N1007" t="s">
        <v>7754</v>
      </c>
      <c r="O1007" t="s">
        <v>85</v>
      </c>
      <c r="P1007" t="s">
        <v>362</v>
      </c>
      <c r="Q1007" t="s">
        <v>65</v>
      </c>
      <c r="R1007" t="s">
        <v>743</v>
      </c>
      <c r="S1007" t="s">
        <v>45</v>
      </c>
      <c r="Z1007" t="s">
        <v>4635</v>
      </c>
      <c r="AA1007" t="s">
        <v>7755</v>
      </c>
      <c r="AB1007" t="s">
        <v>7751</v>
      </c>
    </row>
    <row r="1008" spans="1:28" x14ac:dyDescent="0.3">
      <c r="A1008" t="s">
        <v>7756</v>
      </c>
      <c r="B1008" t="s">
        <v>7757</v>
      </c>
      <c r="C1008" t="s">
        <v>4537</v>
      </c>
      <c r="E1008" t="s">
        <v>81</v>
      </c>
      <c r="F1008" t="s">
        <v>7758</v>
      </c>
      <c r="G1008">
        <v>11</v>
      </c>
      <c r="H1008">
        <v>118963246</v>
      </c>
      <c r="I1008">
        <v>11</v>
      </c>
      <c r="J1008">
        <v>119092536</v>
      </c>
      <c r="K1008">
        <v>2993379</v>
      </c>
      <c r="L1008">
        <v>3148518</v>
      </c>
      <c r="N1008" t="s">
        <v>7759</v>
      </c>
      <c r="O1008" t="s">
        <v>85</v>
      </c>
      <c r="P1008" t="s">
        <v>362</v>
      </c>
      <c r="Q1008" t="s">
        <v>143</v>
      </c>
      <c r="R1008" t="s">
        <v>7760</v>
      </c>
      <c r="S1008" t="s">
        <v>45</v>
      </c>
      <c r="Z1008" t="s">
        <v>4635</v>
      </c>
      <c r="AA1008" t="s">
        <v>7761</v>
      </c>
      <c r="AB1008" t="s">
        <v>7756</v>
      </c>
    </row>
    <row r="1009" spans="1:28" x14ac:dyDescent="0.3">
      <c r="A1009" t="s">
        <v>7762</v>
      </c>
      <c r="B1009" t="s">
        <v>7763</v>
      </c>
      <c r="C1009" t="s">
        <v>4537</v>
      </c>
      <c r="E1009" t="s">
        <v>81</v>
      </c>
      <c r="F1009" t="s">
        <v>7764</v>
      </c>
      <c r="G1009">
        <v>11</v>
      </c>
      <c r="H1009">
        <v>118963248</v>
      </c>
      <c r="I1009">
        <v>11</v>
      </c>
      <c r="J1009">
        <v>119092538</v>
      </c>
      <c r="K1009">
        <v>1921239</v>
      </c>
      <c r="L1009">
        <v>1968928</v>
      </c>
      <c r="N1009" t="s">
        <v>7765</v>
      </c>
      <c r="O1009" t="s">
        <v>85</v>
      </c>
      <c r="P1009" t="s">
        <v>362</v>
      </c>
      <c r="Q1009" t="s">
        <v>143</v>
      </c>
      <c r="R1009" t="s">
        <v>7766</v>
      </c>
      <c r="S1009" t="s">
        <v>45</v>
      </c>
      <c r="Z1009" t="s">
        <v>4635</v>
      </c>
      <c r="AA1009" t="s">
        <v>7767</v>
      </c>
      <c r="AB1009" t="s">
        <v>7762</v>
      </c>
    </row>
    <row r="1010" spans="1:28" x14ac:dyDescent="0.3">
      <c r="A1010" t="s">
        <v>7768</v>
      </c>
      <c r="B1010" t="s">
        <v>7769</v>
      </c>
      <c r="C1010" t="s">
        <v>4537</v>
      </c>
      <c r="E1010" t="s">
        <v>81</v>
      </c>
      <c r="F1010" t="s">
        <v>7770</v>
      </c>
      <c r="G1010">
        <v>11</v>
      </c>
      <c r="H1010">
        <v>118963291</v>
      </c>
      <c r="I1010">
        <v>11</v>
      </c>
      <c r="J1010">
        <v>119092581</v>
      </c>
      <c r="K1010">
        <v>1271570</v>
      </c>
      <c r="L1010">
        <v>1260139</v>
      </c>
      <c r="M1010" t="s">
        <v>7771</v>
      </c>
      <c r="N1010" t="s">
        <v>7772</v>
      </c>
      <c r="O1010" t="s">
        <v>85</v>
      </c>
      <c r="P1010" t="s">
        <v>362</v>
      </c>
      <c r="Q1010" t="s">
        <v>86</v>
      </c>
      <c r="R1010" t="s">
        <v>157</v>
      </c>
      <c r="S1010" t="s">
        <v>45</v>
      </c>
      <c r="Z1010" t="s">
        <v>4635</v>
      </c>
      <c r="AA1010" t="s">
        <v>7773</v>
      </c>
      <c r="AB1010" t="s">
        <v>7768</v>
      </c>
    </row>
    <row r="1011" spans="1:28" x14ac:dyDescent="0.3">
      <c r="A1011" t="s">
        <v>7774</v>
      </c>
      <c r="B1011" t="s">
        <v>7775</v>
      </c>
      <c r="C1011" t="s">
        <v>4537</v>
      </c>
      <c r="E1011" t="s">
        <v>5735</v>
      </c>
      <c r="F1011" t="s">
        <v>7776</v>
      </c>
      <c r="G1011">
        <v>11</v>
      </c>
      <c r="H1011">
        <v>118963451</v>
      </c>
      <c r="I1011">
        <v>11</v>
      </c>
      <c r="J1011">
        <v>119092741</v>
      </c>
      <c r="K1011">
        <v>763261</v>
      </c>
      <c r="L1011">
        <v>775755</v>
      </c>
      <c r="M1011" t="s">
        <v>7777</v>
      </c>
      <c r="N1011" t="s">
        <v>7778</v>
      </c>
      <c r="O1011" t="s">
        <v>85</v>
      </c>
      <c r="P1011" t="s">
        <v>362</v>
      </c>
      <c r="Q1011" t="s">
        <v>156</v>
      </c>
      <c r="R1011" t="s">
        <v>7779</v>
      </c>
      <c r="S1011" t="s">
        <v>107</v>
      </c>
      <c r="Z1011" t="s">
        <v>4635</v>
      </c>
      <c r="AA1011" t="s">
        <v>7780</v>
      </c>
      <c r="AB1011" t="s">
        <v>7774</v>
      </c>
    </row>
    <row r="1012" spans="1:28" x14ac:dyDescent="0.3">
      <c r="A1012" t="s">
        <v>7781</v>
      </c>
      <c r="B1012" t="s">
        <v>7782</v>
      </c>
      <c r="C1012" t="s">
        <v>4537</v>
      </c>
      <c r="E1012" t="s">
        <v>81</v>
      </c>
      <c r="F1012" t="s">
        <v>7783</v>
      </c>
      <c r="G1012">
        <v>11</v>
      </c>
      <c r="H1012">
        <v>118963452</v>
      </c>
      <c r="I1012">
        <v>11</v>
      </c>
      <c r="J1012">
        <v>119092742</v>
      </c>
      <c r="K1012">
        <v>1554998</v>
      </c>
      <c r="L1012">
        <v>1564742</v>
      </c>
      <c r="M1012" t="s">
        <v>7784</v>
      </c>
      <c r="N1012" t="s">
        <v>7785</v>
      </c>
      <c r="O1012" t="s">
        <v>417</v>
      </c>
      <c r="P1012" t="s">
        <v>362</v>
      </c>
      <c r="Q1012" t="s">
        <v>143</v>
      </c>
      <c r="R1012" t="s">
        <v>3888</v>
      </c>
      <c r="S1012" t="s">
        <v>45</v>
      </c>
      <c r="Z1012" t="s">
        <v>4635</v>
      </c>
      <c r="AA1012" t="s">
        <v>7786</v>
      </c>
      <c r="AB1012" t="s">
        <v>7781</v>
      </c>
    </row>
    <row r="1013" spans="1:28" x14ac:dyDescent="0.3">
      <c r="A1013" t="s">
        <v>7787</v>
      </c>
      <c r="B1013" t="s">
        <v>7788</v>
      </c>
      <c r="C1013" t="s">
        <v>4537</v>
      </c>
      <c r="E1013" t="s">
        <v>81</v>
      </c>
      <c r="F1013" t="s">
        <v>7789</v>
      </c>
      <c r="G1013">
        <v>11</v>
      </c>
      <c r="H1013" t="s">
        <v>7790</v>
      </c>
      <c r="I1013">
        <v>11</v>
      </c>
      <c r="J1013" t="s">
        <v>7791</v>
      </c>
      <c r="K1013">
        <v>2194876</v>
      </c>
      <c r="L1013">
        <v>1932719</v>
      </c>
      <c r="N1013" t="s">
        <v>7792</v>
      </c>
      <c r="O1013" t="s">
        <v>391</v>
      </c>
      <c r="P1013" t="s">
        <v>362</v>
      </c>
      <c r="Q1013" t="s">
        <v>164</v>
      </c>
      <c r="R1013" t="s">
        <v>7793</v>
      </c>
      <c r="S1013" t="s">
        <v>45</v>
      </c>
      <c r="Z1013" t="s">
        <v>4635</v>
      </c>
      <c r="AA1013" t="s">
        <v>7794</v>
      </c>
      <c r="AB1013" t="s">
        <v>7787</v>
      </c>
    </row>
    <row r="1014" spans="1:28" x14ac:dyDescent="0.3">
      <c r="A1014" t="s">
        <v>7795</v>
      </c>
      <c r="B1014" t="s">
        <v>7796</v>
      </c>
      <c r="C1014" t="s">
        <v>4537</v>
      </c>
      <c r="E1014" t="s">
        <v>81</v>
      </c>
      <c r="F1014" t="s">
        <v>7797</v>
      </c>
      <c r="G1014">
        <v>11</v>
      </c>
      <c r="H1014">
        <v>118963461</v>
      </c>
      <c r="I1014">
        <v>11</v>
      </c>
      <c r="J1014">
        <v>119092751</v>
      </c>
      <c r="K1014">
        <v>1655359</v>
      </c>
      <c r="L1014">
        <v>1615709</v>
      </c>
      <c r="M1014" t="s">
        <v>7798</v>
      </c>
      <c r="N1014" t="s">
        <v>7799</v>
      </c>
      <c r="O1014" t="s">
        <v>85</v>
      </c>
      <c r="P1014" t="s">
        <v>362</v>
      </c>
      <c r="Q1014" t="s">
        <v>143</v>
      </c>
      <c r="R1014" t="s">
        <v>7800</v>
      </c>
      <c r="S1014" t="s">
        <v>45</v>
      </c>
      <c r="Z1014" t="s">
        <v>4635</v>
      </c>
      <c r="AA1014" t="s">
        <v>7801</v>
      </c>
      <c r="AB1014" t="s">
        <v>7795</v>
      </c>
    </row>
    <row r="1015" spans="1:28" x14ac:dyDescent="0.3">
      <c r="A1015" t="s">
        <v>7802</v>
      </c>
      <c r="B1015" t="s">
        <v>7803</v>
      </c>
      <c r="C1015" t="s">
        <v>4537</v>
      </c>
      <c r="E1015" t="s">
        <v>980</v>
      </c>
      <c r="F1015" t="s">
        <v>7804</v>
      </c>
      <c r="G1015">
        <v>11</v>
      </c>
      <c r="H1015">
        <v>118963466</v>
      </c>
      <c r="I1015">
        <v>11</v>
      </c>
      <c r="J1015">
        <v>119092756</v>
      </c>
      <c r="K1015">
        <v>3068582</v>
      </c>
      <c r="L1015">
        <v>3227909</v>
      </c>
      <c r="N1015" t="s">
        <v>7805</v>
      </c>
      <c r="O1015" t="s">
        <v>85</v>
      </c>
      <c r="P1015" t="s">
        <v>1264</v>
      </c>
      <c r="Q1015" t="s">
        <v>33</v>
      </c>
      <c r="R1015" t="s">
        <v>5454</v>
      </c>
      <c r="S1015" t="s">
        <v>45</v>
      </c>
      <c r="Z1015" t="s">
        <v>4635</v>
      </c>
      <c r="AA1015" t="s">
        <v>7806</v>
      </c>
      <c r="AB1015" t="s">
        <v>7802</v>
      </c>
    </row>
    <row r="1016" spans="1:28" x14ac:dyDescent="0.3">
      <c r="A1016" t="s">
        <v>7807</v>
      </c>
      <c r="B1016" t="s">
        <v>7808</v>
      </c>
      <c r="C1016" t="s">
        <v>4537</v>
      </c>
      <c r="D1016" t="s">
        <v>7809</v>
      </c>
      <c r="E1016" t="s">
        <v>81</v>
      </c>
      <c r="F1016" t="s">
        <v>7810</v>
      </c>
      <c r="G1016">
        <v>11</v>
      </c>
      <c r="H1016">
        <v>118963469</v>
      </c>
      <c r="I1016">
        <v>11</v>
      </c>
      <c r="J1016">
        <v>119092759</v>
      </c>
      <c r="K1016">
        <v>2137267</v>
      </c>
      <c r="L1016">
        <v>1874394</v>
      </c>
      <c r="N1016" t="s">
        <v>7811</v>
      </c>
      <c r="O1016" t="s">
        <v>85</v>
      </c>
      <c r="P1016" t="s">
        <v>833</v>
      </c>
      <c r="Q1016" t="s">
        <v>65</v>
      </c>
      <c r="R1016" t="s">
        <v>6464</v>
      </c>
      <c r="S1016" t="s">
        <v>45</v>
      </c>
      <c r="Z1016" t="s">
        <v>4635</v>
      </c>
      <c r="AA1016" t="s">
        <v>7812</v>
      </c>
      <c r="AB1016" t="s">
        <v>7813</v>
      </c>
    </row>
    <row r="1017" spans="1:28" x14ac:dyDescent="0.3">
      <c r="A1017" t="s">
        <v>7814</v>
      </c>
      <c r="B1017" t="s">
        <v>7815</v>
      </c>
      <c r="C1017" t="s">
        <v>4537</v>
      </c>
      <c r="D1017" t="s">
        <v>7816</v>
      </c>
      <c r="E1017" t="s">
        <v>81</v>
      </c>
      <c r="F1017" t="s">
        <v>7817</v>
      </c>
      <c r="G1017">
        <v>11</v>
      </c>
      <c r="H1017">
        <v>118963482</v>
      </c>
      <c r="I1017">
        <v>11</v>
      </c>
      <c r="J1017">
        <v>119092772</v>
      </c>
      <c r="K1017">
        <v>2124557</v>
      </c>
      <c r="L1017">
        <v>2185018</v>
      </c>
      <c r="N1017" t="s">
        <v>7818</v>
      </c>
      <c r="O1017" t="s">
        <v>85</v>
      </c>
      <c r="P1017" t="s">
        <v>833</v>
      </c>
      <c r="Q1017" t="s">
        <v>65</v>
      </c>
      <c r="R1017" t="s">
        <v>7819</v>
      </c>
      <c r="S1017" t="s">
        <v>45</v>
      </c>
      <c r="Z1017" t="s">
        <v>4635</v>
      </c>
      <c r="AA1017" t="s">
        <v>7820</v>
      </c>
      <c r="AB1017" t="s">
        <v>7821</v>
      </c>
    </row>
    <row r="1018" spans="1:28" x14ac:dyDescent="0.3">
      <c r="A1018" t="s">
        <v>7822</v>
      </c>
      <c r="B1018" t="s">
        <v>7823</v>
      </c>
      <c r="C1018" t="s">
        <v>4537</v>
      </c>
      <c r="D1018" t="s">
        <v>7824</v>
      </c>
      <c r="E1018" t="s">
        <v>81</v>
      </c>
      <c r="F1018" t="s">
        <v>7825</v>
      </c>
      <c r="G1018">
        <v>11</v>
      </c>
      <c r="H1018">
        <v>118963484</v>
      </c>
      <c r="I1018">
        <v>11</v>
      </c>
      <c r="J1018">
        <v>119092774</v>
      </c>
      <c r="K1018">
        <v>3011987</v>
      </c>
      <c r="L1018">
        <v>3173576</v>
      </c>
      <c r="N1018" t="s">
        <v>7826</v>
      </c>
      <c r="O1018" t="s">
        <v>85</v>
      </c>
      <c r="P1018" t="s">
        <v>833</v>
      </c>
      <c r="Q1018" t="s">
        <v>65</v>
      </c>
      <c r="R1018" t="s">
        <v>7827</v>
      </c>
      <c r="S1018" t="s">
        <v>45</v>
      </c>
      <c r="Z1018" t="s">
        <v>4635</v>
      </c>
      <c r="AA1018" t="s">
        <v>7828</v>
      </c>
      <c r="AB1018" t="s">
        <v>7829</v>
      </c>
    </row>
    <row r="1019" spans="1:28" x14ac:dyDescent="0.3">
      <c r="A1019" t="s">
        <v>7830</v>
      </c>
      <c r="B1019" t="s">
        <v>7831</v>
      </c>
      <c r="C1019" t="s">
        <v>4537</v>
      </c>
      <c r="D1019" t="s">
        <v>7832</v>
      </c>
      <c r="E1019" t="s">
        <v>81</v>
      </c>
      <c r="F1019" t="s">
        <v>7833</v>
      </c>
      <c r="G1019">
        <v>11</v>
      </c>
      <c r="H1019">
        <v>118963493</v>
      </c>
      <c r="I1019">
        <v>11</v>
      </c>
      <c r="J1019">
        <v>119092783</v>
      </c>
      <c r="K1019">
        <v>1912381</v>
      </c>
      <c r="L1019">
        <v>1966556</v>
      </c>
      <c r="N1019" t="s">
        <v>7834</v>
      </c>
      <c r="O1019" t="s">
        <v>85</v>
      </c>
      <c r="P1019" t="s">
        <v>833</v>
      </c>
      <c r="Q1019" t="s">
        <v>65</v>
      </c>
      <c r="R1019" t="s">
        <v>7835</v>
      </c>
      <c r="S1019" t="s">
        <v>45</v>
      </c>
      <c r="Z1019" t="s">
        <v>4635</v>
      </c>
      <c r="AA1019" t="s">
        <v>7836</v>
      </c>
      <c r="AB1019" t="s">
        <v>7837</v>
      </c>
    </row>
    <row r="1020" spans="1:28" x14ac:dyDescent="0.3">
      <c r="A1020" t="s">
        <v>7838</v>
      </c>
      <c r="B1020" t="s">
        <v>7839</v>
      </c>
      <c r="C1020" t="s">
        <v>4537</v>
      </c>
      <c r="E1020" t="s">
        <v>4997</v>
      </c>
      <c r="F1020" t="s">
        <v>7840</v>
      </c>
      <c r="G1020">
        <v>11</v>
      </c>
      <c r="H1020">
        <v>118963494</v>
      </c>
      <c r="I1020">
        <v>11</v>
      </c>
      <c r="J1020">
        <v>119092784</v>
      </c>
      <c r="K1020">
        <v>880031</v>
      </c>
      <c r="L1020">
        <v>867123</v>
      </c>
      <c r="M1020" t="s">
        <v>7841</v>
      </c>
      <c r="N1020" t="s">
        <v>7842</v>
      </c>
      <c r="O1020" t="s">
        <v>85</v>
      </c>
      <c r="P1020" t="s">
        <v>886</v>
      </c>
      <c r="Q1020" t="s">
        <v>114</v>
      </c>
      <c r="R1020" t="s">
        <v>1712</v>
      </c>
      <c r="S1020" t="s">
        <v>116</v>
      </c>
      <c r="Z1020" t="s">
        <v>4635</v>
      </c>
      <c r="AA1020" t="s">
        <v>7843</v>
      </c>
      <c r="AB1020" t="s">
        <v>7844</v>
      </c>
    </row>
    <row r="1021" spans="1:28" x14ac:dyDescent="0.3">
      <c r="A1021" t="s">
        <v>7845</v>
      </c>
      <c r="B1021" t="s">
        <v>7846</v>
      </c>
      <c r="C1021" t="s">
        <v>4537</v>
      </c>
      <c r="D1021" t="s">
        <v>7847</v>
      </c>
      <c r="E1021" t="s">
        <v>81</v>
      </c>
      <c r="F1021" t="s">
        <v>7848</v>
      </c>
      <c r="G1021">
        <v>11</v>
      </c>
      <c r="H1021">
        <v>118963495</v>
      </c>
      <c r="I1021">
        <v>11</v>
      </c>
      <c r="J1021">
        <v>119092785</v>
      </c>
      <c r="K1021">
        <v>381651</v>
      </c>
      <c r="L1021">
        <v>373907</v>
      </c>
      <c r="M1021" t="s">
        <v>7849</v>
      </c>
      <c r="N1021" t="s">
        <v>7850</v>
      </c>
      <c r="O1021" t="s">
        <v>85</v>
      </c>
      <c r="P1021" t="s">
        <v>833</v>
      </c>
      <c r="Q1021" t="s">
        <v>478</v>
      </c>
      <c r="R1021" t="s">
        <v>3888</v>
      </c>
      <c r="S1021" t="s">
        <v>107</v>
      </c>
      <c r="Z1021" t="s">
        <v>4635</v>
      </c>
      <c r="AA1021" t="s">
        <v>7851</v>
      </c>
      <c r="AB1021" t="s">
        <v>7852</v>
      </c>
    </row>
    <row r="1022" spans="1:28" x14ac:dyDescent="0.3">
      <c r="A1022" t="s">
        <v>7853</v>
      </c>
      <c r="B1022" t="s">
        <v>7854</v>
      </c>
      <c r="C1022" t="s">
        <v>4537</v>
      </c>
      <c r="D1022" t="s">
        <v>7855</v>
      </c>
      <c r="E1022" t="s">
        <v>81</v>
      </c>
      <c r="F1022" t="s">
        <v>7856</v>
      </c>
      <c r="G1022">
        <v>11</v>
      </c>
      <c r="H1022">
        <v>118963502</v>
      </c>
      <c r="I1022">
        <v>11</v>
      </c>
      <c r="J1022">
        <v>119092792</v>
      </c>
      <c r="K1022">
        <v>1407099</v>
      </c>
      <c r="L1022">
        <v>1487157</v>
      </c>
      <c r="M1022" t="s">
        <v>7857</v>
      </c>
      <c r="N1022" t="s">
        <v>7858</v>
      </c>
      <c r="O1022" t="s">
        <v>85</v>
      </c>
      <c r="P1022" t="s">
        <v>833</v>
      </c>
      <c r="Q1022" t="s">
        <v>65</v>
      </c>
      <c r="R1022" t="s">
        <v>196</v>
      </c>
      <c r="S1022" t="s">
        <v>45</v>
      </c>
      <c r="Z1022" t="s">
        <v>4635</v>
      </c>
      <c r="AA1022" t="s">
        <v>7859</v>
      </c>
      <c r="AB1022" t="s">
        <v>7860</v>
      </c>
    </row>
    <row r="1023" spans="1:28" x14ac:dyDescent="0.3">
      <c r="A1023" t="s">
        <v>7861</v>
      </c>
      <c r="B1023" t="s">
        <v>7862</v>
      </c>
      <c r="C1023" t="s">
        <v>4537</v>
      </c>
      <c r="D1023" t="s">
        <v>7863</v>
      </c>
      <c r="E1023" t="s">
        <v>81</v>
      </c>
      <c r="F1023" t="s">
        <v>7864</v>
      </c>
      <c r="G1023">
        <v>11</v>
      </c>
      <c r="H1023">
        <v>118963507</v>
      </c>
      <c r="I1023">
        <v>11</v>
      </c>
      <c r="J1023">
        <v>119092797</v>
      </c>
      <c r="K1023">
        <v>2802567</v>
      </c>
      <c r="L1023">
        <v>2963252</v>
      </c>
      <c r="N1023" t="s">
        <v>7865</v>
      </c>
      <c r="O1023" t="s">
        <v>85</v>
      </c>
      <c r="P1023" t="s">
        <v>833</v>
      </c>
      <c r="Q1023" t="s">
        <v>65</v>
      </c>
      <c r="R1023" t="s">
        <v>2499</v>
      </c>
      <c r="S1023" t="s">
        <v>45</v>
      </c>
      <c r="Z1023" t="s">
        <v>4635</v>
      </c>
      <c r="AA1023" t="s">
        <v>7866</v>
      </c>
      <c r="AB1023" t="s">
        <v>7867</v>
      </c>
    </row>
    <row r="1024" spans="1:28" x14ac:dyDescent="0.3">
      <c r="A1024" t="s">
        <v>7868</v>
      </c>
      <c r="B1024" t="s">
        <v>7869</v>
      </c>
      <c r="C1024" t="s">
        <v>4537</v>
      </c>
      <c r="D1024" t="s">
        <v>7870</v>
      </c>
      <c r="E1024" t="s">
        <v>980</v>
      </c>
      <c r="F1024" t="s">
        <v>7871</v>
      </c>
      <c r="G1024">
        <v>11</v>
      </c>
      <c r="H1024">
        <v>118963510</v>
      </c>
      <c r="I1024">
        <v>11</v>
      </c>
      <c r="J1024">
        <v>119092800</v>
      </c>
      <c r="K1024">
        <v>2583183</v>
      </c>
      <c r="L1024">
        <v>2750755</v>
      </c>
      <c r="N1024" t="s">
        <v>7872</v>
      </c>
      <c r="O1024" t="s">
        <v>417</v>
      </c>
      <c r="P1024" t="s">
        <v>921</v>
      </c>
      <c r="Q1024" t="s">
        <v>164</v>
      </c>
      <c r="R1024" t="s">
        <v>7873</v>
      </c>
      <c r="S1024" t="s">
        <v>107</v>
      </c>
      <c r="Z1024" t="s">
        <v>4635</v>
      </c>
      <c r="AA1024" t="s">
        <v>7874</v>
      </c>
      <c r="AB1024" t="s">
        <v>7875</v>
      </c>
    </row>
    <row r="1025" spans="1:28" x14ac:dyDescent="0.3">
      <c r="A1025" t="s">
        <v>7876</v>
      </c>
      <c r="B1025" t="s">
        <v>7877</v>
      </c>
      <c r="C1025" t="s">
        <v>4537</v>
      </c>
      <c r="D1025" t="s">
        <v>7878</v>
      </c>
      <c r="E1025" t="s">
        <v>81</v>
      </c>
      <c r="F1025" t="s">
        <v>7879</v>
      </c>
      <c r="G1025">
        <v>11</v>
      </c>
      <c r="H1025">
        <v>118963511</v>
      </c>
      <c r="I1025">
        <v>11</v>
      </c>
      <c r="J1025">
        <v>119092801</v>
      </c>
      <c r="K1025">
        <v>374953</v>
      </c>
      <c r="L1025">
        <v>361868</v>
      </c>
      <c r="M1025" t="s">
        <v>7880</v>
      </c>
      <c r="N1025" t="s">
        <v>7881</v>
      </c>
      <c r="O1025" t="s">
        <v>85</v>
      </c>
      <c r="P1025" t="s">
        <v>833</v>
      </c>
      <c r="Q1025" t="s">
        <v>65</v>
      </c>
      <c r="R1025" t="s">
        <v>3838</v>
      </c>
      <c r="S1025" t="s">
        <v>45</v>
      </c>
      <c r="Z1025" t="s">
        <v>4635</v>
      </c>
      <c r="AA1025" t="s">
        <v>7882</v>
      </c>
      <c r="AB1025" t="s">
        <v>7883</v>
      </c>
    </row>
    <row r="1026" spans="1:28" x14ac:dyDescent="0.3">
      <c r="A1026" t="s">
        <v>7884</v>
      </c>
      <c r="B1026" t="s">
        <v>7885</v>
      </c>
      <c r="C1026" t="s">
        <v>4537</v>
      </c>
      <c r="E1026" t="s">
        <v>81</v>
      </c>
      <c r="F1026" t="s">
        <v>7886</v>
      </c>
      <c r="G1026">
        <v>11</v>
      </c>
      <c r="H1026" t="s">
        <v>7887</v>
      </c>
      <c r="I1026">
        <v>11</v>
      </c>
      <c r="J1026" t="s">
        <v>7888</v>
      </c>
      <c r="K1026">
        <v>1303127</v>
      </c>
      <c r="L1026">
        <v>1293405</v>
      </c>
      <c r="M1026" t="s">
        <v>7889</v>
      </c>
      <c r="N1026" t="s">
        <v>7890</v>
      </c>
      <c r="O1026" t="s">
        <v>391</v>
      </c>
      <c r="P1026" t="s">
        <v>355</v>
      </c>
      <c r="Q1026" t="s">
        <v>65</v>
      </c>
      <c r="R1026" t="s">
        <v>761</v>
      </c>
      <c r="S1026" t="s">
        <v>107</v>
      </c>
      <c r="Z1026" t="s">
        <v>4635</v>
      </c>
      <c r="AA1026" t="s">
        <v>7891</v>
      </c>
      <c r="AB1026" t="s">
        <v>7884</v>
      </c>
    </row>
    <row r="1027" spans="1:28" x14ac:dyDescent="0.3">
      <c r="A1027" t="s">
        <v>7892</v>
      </c>
      <c r="B1027" t="s">
        <v>7893</v>
      </c>
      <c r="C1027" t="s">
        <v>4537</v>
      </c>
      <c r="E1027" t="s">
        <v>81</v>
      </c>
      <c r="F1027" t="s">
        <v>7894</v>
      </c>
      <c r="G1027">
        <v>11</v>
      </c>
      <c r="H1027">
        <v>118963522</v>
      </c>
      <c r="I1027">
        <v>11</v>
      </c>
      <c r="J1027">
        <v>119092812</v>
      </c>
      <c r="K1027">
        <v>1453101</v>
      </c>
      <c r="L1027">
        <v>1432241</v>
      </c>
      <c r="M1027" t="s">
        <v>7895</v>
      </c>
      <c r="N1027" t="s">
        <v>7896</v>
      </c>
      <c r="O1027" t="s">
        <v>85</v>
      </c>
      <c r="P1027" t="s">
        <v>355</v>
      </c>
      <c r="Q1027" t="s">
        <v>33</v>
      </c>
      <c r="R1027" t="s">
        <v>2947</v>
      </c>
      <c r="S1027" t="s">
        <v>45</v>
      </c>
      <c r="Z1027" t="s">
        <v>4635</v>
      </c>
      <c r="AA1027" t="s">
        <v>7897</v>
      </c>
      <c r="AB1027" t="s">
        <v>7892</v>
      </c>
    </row>
    <row r="1028" spans="1:28" x14ac:dyDescent="0.3">
      <c r="A1028" t="s">
        <v>7898</v>
      </c>
      <c r="B1028" t="s">
        <v>7899</v>
      </c>
      <c r="C1028" t="s">
        <v>4537</v>
      </c>
      <c r="E1028" t="s">
        <v>81</v>
      </c>
      <c r="F1028" t="s">
        <v>7900</v>
      </c>
      <c r="G1028">
        <v>11</v>
      </c>
      <c r="H1028">
        <v>118963524</v>
      </c>
      <c r="I1028">
        <v>11</v>
      </c>
      <c r="J1028">
        <v>119092814</v>
      </c>
      <c r="K1028">
        <v>1963679</v>
      </c>
      <c r="L1028">
        <v>2013476</v>
      </c>
      <c r="N1028" t="s">
        <v>7901</v>
      </c>
      <c r="O1028" t="s">
        <v>85</v>
      </c>
      <c r="P1028" t="s">
        <v>362</v>
      </c>
      <c r="Q1028" t="s">
        <v>65</v>
      </c>
      <c r="R1028" t="s">
        <v>7902</v>
      </c>
      <c r="S1028" t="s">
        <v>45</v>
      </c>
      <c r="Z1028" t="s">
        <v>4635</v>
      </c>
      <c r="AA1028" t="s">
        <v>7903</v>
      </c>
      <c r="AB1028" t="s">
        <v>7898</v>
      </c>
    </row>
    <row r="1029" spans="1:28" x14ac:dyDescent="0.3">
      <c r="A1029" t="s">
        <v>7904</v>
      </c>
      <c r="B1029" t="s">
        <v>7905</v>
      </c>
      <c r="C1029" t="s">
        <v>4537</v>
      </c>
      <c r="E1029" t="s">
        <v>81</v>
      </c>
      <c r="F1029" t="s">
        <v>7906</v>
      </c>
      <c r="G1029">
        <v>11</v>
      </c>
      <c r="H1029" t="s">
        <v>7907</v>
      </c>
      <c r="I1029">
        <v>11</v>
      </c>
      <c r="J1029" t="s">
        <v>7908</v>
      </c>
      <c r="K1029">
        <v>2072427</v>
      </c>
      <c r="L1029">
        <v>2130356</v>
      </c>
      <c r="N1029" t="s">
        <v>7909</v>
      </c>
      <c r="O1029" t="s">
        <v>64</v>
      </c>
      <c r="P1029" t="s">
        <v>362</v>
      </c>
      <c r="Q1029" t="s">
        <v>86</v>
      </c>
      <c r="R1029" t="s">
        <v>4861</v>
      </c>
      <c r="S1029" t="s">
        <v>45</v>
      </c>
      <c r="Z1029" t="s">
        <v>4635</v>
      </c>
      <c r="AA1029" t="s">
        <v>7910</v>
      </c>
      <c r="AB1029" t="s">
        <v>7904</v>
      </c>
    </row>
    <row r="1030" spans="1:28" x14ac:dyDescent="0.3">
      <c r="A1030" t="s">
        <v>7911</v>
      </c>
      <c r="B1030" t="s">
        <v>7912</v>
      </c>
      <c r="C1030" t="s">
        <v>4537</v>
      </c>
      <c r="E1030" t="s">
        <v>81</v>
      </c>
      <c r="F1030" t="s">
        <v>7913</v>
      </c>
      <c r="G1030">
        <v>11</v>
      </c>
      <c r="H1030">
        <v>118963528</v>
      </c>
      <c r="I1030">
        <v>11</v>
      </c>
      <c r="J1030">
        <v>119092818</v>
      </c>
      <c r="K1030">
        <v>1547570</v>
      </c>
      <c r="L1030">
        <v>1624644</v>
      </c>
      <c r="M1030" t="s">
        <v>7914</v>
      </c>
      <c r="N1030" t="s">
        <v>7915</v>
      </c>
      <c r="O1030" t="s">
        <v>85</v>
      </c>
      <c r="P1030" t="s">
        <v>362</v>
      </c>
      <c r="Q1030" t="s">
        <v>143</v>
      </c>
      <c r="R1030" t="s">
        <v>2570</v>
      </c>
      <c r="S1030" t="s">
        <v>45</v>
      </c>
      <c r="Z1030" t="s">
        <v>4635</v>
      </c>
      <c r="AA1030" t="s">
        <v>7916</v>
      </c>
      <c r="AB1030" t="s">
        <v>7911</v>
      </c>
    </row>
    <row r="1031" spans="1:28" x14ac:dyDescent="0.3">
      <c r="A1031" t="s">
        <v>7917</v>
      </c>
      <c r="B1031" t="s">
        <v>7918</v>
      </c>
      <c r="C1031" t="s">
        <v>4537</v>
      </c>
      <c r="E1031" t="s">
        <v>81</v>
      </c>
      <c r="F1031" t="s">
        <v>7919</v>
      </c>
      <c r="G1031">
        <v>11</v>
      </c>
      <c r="H1031">
        <v>118963532</v>
      </c>
      <c r="I1031">
        <v>11</v>
      </c>
      <c r="J1031">
        <v>119092822</v>
      </c>
      <c r="K1031">
        <v>1968471</v>
      </c>
      <c r="L1031">
        <v>2028479</v>
      </c>
      <c r="N1031" t="s">
        <v>7920</v>
      </c>
      <c r="O1031" t="s">
        <v>85</v>
      </c>
      <c r="P1031" t="s">
        <v>362</v>
      </c>
      <c r="Q1031" t="s">
        <v>143</v>
      </c>
      <c r="R1031" t="s">
        <v>6065</v>
      </c>
      <c r="S1031" t="s">
        <v>45</v>
      </c>
      <c r="Z1031" t="s">
        <v>4635</v>
      </c>
      <c r="AA1031" t="s">
        <v>7921</v>
      </c>
      <c r="AB1031" t="s">
        <v>7917</v>
      </c>
    </row>
    <row r="1032" spans="1:28" x14ac:dyDescent="0.3">
      <c r="A1032" t="s">
        <v>7922</v>
      </c>
      <c r="B1032" t="s">
        <v>7923</v>
      </c>
      <c r="C1032" t="s">
        <v>4537</v>
      </c>
      <c r="E1032" t="s">
        <v>81</v>
      </c>
      <c r="F1032" t="s">
        <v>7924</v>
      </c>
      <c r="G1032">
        <v>11</v>
      </c>
      <c r="H1032">
        <v>118963533</v>
      </c>
      <c r="I1032">
        <v>11</v>
      </c>
      <c r="J1032">
        <v>119092823</v>
      </c>
      <c r="K1032">
        <v>1972572</v>
      </c>
      <c r="L1032">
        <v>2026131</v>
      </c>
      <c r="N1032" t="s">
        <v>7925</v>
      </c>
      <c r="O1032" t="s">
        <v>85</v>
      </c>
      <c r="P1032" t="s">
        <v>362</v>
      </c>
      <c r="Q1032" t="s">
        <v>143</v>
      </c>
      <c r="R1032" t="s">
        <v>6035</v>
      </c>
      <c r="S1032" t="s">
        <v>45</v>
      </c>
      <c r="Z1032" t="s">
        <v>4635</v>
      </c>
      <c r="AA1032" t="s">
        <v>7926</v>
      </c>
      <c r="AB1032" t="s">
        <v>7922</v>
      </c>
    </row>
    <row r="1033" spans="1:28" x14ac:dyDescent="0.3">
      <c r="A1033" t="s">
        <v>7927</v>
      </c>
      <c r="B1033" t="s">
        <v>7928</v>
      </c>
      <c r="C1033" t="s">
        <v>4537</v>
      </c>
      <c r="E1033" t="s">
        <v>81</v>
      </c>
      <c r="F1033" t="s">
        <v>7929</v>
      </c>
      <c r="G1033">
        <v>11</v>
      </c>
      <c r="H1033">
        <v>118963534</v>
      </c>
      <c r="I1033">
        <v>11</v>
      </c>
      <c r="J1033">
        <v>119092824</v>
      </c>
      <c r="K1033">
        <v>2858068</v>
      </c>
      <c r="L1033">
        <v>3018114</v>
      </c>
      <c r="N1033" t="s">
        <v>7930</v>
      </c>
      <c r="O1033" t="s">
        <v>417</v>
      </c>
      <c r="P1033" t="s">
        <v>362</v>
      </c>
      <c r="Q1033" t="s">
        <v>143</v>
      </c>
      <c r="R1033" t="s">
        <v>7931</v>
      </c>
      <c r="S1033" t="s">
        <v>45</v>
      </c>
      <c r="Z1033" t="s">
        <v>4635</v>
      </c>
      <c r="AA1033" t="s">
        <v>7932</v>
      </c>
      <c r="AB1033" t="s">
        <v>7927</v>
      </c>
    </row>
    <row r="1034" spans="1:28" x14ac:dyDescent="0.3">
      <c r="A1034" t="s">
        <v>7933</v>
      </c>
      <c r="B1034" t="s">
        <v>7934</v>
      </c>
      <c r="C1034" t="s">
        <v>4537</v>
      </c>
      <c r="E1034" t="s">
        <v>81</v>
      </c>
      <c r="F1034" t="s">
        <v>7935</v>
      </c>
      <c r="G1034">
        <v>11</v>
      </c>
      <c r="H1034">
        <v>118963538</v>
      </c>
      <c r="I1034">
        <v>11</v>
      </c>
      <c r="J1034">
        <v>119092828</v>
      </c>
      <c r="K1034">
        <v>1635406</v>
      </c>
      <c r="L1034">
        <v>1523868</v>
      </c>
      <c r="M1034" t="s">
        <v>7936</v>
      </c>
      <c r="N1034" t="s">
        <v>7937</v>
      </c>
      <c r="O1034" t="s">
        <v>85</v>
      </c>
      <c r="P1034" t="s">
        <v>362</v>
      </c>
      <c r="Q1034" t="s">
        <v>143</v>
      </c>
      <c r="R1034" t="s">
        <v>7938</v>
      </c>
      <c r="S1034" t="s">
        <v>45</v>
      </c>
      <c r="Z1034" t="s">
        <v>4635</v>
      </c>
      <c r="AA1034" t="s">
        <v>7939</v>
      </c>
      <c r="AB1034" t="s">
        <v>7933</v>
      </c>
    </row>
    <row r="1035" spans="1:28" x14ac:dyDescent="0.3">
      <c r="A1035" t="s">
        <v>7940</v>
      </c>
      <c r="B1035" t="s">
        <v>7941</v>
      </c>
      <c r="C1035" t="s">
        <v>4537</v>
      </c>
      <c r="E1035" t="s">
        <v>81</v>
      </c>
      <c r="F1035" t="s">
        <v>7942</v>
      </c>
      <c r="G1035">
        <v>11</v>
      </c>
      <c r="H1035">
        <v>118963539</v>
      </c>
      <c r="I1035">
        <v>11</v>
      </c>
      <c r="J1035">
        <v>119092829</v>
      </c>
      <c r="K1035">
        <v>2897155</v>
      </c>
      <c r="L1035">
        <v>3060083</v>
      </c>
      <c r="N1035" t="s">
        <v>7943</v>
      </c>
      <c r="O1035" t="s">
        <v>85</v>
      </c>
      <c r="P1035" t="s">
        <v>362</v>
      </c>
      <c r="Q1035" t="s">
        <v>143</v>
      </c>
      <c r="R1035" t="s">
        <v>7944</v>
      </c>
      <c r="S1035" t="s">
        <v>45</v>
      </c>
      <c r="Z1035" t="s">
        <v>4635</v>
      </c>
      <c r="AA1035" t="s">
        <v>7945</v>
      </c>
      <c r="AB1035" t="s">
        <v>7940</v>
      </c>
    </row>
    <row r="1036" spans="1:28" x14ac:dyDescent="0.3">
      <c r="A1036" t="s">
        <v>7946</v>
      </c>
      <c r="B1036" t="s">
        <v>7947</v>
      </c>
      <c r="C1036" t="s">
        <v>4537</v>
      </c>
      <c r="E1036" t="s">
        <v>81</v>
      </c>
      <c r="F1036" t="s">
        <v>7948</v>
      </c>
      <c r="G1036">
        <v>11</v>
      </c>
      <c r="H1036">
        <v>118963540</v>
      </c>
      <c r="I1036">
        <v>11</v>
      </c>
      <c r="J1036">
        <v>119092830</v>
      </c>
      <c r="K1036">
        <v>2970904</v>
      </c>
      <c r="L1036">
        <v>3135980</v>
      </c>
      <c r="N1036" t="s">
        <v>7949</v>
      </c>
      <c r="O1036" t="s">
        <v>85</v>
      </c>
      <c r="P1036" t="s">
        <v>362</v>
      </c>
      <c r="Q1036" t="s">
        <v>143</v>
      </c>
      <c r="R1036" t="s">
        <v>7950</v>
      </c>
      <c r="S1036" t="s">
        <v>45</v>
      </c>
      <c r="Z1036" t="s">
        <v>4635</v>
      </c>
      <c r="AA1036" t="s">
        <v>7951</v>
      </c>
      <c r="AB1036" t="s">
        <v>7946</v>
      </c>
    </row>
    <row r="1037" spans="1:28" x14ac:dyDescent="0.3">
      <c r="A1037" t="s">
        <v>7952</v>
      </c>
      <c r="B1037" t="s">
        <v>7953</v>
      </c>
      <c r="C1037" t="s">
        <v>4537</v>
      </c>
      <c r="E1037" t="s">
        <v>81</v>
      </c>
      <c r="F1037" t="s">
        <v>7954</v>
      </c>
      <c r="G1037">
        <v>11</v>
      </c>
      <c r="H1037">
        <v>118963541</v>
      </c>
      <c r="I1037">
        <v>11</v>
      </c>
      <c r="J1037">
        <v>119092831</v>
      </c>
      <c r="K1037">
        <v>1986809</v>
      </c>
      <c r="L1037">
        <v>2047255</v>
      </c>
      <c r="N1037" t="s">
        <v>7955</v>
      </c>
      <c r="O1037" t="s">
        <v>85</v>
      </c>
      <c r="P1037" t="s">
        <v>362</v>
      </c>
      <c r="Q1037" t="s">
        <v>143</v>
      </c>
      <c r="R1037" t="s">
        <v>7956</v>
      </c>
      <c r="S1037" t="s">
        <v>45</v>
      </c>
      <c r="Z1037" t="s">
        <v>4635</v>
      </c>
      <c r="AA1037" t="s">
        <v>7957</v>
      </c>
      <c r="AB1037" t="s">
        <v>7952</v>
      </c>
    </row>
    <row r="1038" spans="1:28" x14ac:dyDescent="0.3">
      <c r="A1038" t="s">
        <v>7958</v>
      </c>
      <c r="B1038" t="s">
        <v>7959</v>
      </c>
      <c r="C1038" t="s">
        <v>4537</v>
      </c>
      <c r="E1038" t="s">
        <v>81</v>
      </c>
      <c r="F1038" t="s">
        <v>7960</v>
      </c>
      <c r="G1038">
        <v>11</v>
      </c>
      <c r="H1038">
        <v>118963625</v>
      </c>
      <c r="I1038">
        <v>11</v>
      </c>
      <c r="J1038">
        <v>119092915</v>
      </c>
      <c r="K1038">
        <v>1941615</v>
      </c>
      <c r="L1038">
        <v>1997899</v>
      </c>
      <c r="N1038" t="s">
        <v>7961</v>
      </c>
      <c r="O1038" t="s">
        <v>85</v>
      </c>
      <c r="P1038" t="s">
        <v>362</v>
      </c>
      <c r="Q1038" t="s">
        <v>143</v>
      </c>
      <c r="R1038" t="s">
        <v>3777</v>
      </c>
      <c r="S1038" t="s">
        <v>45</v>
      </c>
      <c r="Z1038" t="s">
        <v>4635</v>
      </c>
      <c r="AA1038" t="s">
        <v>7962</v>
      </c>
      <c r="AB1038" t="s">
        <v>7958</v>
      </c>
    </row>
    <row r="1039" spans="1:28" x14ac:dyDescent="0.3">
      <c r="A1039" t="s">
        <v>7963</v>
      </c>
      <c r="B1039" t="s">
        <v>7964</v>
      </c>
      <c r="C1039" t="s">
        <v>4537</v>
      </c>
      <c r="E1039" t="s">
        <v>81</v>
      </c>
      <c r="F1039" t="s">
        <v>7965</v>
      </c>
      <c r="G1039">
        <v>11</v>
      </c>
      <c r="H1039">
        <v>118963631</v>
      </c>
      <c r="I1039">
        <v>11</v>
      </c>
      <c r="J1039">
        <v>119092921</v>
      </c>
      <c r="K1039">
        <v>2853156</v>
      </c>
      <c r="L1039">
        <v>3016628</v>
      </c>
      <c r="N1039" t="s">
        <v>7966</v>
      </c>
      <c r="O1039" t="s">
        <v>85</v>
      </c>
      <c r="P1039" t="s">
        <v>362</v>
      </c>
      <c r="Q1039" t="s">
        <v>143</v>
      </c>
      <c r="R1039" t="s">
        <v>2983</v>
      </c>
      <c r="S1039" t="s">
        <v>45</v>
      </c>
      <c r="Z1039" t="s">
        <v>4635</v>
      </c>
      <c r="AA1039" t="s">
        <v>7967</v>
      </c>
      <c r="AB1039" t="s">
        <v>7963</v>
      </c>
    </row>
    <row r="1040" spans="1:28" x14ac:dyDescent="0.3">
      <c r="A1040" t="s">
        <v>7968</v>
      </c>
      <c r="B1040" t="s">
        <v>7969</v>
      </c>
      <c r="C1040" t="s">
        <v>4537</v>
      </c>
      <c r="E1040" t="s">
        <v>81</v>
      </c>
      <c r="F1040" t="s">
        <v>7970</v>
      </c>
      <c r="G1040">
        <v>11</v>
      </c>
      <c r="H1040">
        <v>118963639</v>
      </c>
      <c r="I1040">
        <v>11</v>
      </c>
      <c r="J1040">
        <v>119092929</v>
      </c>
      <c r="K1040">
        <v>2999475</v>
      </c>
      <c r="L1040">
        <v>3163598</v>
      </c>
      <c r="N1040" t="s">
        <v>7971</v>
      </c>
      <c r="O1040" t="s">
        <v>85</v>
      </c>
      <c r="P1040" t="s">
        <v>362</v>
      </c>
      <c r="Q1040" t="s">
        <v>143</v>
      </c>
      <c r="R1040" t="s">
        <v>3677</v>
      </c>
      <c r="S1040" t="s">
        <v>45</v>
      </c>
      <c r="Z1040" t="s">
        <v>4635</v>
      </c>
      <c r="AA1040" t="s">
        <v>7972</v>
      </c>
      <c r="AB1040" t="s">
        <v>7968</v>
      </c>
    </row>
    <row r="1041" spans="1:28" x14ac:dyDescent="0.3">
      <c r="A1041" t="s">
        <v>7973</v>
      </c>
      <c r="B1041" t="s">
        <v>7974</v>
      </c>
      <c r="C1041" t="s">
        <v>4537</v>
      </c>
      <c r="E1041" t="s">
        <v>81</v>
      </c>
      <c r="F1041" t="s">
        <v>7975</v>
      </c>
      <c r="G1041">
        <v>11</v>
      </c>
      <c r="H1041">
        <v>118963639</v>
      </c>
      <c r="I1041">
        <v>11</v>
      </c>
      <c r="J1041">
        <v>119092929</v>
      </c>
      <c r="K1041">
        <v>2810199</v>
      </c>
      <c r="L1041">
        <v>2968727</v>
      </c>
      <c r="N1041" t="s">
        <v>7976</v>
      </c>
      <c r="O1041" t="s">
        <v>417</v>
      </c>
      <c r="P1041" t="s">
        <v>362</v>
      </c>
      <c r="Q1041" t="s">
        <v>86</v>
      </c>
      <c r="R1041" t="s">
        <v>2644</v>
      </c>
      <c r="S1041" t="s">
        <v>45</v>
      </c>
      <c r="Z1041" t="s">
        <v>4635</v>
      </c>
      <c r="AA1041" t="s">
        <v>7977</v>
      </c>
      <c r="AB1041" t="s">
        <v>7973</v>
      </c>
    </row>
    <row r="1042" spans="1:28" x14ac:dyDescent="0.3">
      <c r="A1042" t="s">
        <v>7978</v>
      </c>
      <c r="B1042" t="s">
        <v>7979</v>
      </c>
      <c r="C1042" t="s">
        <v>4537</v>
      </c>
      <c r="E1042" t="s">
        <v>7980</v>
      </c>
      <c r="F1042" t="s">
        <v>7981</v>
      </c>
      <c r="G1042">
        <v>11</v>
      </c>
      <c r="H1042">
        <v>118963643</v>
      </c>
      <c r="I1042">
        <v>11</v>
      </c>
      <c r="J1042">
        <v>119092933</v>
      </c>
      <c r="K1042">
        <v>1030659</v>
      </c>
      <c r="L1042">
        <v>1017392</v>
      </c>
      <c r="M1042" t="s">
        <v>7982</v>
      </c>
      <c r="N1042" t="s">
        <v>7983</v>
      </c>
      <c r="O1042" t="s">
        <v>85</v>
      </c>
      <c r="P1042" t="s">
        <v>1264</v>
      </c>
      <c r="Q1042" t="s">
        <v>478</v>
      </c>
      <c r="R1042" t="s">
        <v>1361</v>
      </c>
      <c r="S1042" t="s">
        <v>107</v>
      </c>
      <c r="Z1042" t="s">
        <v>4635</v>
      </c>
      <c r="AA1042" t="s">
        <v>7984</v>
      </c>
      <c r="AB1042" t="s">
        <v>7978</v>
      </c>
    </row>
    <row r="1043" spans="1:28" x14ac:dyDescent="0.3">
      <c r="A1043" t="s">
        <v>7985</v>
      </c>
      <c r="B1043" t="s">
        <v>7986</v>
      </c>
      <c r="C1043" t="s">
        <v>4537</v>
      </c>
      <c r="E1043" t="s">
        <v>81</v>
      </c>
      <c r="F1043" t="s">
        <v>7987</v>
      </c>
      <c r="G1043">
        <v>11</v>
      </c>
      <c r="H1043">
        <v>118963644</v>
      </c>
      <c r="I1043">
        <v>11</v>
      </c>
      <c r="J1043">
        <v>119092934</v>
      </c>
      <c r="K1043">
        <v>2019039</v>
      </c>
      <c r="L1043">
        <v>2065411</v>
      </c>
      <c r="N1043" t="s">
        <v>7988</v>
      </c>
      <c r="O1043" t="s">
        <v>85</v>
      </c>
      <c r="P1043" t="s">
        <v>1264</v>
      </c>
      <c r="Q1043" t="s">
        <v>33</v>
      </c>
      <c r="R1043" t="s">
        <v>7989</v>
      </c>
      <c r="S1043" t="s">
        <v>45</v>
      </c>
      <c r="Z1043" t="s">
        <v>4635</v>
      </c>
      <c r="AA1043" t="s">
        <v>7990</v>
      </c>
      <c r="AB1043" t="s">
        <v>7985</v>
      </c>
    </row>
    <row r="1044" spans="1:28" x14ac:dyDescent="0.3">
      <c r="A1044" t="s">
        <v>7991</v>
      </c>
      <c r="B1044" t="s">
        <v>7992</v>
      </c>
      <c r="C1044" t="s">
        <v>4537</v>
      </c>
      <c r="E1044" t="s">
        <v>81</v>
      </c>
      <c r="F1044" t="s">
        <v>7993</v>
      </c>
      <c r="G1044">
        <v>11</v>
      </c>
      <c r="H1044">
        <v>118963644</v>
      </c>
      <c r="I1044">
        <v>11</v>
      </c>
      <c r="J1044">
        <v>119092934</v>
      </c>
      <c r="K1044">
        <v>1458084</v>
      </c>
      <c r="L1044">
        <v>1471650</v>
      </c>
      <c r="M1044" t="s">
        <v>7994</v>
      </c>
      <c r="N1044" t="s">
        <v>7995</v>
      </c>
      <c r="O1044" t="s">
        <v>85</v>
      </c>
      <c r="P1044" t="s">
        <v>1264</v>
      </c>
      <c r="Q1044" t="s">
        <v>33</v>
      </c>
      <c r="R1044" t="s">
        <v>157</v>
      </c>
      <c r="S1044" t="s">
        <v>45</v>
      </c>
      <c r="Z1044" t="s">
        <v>4635</v>
      </c>
      <c r="AA1044" t="s">
        <v>7996</v>
      </c>
      <c r="AB1044" t="s">
        <v>7991</v>
      </c>
    </row>
    <row r="1045" spans="1:28" x14ac:dyDescent="0.3">
      <c r="A1045" t="s">
        <v>7997</v>
      </c>
      <c r="B1045" t="s">
        <v>7998</v>
      </c>
      <c r="C1045" t="s">
        <v>4537</v>
      </c>
      <c r="D1045" t="s">
        <v>7999</v>
      </c>
      <c r="E1045" t="s">
        <v>81</v>
      </c>
      <c r="F1045" t="s">
        <v>8000</v>
      </c>
      <c r="G1045">
        <v>11</v>
      </c>
      <c r="H1045">
        <v>118963658</v>
      </c>
      <c r="I1045">
        <v>11</v>
      </c>
      <c r="J1045">
        <v>119092948</v>
      </c>
      <c r="K1045">
        <v>840732</v>
      </c>
      <c r="L1045">
        <v>838057</v>
      </c>
      <c r="M1045" t="s">
        <v>8001</v>
      </c>
      <c r="N1045" t="s">
        <v>8002</v>
      </c>
      <c r="O1045" t="s">
        <v>85</v>
      </c>
      <c r="P1045" t="s">
        <v>833</v>
      </c>
      <c r="Q1045" t="s">
        <v>33</v>
      </c>
      <c r="R1045" t="s">
        <v>8003</v>
      </c>
      <c r="S1045" t="s">
        <v>45</v>
      </c>
      <c r="Z1045" t="s">
        <v>4635</v>
      </c>
      <c r="AA1045" t="s">
        <v>8004</v>
      </c>
      <c r="AB1045" t="s">
        <v>8005</v>
      </c>
    </row>
    <row r="1046" spans="1:28" x14ac:dyDescent="0.3">
      <c r="A1046" t="s">
        <v>8006</v>
      </c>
      <c r="B1046" t="s">
        <v>8007</v>
      </c>
      <c r="C1046" t="s">
        <v>4537</v>
      </c>
      <c r="D1046" t="s">
        <v>8008</v>
      </c>
      <c r="E1046" t="s">
        <v>81</v>
      </c>
      <c r="F1046" t="s">
        <v>8009</v>
      </c>
      <c r="G1046">
        <v>11</v>
      </c>
      <c r="H1046">
        <v>118963663</v>
      </c>
      <c r="I1046">
        <v>11</v>
      </c>
      <c r="J1046">
        <v>119092953</v>
      </c>
      <c r="K1046">
        <v>1496260</v>
      </c>
      <c r="L1046">
        <v>1359292</v>
      </c>
      <c r="M1046" t="s">
        <v>8010</v>
      </c>
      <c r="N1046" t="s">
        <v>8011</v>
      </c>
      <c r="O1046" t="s">
        <v>85</v>
      </c>
      <c r="P1046" t="s">
        <v>833</v>
      </c>
      <c r="Q1046" t="s">
        <v>65</v>
      </c>
      <c r="R1046" t="s">
        <v>1221</v>
      </c>
      <c r="S1046" t="s">
        <v>45</v>
      </c>
      <c r="Z1046" t="s">
        <v>4635</v>
      </c>
      <c r="AA1046" t="s">
        <v>8012</v>
      </c>
      <c r="AB1046" t="s">
        <v>8013</v>
      </c>
    </row>
    <row r="1047" spans="1:28" x14ac:dyDescent="0.3">
      <c r="A1047" t="s">
        <v>8014</v>
      </c>
      <c r="B1047" t="s">
        <v>8015</v>
      </c>
      <c r="C1047" t="s">
        <v>4537</v>
      </c>
      <c r="D1047" t="s">
        <v>8016</v>
      </c>
      <c r="E1047" t="s">
        <v>980</v>
      </c>
      <c r="F1047" t="s">
        <v>8017</v>
      </c>
      <c r="G1047">
        <v>11</v>
      </c>
      <c r="H1047" t="s">
        <v>8018</v>
      </c>
      <c r="I1047">
        <v>11</v>
      </c>
      <c r="J1047" t="s">
        <v>8019</v>
      </c>
      <c r="K1047">
        <v>1479</v>
      </c>
      <c r="L1047">
        <v>16518</v>
      </c>
      <c r="M1047" t="s">
        <v>8020</v>
      </c>
      <c r="N1047" t="s">
        <v>8021</v>
      </c>
      <c r="O1047" t="s">
        <v>417</v>
      </c>
      <c r="P1047" t="s">
        <v>921</v>
      </c>
      <c r="Q1047" t="s">
        <v>33</v>
      </c>
      <c r="R1047" t="s">
        <v>5753</v>
      </c>
      <c r="S1047" t="s">
        <v>35</v>
      </c>
      <c r="Z1047" t="s">
        <v>4635</v>
      </c>
      <c r="AA1047" t="s">
        <v>8022</v>
      </c>
      <c r="AB1047" t="s">
        <v>8023</v>
      </c>
    </row>
    <row r="1048" spans="1:28" x14ac:dyDescent="0.3">
      <c r="A1048" t="s">
        <v>8024</v>
      </c>
      <c r="B1048" t="s">
        <v>8025</v>
      </c>
      <c r="C1048" t="s">
        <v>4537</v>
      </c>
      <c r="D1048" t="s">
        <v>8026</v>
      </c>
      <c r="E1048" t="s">
        <v>81</v>
      </c>
      <c r="F1048" t="s">
        <v>8027</v>
      </c>
      <c r="G1048">
        <v>11</v>
      </c>
      <c r="H1048">
        <v>118963668</v>
      </c>
      <c r="I1048">
        <v>11</v>
      </c>
      <c r="J1048">
        <v>119092958</v>
      </c>
      <c r="K1048">
        <v>2132220</v>
      </c>
      <c r="L1048">
        <v>2188061</v>
      </c>
      <c r="N1048" t="s">
        <v>8028</v>
      </c>
      <c r="O1048" t="s">
        <v>85</v>
      </c>
      <c r="P1048" t="s">
        <v>833</v>
      </c>
      <c r="Q1048" t="s">
        <v>65</v>
      </c>
      <c r="R1048" t="s">
        <v>8029</v>
      </c>
      <c r="S1048" t="s">
        <v>45</v>
      </c>
      <c r="Z1048" t="s">
        <v>4635</v>
      </c>
      <c r="AA1048" t="s">
        <v>8030</v>
      </c>
      <c r="AB1048" t="s">
        <v>8031</v>
      </c>
    </row>
    <row r="1049" spans="1:28" x14ac:dyDescent="0.3">
      <c r="A1049" t="s">
        <v>8032</v>
      </c>
      <c r="B1049" t="s">
        <v>8033</v>
      </c>
      <c r="C1049" t="s">
        <v>4537</v>
      </c>
      <c r="D1049" t="s">
        <v>8034</v>
      </c>
      <c r="E1049" t="s">
        <v>81</v>
      </c>
      <c r="F1049" t="s">
        <v>8035</v>
      </c>
      <c r="G1049">
        <v>11</v>
      </c>
      <c r="H1049">
        <v>118963668</v>
      </c>
      <c r="I1049">
        <v>11</v>
      </c>
      <c r="J1049">
        <v>119092958</v>
      </c>
      <c r="K1049">
        <v>1483</v>
      </c>
      <c r="L1049">
        <v>16522</v>
      </c>
      <c r="M1049" t="s">
        <v>8036</v>
      </c>
      <c r="N1049" t="s">
        <v>8037</v>
      </c>
      <c r="O1049" t="s">
        <v>85</v>
      </c>
      <c r="P1049" t="s">
        <v>949</v>
      </c>
      <c r="Q1049" t="s">
        <v>33</v>
      </c>
      <c r="R1049" t="s">
        <v>8038</v>
      </c>
      <c r="S1049" t="s">
        <v>107</v>
      </c>
      <c r="Z1049" t="s">
        <v>4635</v>
      </c>
      <c r="AA1049" t="s">
        <v>8039</v>
      </c>
      <c r="AB1049" t="s">
        <v>8040</v>
      </c>
    </row>
    <row r="1050" spans="1:28" x14ac:dyDescent="0.3">
      <c r="A1050" t="s">
        <v>8041</v>
      </c>
      <c r="B1050" t="s">
        <v>8042</v>
      </c>
      <c r="C1050" t="s">
        <v>4537</v>
      </c>
      <c r="D1050" t="s">
        <v>8043</v>
      </c>
      <c r="E1050" t="s">
        <v>81</v>
      </c>
      <c r="F1050" t="s">
        <v>8044</v>
      </c>
      <c r="G1050">
        <v>11</v>
      </c>
      <c r="H1050">
        <v>118963670</v>
      </c>
      <c r="I1050">
        <v>11</v>
      </c>
      <c r="J1050">
        <v>119092960</v>
      </c>
      <c r="K1050">
        <v>1899304</v>
      </c>
      <c r="L1050">
        <v>1963433</v>
      </c>
      <c r="N1050" t="s">
        <v>8045</v>
      </c>
      <c r="O1050" t="s">
        <v>85</v>
      </c>
      <c r="P1050" t="s">
        <v>833</v>
      </c>
      <c r="Q1050" t="s">
        <v>65</v>
      </c>
      <c r="R1050" t="s">
        <v>7819</v>
      </c>
      <c r="S1050" t="s">
        <v>45</v>
      </c>
      <c r="Z1050" t="s">
        <v>4635</v>
      </c>
      <c r="AA1050" t="s">
        <v>8046</v>
      </c>
      <c r="AB1050" t="s">
        <v>8047</v>
      </c>
    </row>
    <row r="1051" spans="1:28" x14ac:dyDescent="0.3">
      <c r="A1051" t="s">
        <v>8048</v>
      </c>
      <c r="B1051" t="s">
        <v>8049</v>
      </c>
      <c r="C1051" t="s">
        <v>4537</v>
      </c>
      <c r="E1051" t="s">
        <v>81</v>
      </c>
      <c r="F1051" t="s">
        <v>8050</v>
      </c>
      <c r="G1051">
        <v>11</v>
      </c>
      <c r="H1051">
        <v>118963671</v>
      </c>
      <c r="I1051">
        <v>11</v>
      </c>
      <c r="J1051">
        <v>119092961</v>
      </c>
      <c r="K1051">
        <v>2115131</v>
      </c>
      <c r="L1051">
        <v>2161367</v>
      </c>
      <c r="N1051" t="s">
        <v>8051</v>
      </c>
      <c r="O1051" t="s">
        <v>85</v>
      </c>
      <c r="P1051" t="s">
        <v>886</v>
      </c>
      <c r="Q1051" t="s">
        <v>143</v>
      </c>
      <c r="R1051" t="s">
        <v>6264</v>
      </c>
      <c r="S1051" t="s">
        <v>45</v>
      </c>
      <c r="Z1051" t="s">
        <v>4635</v>
      </c>
      <c r="AA1051" t="s">
        <v>8052</v>
      </c>
      <c r="AB1051" t="s">
        <v>8053</v>
      </c>
    </row>
    <row r="1052" spans="1:28" x14ac:dyDescent="0.3">
      <c r="A1052" t="s">
        <v>8054</v>
      </c>
      <c r="B1052" t="s">
        <v>8055</v>
      </c>
      <c r="C1052" t="s">
        <v>4537</v>
      </c>
      <c r="D1052" t="s">
        <v>8056</v>
      </c>
      <c r="E1052" t="s">
        <v>81</v>
      </c>
      <c r="F1052" t="s">
        <v>8057</v>
      </c>
      <c r="G1052">
        <v>11</v>
      </c>
      <c r="H1052">
        <v>118963673</v>
      </c>
      <c r="I1052">
        <v>11</v>
      </c>
      <c r="J1052">
        <v>119092963</v>
      </c>
      <c r="K1052">
        <v>1804294</v>
      </c>
      <c r="L1052">
        <v>1861313</v>
      </c>
      <c r="N1052" t="s">
        <v>8058</v>
      </c>
      <c r="O1052" t="s">
        <v>85</v>
      </c>
      <c r="P1052" t="s">
        <v>833</v>
      </c>
      <c r="Q1052" t="s">
        <v>65</v>
      </c>
      <c r="R1052" t="s">
        <v>392</v>
      </c>
      <c r="S1052" t="s">
        <v>107</v>
      </c>
      <c r="Z1052" t="s">
        <v>4635</v>
      </c>
      <c r="AA1052" t="s">
        <v>8059</v>
      </c>
      <c r="AB1052" t="s">
        <v>8060</v>
      </c>
    </row>
    <row r="1053" spans="1:28" x14ac:dyDescent="0.3">
      <c r="A1053" t="s">
        <v>8061</v>
      </c>
      <c r="B1053" t="s">
        <v>8062</v>
      </c>
      <c r="C1053" t="s">
        <v>4537</v>
      </c>
      <c r="E1053" t="s">
        <v>81</v>
      </c>
      <c r="F1053" t="s">
        <v>8063</v>
      </c>
      <c r="G1053">
        <v>11</v>
      </c>
      <c r="H1053">
        <v>118963677</v>
      </c>
      <c r="I1053">
        <v>11</v>
      </c>
      <c r="J1053">
        <v>119092967</v>
      </c>
      <c r="K1053">
        <v>2900515</v>
      </c>
      <c r="L1053">
        <v>3060858</v>
      </c>
      <c r="N1053" t="s">
        <v>8064</v>
      </c>
      <c r="O1053" t="s">
        <v>85</v>
      </c>
      <c r="P1053" t="s">
        <v>886</v>
      </c>
      <c r="Q1053" t="s">
        <v>143</v>
      </c>
      <c r="R1053" t="s">
        <v>999</v>
      </c>
      <c r="S1053" t="s">
        <v>45</v>
      </c>
      <c r="Z1053" t="s">
        <v>4635</v>
      </c>
      <c r="AA1053" t="s">
        <v>8065</v>
      </c>
      <c r="AB1053" t="s">
        <v>8066</v>
      </c>
    </row>
    <row r="1054" spans="1:28" x14ac:dyDescent="0.3">
      <c r="A1054" t="s">
        <v>8067</v>
      </c>
      <c r="B1054" t="s">
        <v>8068</v>
      </c>
      <c r="C1054" t="s">
        <v>4537</v>
      </c>
      <c r="D1054" t="s">
        <v>8069</v>
      </c>
      <c r="E1054" t="s">
        <v>81</v>
      </c>
      <c r="F1054" t="s">
        <v>8070</v>
      </c>
      <c r="G1054">
        <v>11</v>
      </c>
      <c r="H1054">
        <v>118963678</v>
      </c>
      <c r="I1054">
        <v>11</v>
      </c>
      <c r="J1054">
        <v>119092968</v>
      </c>
      <c r="K1054">
        <v>1939931</v>
      </c>
      <c r="L1054">
        <v>1997515</v>
      </c>
      <c r="N1054" t="s">
        <v>8071</v>
      </c>
      <c r="O1054" t="s">
        <v>85</v>
      </c>
      <c r="P1054" t="s">
        <v>833</v>
      </c>
      <c r="Q1054" t="s">
        <v>65</v>
      </c>
      <c r="R1054" t="s">
        <v>3584</v>
      </c>
      <c r="S1054" t="s">
        <v>45</v>
      </c>
      <c r="Z1054" t="s">
        <v>4635</v>
      </c>
      <c r="AA1054" t="s">
        <v>8072</v>
      </c>
      <c r="AB1054" t="s">
        <v>8073</v>
      </c>
    </row>
    <row r="1055" spans="1:28" x14ac:dyDescent="0.3">
      <c r="A1055" t="s">
        <v>8074</v>
      </c>
      <c r="B1055" t="s">
        <v>8075</v>
      </c>
      <c r="C1055" t="s">
        <v>4537</v>
      </c>
      <c r="E1055" t="s">
        <v>81</v>
      </c>
      <c r="F1055" t="s">
        <v>8076</v>
      </c>
      <c r="G1055">
        <v>11</v>
      </c>
      <c r="H1055" t="s">
        <v>8077</v>
      </c>
      <c r="I1055">
        <v>11</v>
      </c>
      <c r="J1055" t="s">
        <v>8078</v>
      </c>
      <c r="K1055">
        <v>1076256</v>
      </c>
      <c r="L1055">
        <v>1062257</v>
      </c>
      <c r="M1055" t="s">
        <v>8079</v>
      </c>
      <c r="N1055" t="s">
        <v>8080</v>
      </c>
      <c r="O1055" t="s">
        <v>64</v>
      </c>
      <c r="P1055" t="s">
        <v>949</v>
      </c>
      <c r="Q1055" t="s">
        <v>33</v>
      </c>
      <c r="R1055" t="s">
        <v>8081</v>
      </c>
      <c r="S1055" t="s">
        <v>45</v>
      </c>
      <c r="Z1055" t="s">
        <v>4635</v>
      </c>
      <c r="AA1055" t="s">
        <v>8082</v>
      </c>
      <c r="AB1055" t="s">
        <v>8083</v>
      </c>
    </row>
    <row r="1056" spans="1:28" x14ac:dyDescent="0.3">
      <c r="A1056" t="s">
        <v>8084</v>
      </c>
      <c r="B1056" t="s">
        <v>8085</v>
      </c>
      <c r="C1056" t="s">
        <v>4537</v>
      </c>
      <c r="D1056" t="s">
        <v>8086</v>
      </c>
      <c r="E1056" t="s">
        <v>81</v>
      </c>
      <c r="F1056" t="s">
        <v>8087</v>
      </c>
      <c r="G1056">
        <v>11</v>
      </c>
      <c r="H1056" t="s">
        <v>8088</v>
      </c>
      <c r="I1056">
        <v>11</v>
      </c>
      <c r="J1056" t="s">
        <v>8089</v>
      </c>
      <c r="K1056">
        <v>2683624</v>
      </c>
      <c r="L1056">
        <v>2844647</v>
      </c>
      <c r="N1056" t="s">
        <v>8090</v>
      </c>
      <c r="O1056" t="s">
        <v>417</v>
      </c>
      <c r="P1056" t="s">
        <v>921</v>
      </c>
      <c r="Q1056" t="s">
        <v>478</v>
      </c>
      <c r="R1056" t="s">
        <v>4252</v>
      </c>
      <c r="S1056" t="s">
        <v>107</v>
      </c>
      <c r="Z1056" t="s">
        <v>4635</v>
      </c>
      <c r="AA1056" t="s">
        <v>8091</v>
      </c>
      <c r="AB1056" t="s">
        <v>8092</v>
      </c>
    </row>
    <row r="1057" spans="1:28" x14ac:dyDescent="0.3">
      <c r="A1057" t="s">
        <v>8093</v>
      </c>
      <c r="B1057" t="s">
        <v>8094</v>
      </c>
      <c r="C1057" t="s">
        <v>4537</v>
      </c>
      <c r="D1057" t="s">
        <v>8095</v>
      </c>
      <c r="E1057" t="s">
        <v>81</v>
      </c>
      <c r="F1057" t="s">
        <v>8096</v>
      </c>
      <c r="G1057">
        <v>11</v>
      </c>
      <c r="H1057">
        <v>118963685</v>
      </c>
      <c r="I1057">
        <v>11</v>
      </c>
      <c r="J1057">
        <v>119092975</v>
      </c>
      <c r="K1057">
        <v>2895844</v>
      </c>
      <c r="L1057">
        <v>3056619</v>
      </c>
      <c r="N1057" t="s">
        <v>8097</v>
      </c>
      <c r="O1057" t="s">
        <v>85</v>
      </c>
      <c r="P1057" t="s">
        <v>833</v>
      </c>
      <c r="Q1057" t="s">
        <v>65</v>
      </c>
      <c r="R1057" t="s">
        <v>1536</v>
      </c>
      <c r="S1057" t="s">
        <v>45</v>
      </c>
      <c r="Z1057" t="s">
        <v>4635</v>
      </c>
      <c r="AA1057" t="s">
        <v>8098</v>
      </c>
      <c r="AB1057" t="s">
        <v>8099</v>
      </c>
    </row>
    <row r="1058" spans="1:28" x14ac:dyDescent="0.3">
      <c r="A1058" t="s">
        <v>8100</v>
      </c>
      <c r="B1058" t="s">
        <v>8101</v>
      </c>
      <c r="C1058" t="s">
        <v>4537</v>
      </c>
      <c r="D1058" t="s">
        <v>8102</v>
      </c>
      <c r="E1058" t="s">
        <v>81</v>
      </c>
      <c r="F1058" t="s">
        <v>8103</v>
      </c>
      <c r="G1058">
        <v>11</v>
      </c>
      <c r="H1058">
        <v>118963691</v>
      </c>
      <c r="I1058">
        <v>11</v>
      </c>
      <c r="J1058">
        <v>119092981</v>
      </c>
      <c r="K1058">
        <v>1474872</v>
      </c>
      <c r="L1058">
        <v>1503958</v>
      </c>
      <c r="M1058" t="s">
        <v>8104</v>
      </c>
      <c r="N1058" t="s">
        <v>8105</v>
      </c>
      <c r="O1058" t="s">
        <v>85</v>
      </c>
      <c r="P1058" t="s">
        <v>833</v>
      </c>
      <c r="Q1058" t="s">
        <v>65</v>
      </c>
      <c r="R1058" t="s">
        <v>719</v>
      </c>
      <c r="S1058" t="s">
        <v>45</v>
      </c>
      <c r="Z1058" t="s">
        <v>4635</v>
      </c>
      <c r="AA1058" t="s">
        <v>8106</v>
      </c>
      <c r="AB1058" t="s">
        <v>8107</v>
      </c>
    </row>
    <row r="1059" spans="1:28" x14ac:dyDescent="0.3">
      <c r="A1059" t="s">
        <v>8108</v>
      </c>
      <c r="B1059" t="s">
        <v>8109</v>
      </c>
      <c r="C1059" t="s">
        <v>4537</v>
      </c>
      <c r="D1059" t="s">
        <v>8110</v>
      </c>
      <c r="E1059" t="s">
        <v>4997</v>
      </c>
      <c r="F1059" t="s">
        <v>8111</v>
      </c>
      <c r="G1059">
        <v>11</v>
      </c>
      <c r="H1059">
        <v>118963693</v>
      </c>
      <c r="I1059">
        <v>11</v>
      </c>
      <c r="J1059">
        <v>119092983</v>
      </c>
      <c r="K1059">
        <v>652166</v>
      </c>
      <c r="L1059">
        <v>639790</v>
      </c>
      <c r="M1059" t="s">
        <v>8112</v>
      </c>
      <c r="N1059" t="s">
        <v>8113</v>
      </c>
      <c r="O1059" t="s">
        <v>85</v>
      </c>
      <c r="P1059" t="s">
        <v>949</v>
      </c>
      <c r="Q1059" t="s">
        <v>478</v>
      </c>
      <c r="R1059" t="s">
        <v>5001</v>
      </c>
      <c r="S1059" t="s">
        <v>107</v>
      </c>
      <c r="Z1059" t="s">
        <v>4635</v>
      </c>
      <c r="AA1059" t="s">
        <v>8114</v>
      </c>
      <c r="AB1059" t="s">
        <v>8115</v>
      </c>
    </row>
    <row r="1060" spans="1:28" x14ac:dyDescent="0.3">
      <c r="A1060" t="s">
        <v>8116</v>
      </c>
      <c r="B1060" t="s">
        <v>8117</v>
      </c>
      <c r="C1060" t="s">
        <v>4537</v>
      </c>
      <c r="D1060" t="s">
        <v>8118</v>
      </c>
      <c r="E1060" t="s">
        <v>81</v>
      </c>
      <c r="F1060" t="s">
        <v>8119</v>
      </c>
      <c r="G1060">
        <v>11</v>
      </c>
      <c r="H1060" t="s">
        <v>8120</v>
      </c>
      <c r="I1060">
        <v>11</v>
      </c>
      <c r="J1060" t="s">
        <v>8121</v>
      </c>
      <c r="K1060">
        <v>2030525</v>
      </c>
      <c r="L1060">
        <v>2085872</v>
      </c>
      <c r="N1060" t="s">
        <v>8122</v>
      </c>
      <c r="O1060" t="s">
        <v>64</v>
      </c>
      <c r="P1060" t="s">
        <v>921</v>
      </c>
      <c r="Q1060" t="s">
        <v>33</v>
      </c>
      <c r="R1060" t="s">
        <v>8123</v>
      </c>
      <c r="S1060" t="s">
        <v>45</v>
      </c>
      <c r="Z1060" t="s">
        <v>4635</v>
      </c>
      <c r="AA1060" t="s">
        <v>8124</v>
      </c>
      <c r="AB1060" t="s">
        <v>8125</v>
      </c>
    </row>
    <row r="1061" spans="1:28" x14ac:dyDescent="0.3">
      <c r="A1061" t="s">
        <v>8126</v>
      </c>
      <c r="B1061" t="s">
        <v>8127</v>
      </c>
      <c r="C1061" t="s">
        <v>4537</v>
      </c>
      <c r="E1061" t="s">
        <v>81</v>
      </c>
      <c r="F1061" t="s">
        <v>8128</v>
      </c>
      <c r="G1061">
        <v>11</v>
      </c>
      <c r="H1061">
        <v>118963701</v>
      </c>
      <c r="I1061">
        <v>11</v>
      </c>
      <c r="J1061">
        <v>119092991</v>
      </c>
      <c r="K1061">
        <v>1967315</v>
      </c>
      <c r="L1061">
        <v>2024743</v>
      </c>
      <c r="N1061" t="s">
        <v>8129</v>
      </c>
      <c r="O1061" t="s">
        <v>85</v>
      </c>
      <c r="P1061" t="s">
        <v>886</v>
      </c>
      <c r="Q1061" t="s">
        <v>143</v>
      </c>
      <c r="R1061" t="s">
        <v>8130</v>
      </c>
      <c r="S1061" t="s">
        <v>45</v>
      </c>
      <c r="Z1061" t="s">
        <v>4635</v>
      </c>
      <c r="AA1061" t="s">
        <v>8131</v>
      </c>
      <c r="AB1061" t="s">
        <v>8132</v>
      </c>
    </row>
    <row r="1062" spans="1:28" x14ac:dyDescent="0.3">
      <c r="A1062" t="s">
        <v>8133</v>
      </c>
      <c r="B1062" t="s">
        <v>8134</v>
      </c>
      <c r="C1062" t="s">
        <v>4537</v>
      </c>
      <c r="D1062" t="s">
        <v>8135</v>
      </c>
      <c r="E1062" t="s">
        <v>81</v>
      </c>
      <c r="F1062" t="s">
        <v>8136</v>
      </c>
      <c r="G1062">
        <v>11</v>
      </c>
      <c r="H1062">
        <v>118963703</v>
      </c>
      <c r="I1062">
        <v>11</v>
      </c>
      <c r="J1062">
        <v>119092993</v>
      </c>
      <c r="K1062">
        <v>2104086</v>
      </c>
      <c r="L1062">
        <v>2165843</v>
      </c>
      <c r="N1062" t="s">
        <v>8137</v>
      </c>
      <c r="O1062" t="s">
        <v>85</v>
      </c>
      <c r="P1062" t="s">
        <v>833</v>
      </c>
      <c r="Q1062" t="s">
        <v>65</v>
      </c>
      <c r="R1062" t="s">
        <v>8138</v>
      </c>
      <c r="S1062" t="s">
        <v>45</v>
      </c>
      <c r="Z1062" t="s">
        <v>4635</v>
      </c>
      <c r="AA1062" t="s">
        <v>8139</v>
      </c>
      <c r="AB1062" t="s">
        <v>8140</v>
      </c>
    </row>
    <row r="1063" spans="1:28" x14ac:dyDescent="0.3">
      <c r="A1063" t="s">
        <v>8141</v>
      </c>
      <c r="B1063" t="s">
        <v>8142</v>
      </c>
      <c r="C1063" t="s">
        <v>4537</v>
      </c>
      <c r="D1063" t="s">
        <v>8143</v>
      </c>
      <c r="E1063" t="s">
        <v>4926</v>
      </c>
      <c r="F1063" t="s">
        <v>8144</v>
      </c>
      <c r="G1063">
        <v>11</v>
      </c>
      <c r="H1063">
        <v>118963704</v>
      </c>
      <c r="I1063">
        <v>11</v>
      </c>
      <c r="J1063">
        <v>119092994</v>
      </c>
      <c r="K1063">
        <v>880032</v>
      </c>
      <c r="L1063">
        <v>867124</v>
      </c>
      <c r="M1063" t="s">
        <v>8145</v>
      </c>
      <c r="N1063" t="s">
        <v>8146</v>
      </c>
      <c r="O1063" t="s">
        <v>85</v>
      </c>
      <c r="P1063" t="s">
        <v>833</v>
      </c>
      <c r="Q1063" t="s">
        <v>65</v>
      </c>
      <c r="R1063" t="s">
        <v>6536</v>
      </c>
      <c r="S1063" t="s">
        <v>107</v>
      </c>
      <c r="Z1063" t="s">
        <v>4635</v>
      </c>
      <c r="AA1063" t="s">
        <v>8147</v>
      </c>
      <c r="AB1063" t="s">
        <v>8148</v>
      </c>
    </row>
    <row r="1064" spans="1:28" x14ac:dyDescent="0.3">
      <c r="A1064" t="s">
        <v>8149</v>
      </c>
      <c r="B1064" t="s">
        <v>8150</v>
      </c>
      <c r="C1064" t="s">
        <v>4537</v>
      </c>
      <c r="D1064" t="s">
        <v>8151</v>
      </c>
      <c r="E1064" t="s">
        <v>81</v>
      </c>
      <c r="F1064" t="s">
        <v>8152</v>
      </c>
      <c r="G1064">
        <v>11</v>
      </c>
      <c r="H1064" t="s">
        <v>8153</v>
      </c>
      <c r="I1064">
        <v>11</v>
      </c>
      <c r="J1064" t="s">
        <v>8154</v>
      </c>
      <c r="K1064">
        <v>2735772</v>
      </c>
      <c r="L1064">
        <v>2898782</v>
      </c>
      <c r="N1064" t="s">
        <v>8155</v>
      </c>
      <c r="O1064" t="s">
        <v>64</v>
      </c>
      <c r="P1064" t="s">
        <v>921</v>
      </c>
      <c r="Q1064" t="s">
        <v>33</v>
      </c>
      <c r="R1064" t="s">
        <v>6464</v>
      </c>
      <c r="S1064" t="s">
        <v>45</v>
      </c>
      <c r="Z1064" t="s">
        <v>4635</v>
      </c>
      <c r="AA1064" t="s">
        <v>8156</v>
      </c>
      <c r="AB1064" t="s">
        <v>8157</v>
      </c>
    </row>
    <row r="1065" spans="1:28" x14ac:dyDescent="0.3">
      <c r="A1065" t="s">
        <v>8158</v>
      </c>
      <c r="B1065" t="s">
        <v>8159</v>
      </c>
      <c r="C1065" t="s">
        <v>4537</v>
      </c>
      <c r="D1065" t="s">
        <v>8160</v>
      </c>
      <c r="E1065" t="s">
        <v>81</v>
      </c>
      <c r="F1065" t="s">
        <v>8161</v>
      </c>
      <c r="G1065">
        <v>11</v>
      </c>
      <c r="H1065" t="s">
        <v>8162</v>
      </c>
      <c r="I1065">
        <v>11</v>
      </c>
      <c r="J1065" t="s">
        <v>8163</v>
      </c>
      <c r="K1065">
        <v>2735322</v>
      </c>
      <c r="L1065">
        <v>2901347</v>
      </c>
      <c r="N1065" t="s">
        <v>8164</v>
      </c>
      <c r="O1065" t="s">
        <v>417</v>
      </c>
      <c r="P1065" t="s">
        <v>921</v>
      </c>
      <c r="Q1065" t="s">
        <v>33</v>
      </c>
      <c r="R1065" t="s">
        <v>1774</v>
      </c>
      <c r="S1065" t="s">
        <v>45</v>
      </c>
      <c r="Z1065" t="s">
        <v>4635</v>
      </c>
      <c r="AA1065" t="s">
        <v>8165</v>
      </c>
      <c r="AB1065" t="s">
        <v>8166</v>
      </c>
    </row>
    <row r="1066" spans="1:28" x14ac:dyDescent="0.3">
      <c r="A1066" t="s">
        <v>8167</v>
      </c>
      <c r="B1066" t="s">
        <v>8168</v>
      </c>
      <c r="C1066" t="s">
        <v>4537</v>
      </c>
      <c r="D1066" t="s">
        <v>8169</v>
      </c>
      <c r="E1066" t="s">
        <v>980</v>
      </c>
      <c r="F1066" t="s">
        <v>8170</v>
      </c>
      <c r="G1066">
        <v>11</v>
      </c>
      <c r="H1066">
        <v>118963708</v>
      </c>
      <c r="I1066">
        <v>11</v>
      </c>
      <c r="J1066">
        <v>119092998</v>
      </c>
      <c r="K1066">
        <v>880033</v>
      </c>
      <c r="L1066">
        <v>867125</v>
      </c>
      <c r="M1066" t="s">
        <v>8171</v>
      </c>
      <c r="N1066" t="s">
        <v>8172</v>
      </c>
      <c r="O1066" t="s">
        <v>85</v>
      </c>
      <c r="P1066" t="s">
        <v>833</v>
      </c>
      <c r="Q1066" t="s">
        <v>65</v>
      </c>
      <c r="R1066" t="s">
        <v>129</v>
      </c>
      <c r="S1066" t="s">
        <v>45</v>
      </c>
      <c r="Z1066" t="s">
        <v>4635</v>
      </c>
      <c r="AA1066" t="s">
        <v>8173</v>
      </c>
      <c r="AB1066" t="s">
        <v>8174</v>
      </c>
    </row>
    <row r="1067" spans="1:28" x14ac:dyDescent="0.3">
      <c r="A1067" t="s">
        <v>8175</v>
      </c>
      <c r="B1067" t="s">
        <v>8176</v>
      </c>
      <c r="C1067" t="s">
        <v>4537</v>
      </c>
      <c r="D1067" t="s">
        <v>8177</v>
      </c>
      <c r="E1067" t="s">
        <v>980</v>
      </c>
      <c r="F1067" t="s">
        <v>8178</v>
      </c>
      <c r="G1067">
        <v>11</v>
      </c>
      <c r="H1067" t="s">
        <v>8179</v>
      </c>
      <c r="I1067">
        <v>11</v>
      </c>
      <c r="J1067" t="s">
        <v>8180</v>
      </c>
      <c r="K1067">
        <v>617904</v>
      </c>
      <c r="L1067">
        <v>609296</v>
      </c>
      <c r="M1067" t="s">
        <v>8181</v>
      </c>
      <c r="N1067" t="s">
        <v>8182</v>
      </c>
      <c r="O1067" t="s">
        <v>64</v>
      </c>
      <c r="P1067" t="s">
        <v>921</v>
      </c>
      <c r="Q1067" t="s">
        <v>164</v>
      </c>
      <c r="R1067" t="s">
        <v>8183</v>
      </c>
      <c r="S1067" t="s">
        <v>45</v>
      </c>
      <c r="Z1067" t="s">
        <v>4635</v>
      </c>
      <c r="AA1067" t="s">
        <v>8184</v>
      </c>
      <c r="AB1067" t="s">
        <v>8185</v>
      </c>
    </row>
    <row r="1068" spans="1:28" x14ac:dyDescent="0.3">
      <c r="A1068" t="s">
        <v>8186</v>
      </c>
      <c r="B1068" t="s">
        <v>8187</v>
      </c>
      <c r="C1068" t="s">
        <v>4537</v>
      </c>
      <c r="E1068" t="s">
        <v>81</v>
      </c>
      <c r="F1068" t="s">
        <v>8188</v>
      </c>
      <c r="G1068">
        <v>11</v>
      </c>
      <c r="H1068">
        <v>118963713</v>
      </c>
      <c r="I1068">
        <v>11</v>
      </c>
      <c r="J1068">
        <v>119093003</v>
      </c>
      <c r="K1068">
        <v>2735324</v>
      </c>
      <c r="L1068">
        <v>2901349</v>
      </c>
      <c r="N1068" t="s">
        <v>8189</v>
      </c>
      <c r="O1068" t="s">
        <v>85</v>
      </c>
      <c r="P1068" t="s">
        <v>886</v>
      </c>
      <c r="Q1068" t="s">
        <v>143</v>
      </c>
      <c r="R1068" t="s">
        <v>1774</v>
      </c>
      <c r="S1068" t="s">
        <v>45</v>
      </c>
      <c r="Z1068" t="s">
        <v>4635</v>
      </c>
      <c r="AA1068" t="s">
        <v>8190</v>
      </c>
      <c r="AB1068" t="s">
        <v>8191</v>
      </c>
    </row>
    <row r="1069" spans="1:28" x14ac:dyDescent="0.3">
      <c r="A1069" t="s">
        <v>8192</v>
      </c>
      <c r="B1069" t="s">
        <v>8193</v>
      </c>
      <c r="C1069" t="s">
        <v>4537</v>
      </c>
      <c r="D1069" t="s">
        <v>8194</v>
      </c>
      <c r="E1069" t="s">
        <v>81</v>
      </c>
      <c r="F1069" t="s">
        <v>8195</v>
      </c>
      <c r="G1069">
        <v>11</v>
      </c>
      <c r="H1069">
        <v>118963715</v>
      </c>
      <c r="I1069">
        <v>11</v>
      </c>
      <c r="J1069">
        <v>119093005</v>
      </c>
      <c r="K1069">
        <v>1694061</v>
      </c>
      <c r="L1069">
        <v>1686496</v>
      </c>
      <c r="M1069" t="s">
        <v>8196</v>
      </c>
      <c r="N1069" t="s">
        <v>8197</v>
      </c>
      <c r="O1069" t="s">
        <v>85</v>
      </c>
      <c r="P1069" t="s">
        <v>833</v>
      </c>
      <c r="Q1069" t="s">
        <v>65</v>
      </c>
      <c r="R1069" t="s">
        <v>8198</v>
      </c>
      <c r="S1069" t="s">
        <v>45</v>
      </c>
      <c r="Z1069" t="s">
        <v>4635</v>
      </c>
      <c r="AA1069" t="s">
        <v>8199</v>
      </c>
      <c r="AB1069" t="s">
        <v>8200</v>
      </c>
    </row>
    <row r="1070" spans="1:28" x14ac:dyDescent="0.3">
      <c r="A1070" t="s">
        <v>8201</v>
      </c>
      <c r="B1070" t="s">
        <v>8202</v>
      </c>
      <c r="C1070" t="s">
        <v>4537</v>
      </c>
      <c r="D1070" t="s">
        <v>8203</v>
      </c>
      <c r="E1070" t="s">
        <v>980</v>
      </c>
      <c r="F1070" t="s">
        <v>8204</v>
      </c>
      <c r="G1070">
        <v>11</v>
      </c>
      <c r="H1070">
        <v>118963719</v>
      </c>
      <c r="I1070">
        <v>11</v>
      </c>
      <c r="J1070">
        <v>119093009</v>
      </c>
      <c r="K1070">
        <v>1451</v>
      </c>
      <c r="L1070">
        <v>16490</v>
      </c>
      <c r="M1070" t="s">
        <v>8205</v>
      </c>
      <c r="N1070" t="s">
        <v>8206</v>
      </c>
      <c r="O1070" t="s">
        <v>417</v>
      </c>
      <c r="P1070" t="s">
        <v>921</v>
      </c>
      <c r="Q1070" t="s">
        <v>33</v>
      </c>
      <c r="R1070" t="s">
        <v>6378</v>
      </c>
      <c r="S1070" t="s">
        <v>35</v>
      </c>
      <c r="Z1070" t="s">
        <v>4635</v>
      </c>
      <c r="AA1070" t="s">
        <v>8207</v>
      </c>
      <c r="AB1070" t="s">
        <v>8208</v>
      </c>
    </row>
    <row r="1071" spans="1:28" x14ac:dyDescent="0.3">
      <c r="A1071" t="s">
        <v>8209</v>
      </c>
      <c r="B1071" t="s">
        <v>8210</v>
      </c>
      <c r="C1071" t="s">
        <v>4537</v>
      </c>
      <c r="D1071" t="s">
        <v>8211</v>
      </c>
      <c r="E1071" t="s">
        <v>81</v>
      </c>
      <c r="F1071" t="s">
        <v>8212</v>
      </c>
      <c r="G1071">
        <v>11</v>
      </c>
      <c r="H1071">
        <v>118963720</v>
      </c>
      <c r="I1071">
        <v>11</v>
      </c>
      <c r="J1071">
        <v>119093010</v>
      </c>
      <c r="K1071">
        <v>1494801</v>
      </c>
      <c r="L1071">
        <v>1344943</v>
      </c>
      <c r="M1071" t="s">
        <v>8213</v>
      </c>
      <c r="N1071" t="s">
        <v>8214</v>
      </c>
      <c r="O1071" t="s">
        <v>85</v>
      </c>
      <c r="P1071" t="s">
        <v>833</v>
      </c>
      <c r="Q1071" t="s">
        <v>65</v>
      </c>
      <c r="R1071" t="s">
        <v>3148</v>
      </c>
      <c r="S1071" t="s">
        <v>45</v>
      </c>
      <c r="Z1071" t="s">
        <v>4635</v>
      </c>
      <c r="AA1071" t="s">
        <v>8215</v>
      </c>
      <c r="AB1071" t="s">
        <v>8216</v>
      </c>
    </row>
    <row r="1072" spans="1:28" x14ac:dyDescent="0.3">
      <c r="A1072" t="s">
        <v>8217</v>
      </c>
      <c r="B1072" t="s">
        <v>8218</v>
      </c>
      <c r="C1072" t="s">
        <v>4537</v>
      </c>
      <c r="D1072" t="s">
        <v>8219</v>
      </c>
      <c r="E1072" t="s">
        <v>81</v>
      </c>
      <c r="F1072" t="s">
        <v>8220</v>
      </c>
      <c r="G1072">
        <v>11</v>
      </c>
      <c r="H1072">
        <v>118963727</v>
      </c>
      <c r="I1072">
        <v>11</v>
      </c>
      <c r="J1072">
        <v>119093017</v>
      </c>
      <c r="K1072">
        <v>2826794</v>
      </c>
      <c r="L1072">
        <v>2986596</v>
      </c>
      <c r="N1072" t="s">
        <v>8221</v>
      </c>
      <c r="O1072" t="s">
        <v>85</v>
      </c>
      <c r="P1072" t="s">
        <v>833</v>
      </c>
      <c r="Q1072" t="s">
        <v>65</v>
      </c>
      <c r="R1072" t="s">
        <v>1860</v>
      </c>
      <c r="S1072" t="s">
        <v>45</v>
      </c>
      <c r="Z1072" t="s">
        <v>4635</v>
      </c>
      <c r="AA1072" t="s">
        <v>8222</v>
      </c>
      <c r="AB1072" t="s">
        <v>8223</v>
      </c>
    </row>
    <row r="1073" spans="1:28" x14ac:dyDescent="0.3">
      <c r="A1073" t="s">
        <v>8224</v>
      </c>
      <c r="B1073" t="s">
        <v>8225</v>
      </c>
      <c r="C1073" t="s">
        <v>4537</v>
      </c>
      <c r="D1073" t="s">
        <v>8226</v>
      </c>
      <c r="E1073" t="s">
        <v>81</v>
      </c>
      <c r="F1073" t="s">
        <v>8227</v>
      </c>
      <c r="G1073">
        <v>11</v>
      </c>
      <c r="H1073">
        <v>118963727</v>
      </c>
      <c r="I1073">
        <v>11</v>
      </c>
      <c r="J1073">
        <v>119093017</v>
      </c>
      <c r="K1073">
        <v>2780952</v>
      </c>
      <c r="L1073">
        <v>2940805</v>
      </c>
      <c r="N1073" t="s">
        <v>8228</v>
      </c>
      <c r="O1073" t="s">
        <v>85</v>
      </c>
      <c r="P1073" t="s">
        <v>833</v>
      </c>
      <c r="Q1073" t="s">
        <v>65</v>
      </c>
      <c r="R1073" t="s">
        <v>8229</v>
      </c>
      <c r="S1073" t="s">
        <v>45</v>
      </c>
      <c r="Z1073" t="s">
        <v>4635</v>
      </c>
      <c r="AA1073" t="s">
        <v>8230</v>
      </c>
      <c r="AB1073" t="s">
        <v>8231</v>
      </c>
    </row>
    <row r="1074" spans="1:28" x14ac:dyDescent="0.3">
      <c r="A1074" t="s">
        <v>8232</v>
      </c>
      <c r="B1074" t="s">
        <v>8233</v>
      </c>
      <c r="C1074" t="s">
        <v>4537</v>
      </c>
      <c r="E1074" t="s">
        <v>81</v>
      </c>
      <c r="F1074" t="s">
        <v>8234</v>
      </c>
      <c r="G1074">
        <v>11</v>
      </c>
      <c r="H1074">
        <v>118963731</v>
      </c>
      <c r="I1074">
        <v>11</v>
      </c>
      <c r="J1074">
        <v>119093021</v>
      </c>
      <c r="K1074">
        <v>1368501</v>
      </c>
      <c r="L1074">
        <v>1340094</v>
      </c>
      <c r="M1074" t="s">
        <v>8235</v>
      </c>
      <c r="N1074" t="s">
        <v>8236</v>
      </c>
      <c r="O1074" t="s">
        <v>85</v>
      </c>
      <c r="P1074" t="s">
        <v>886</v>
      </c>
      <c r="Q1074" t="s">
        <v>65</v>
      </c>
      <c r="R1074" t="s">
        <v>8237</v>
      </c>
      <c r="S1074" t="s">
        <v>45</v>
      </c>
      <c r="Z1074" t="s">
        <v>4635</v>
      </c>
      <c r="AA1074" t="s">
        <v>8238</v>
      </c>
      <c r="AB1074" t="s">
        <v>8239</v>
      </c>
    </row>
    <row r="1075" spans="1:28" x14ac:dyDescent="0.3">
      <c r="A1075" t="s">
        <v>8240</v>
      </c>
      <c r="B1075" t="s">
        <v>8241</v>
      </c>
      <c r="C1075" t="s">
        <v>4537</v>
      </c>
      <c r="E1075" t="s">
        <v>81</v>
      </c>
      <c r="F1075" t="s">
        <v>8242</v>
      </c>
      <c r="G1075">
        <v>11</v>
      </c>
      <c r="H1075">
        <v>118963732</v>
      </c>
      <c r="I1075">
        <v>11</v>
      </c>
      <c r="J1075">
        <v>119093022</v>
      </c>
      <c r="K1075">
        <v>2735773</v>
      </c>
      <c r="L1075">
        <v>2898783</v>
      </c>
      <c r="N1075" t="s">
        <v>8243</v>
      </c>
      <c r="O1075" t="s">
        <v>85</v>
      </c>
      <c r="P1075" t="s">
        <v>355</v>
      </c>
      <c r="Q1075" t="s">
        <v>33</v>
      </c>
      <c r="R1075" t="s">
        <v>1221</v>
      </c>
      <c r="S1075" t="s">
        <v>45</v>
      </c>
      <c r="Z1075" t="s">
        <v>4635</v>
      </c>
      <c r="AA1075" t="s">
        <v>8244</v>
      </c>
      <c r="AB1075" t="s">
        <v>8240</v>
      </c>
    </row>
    <row r="1076" spans="1:28" x14ac:dyDescent="0.3">
      <c r="A1076" t="s">
        <v>8245</v>
      </c>
      <c r="B1076" t="s">
        <v>8246</v>
      </c>
      <c r="C1076" t="s">
        <v>4537</v>
      </c>
      <c r="E1076" t="s">
        <v>980</v>
      </c>
      <c r="F1076" t="s">
        <v>8247</v>
      </c>
      <c r="G1076">
        <v>11</v>
      </c>
      <c r="H1076">
        <v>118963732</v>
      </c>
      <c r="I1076">
        <v>11</v>
      </c>
      <c r="J1076">
        <v>119093022</v>
      </c>
      <c r="K1076">
        <v>1711186</v>
      </c>
      <c r="L1076">
        <v>1709598</v>
      </c>
      <c r="N1076" t="s">
        <v>8248</v>
      </c>
      <c r="O1076" t="s">
        <v>85</v>
      </c>
      <c r="P1076" t="s">
        <v>355</v>
      </c>
      <c r="Q1076" t="s">
        <v>33</v>
      </c>
      <c r="R1076" t="s">
        <v>5519</v>
      </c>
      <c r="S1076" t="s">
        <v>35</v>
      </c>
      <c r="Z1076" t="s">
        <v>4635</v>
      </c>
      <c r="AA1076" t="s">
        <v>8249</v>
      </c>
      <c r="AB1076" t="s">
        <v>8245</v>
      </c>
    </row>
    <row r="1077" spans="1:28" x14ac:dyDescent="0.3">
      <c r="A1077" t="s">
        <v>8250</v>
      </c>
      <c r="B1077" t="s">
        <v>8251</v>
      </c>
      <c r="C1077" t="s">
        <v>4537</v>
      </c>
      <c r="E1077" t="s">
        <v>81</v>
      </c>
      <c r="F1077" t="s">
        <v>8252</v>
      </c>
      <c r="G1077">
        <v>11</v>
      </c>
      <c r="H1077">
        <v>118963733</v>
      </c>
      <c r="I1077">
        <v>11</v>
      </c>
      <c r="J1077">
        <v>119093023</v>
      </c>
      <c r="K1077">
        <v>1075940</v>
      </c>
      <c r="L1077">
        <v>1062258</v>
      </c>
      <c r="M1077" t="s">
        <v>8253</v>
      </c>
      <c r="N1077" t="s">
        <v>8254</v>
      </c>
      <c r="O1077" t="s">
        <v>85</v>
      </c>
      <c r="P1077" t="s">
        <v>355</v>
      </c>
      <c r="Q1077" t="s">
        <v>33</v>
      </c>
      <c r="R1077" t="s">
        <v>8255</v>
      </c>
      <c r="S1077" t="s">
        <v>45</v>
      </c>
      <c r="Z1077" t="s">
        <v>4635</v>
      </c>
      <c r="AA1077" t="s">
        <v>8256</v>
      </c>
      <c r="AB1077" t="s">
        <v>8250</v>
      </c>
    </row>
    <row r="1078" spans="1:28" x14ac:dyDescent="0.3">
      <c r="A1078" t="s">
        <v>8257</v>
      </c>
      <c r="B1078" t="s">
        <v>8258</v>
      </c>
      <c r="C1078" t="s">
        <v>4537</v>
      </c>
      <c r="E1078" t="s">
        <v>81</v>
      </c>
      <c r="F1078" t="s">
        <v>8259</v>
      </c>
      <c r="G1078">
        <v>11</v>
      </c>
      <c r="H1078">
        <v>118963734</v>
      </c>
      <c r="I1078">
        <v>11</v>
      </c>
      <c r="J1078">
        <v>119093024</v>
      </c>
      <c r="K1078">
        <v>1944643</v>
      </c>
      <c r="L1078">
        <v>2002212</v>
      </c>
      <c r="N1078" t="s">
        <v>8260</v>
      </c>
      <c r="O1078" t="s">
        <v>85</v>
      </c>
      <c r="P1078" t="s">
        <v>362</v>
      </c>
      <c r="Q1078" t="s">
        <v>65</v>
      </c>
      <c r="R1078" t="s">
        <v>8261</v>
      </c>
      <c r="S1078" t="s">
        <v>45</v>
      </c>
      <c r="Z1078" t="s">
        <v>4635</v>
      </c>
      <c r="AA1078" t="s">
        <v>8262</v>
      </c>
      <c r="AB1078" t="s">
        <v>8257</v>
      </c>
    </row>
    <row r="1079" spans="1:28" x14ac:dyDescent="0.3">
      <c r="A1079" t="s">
        <v>8263</v>
      </c>
      <c r="B1079" t="s">
        <v>8264</v>
      </c>
      <c r="C1079" t="s">
        <v>4537</v>
      </c>
      <c r="E1079" t="s">
        <v>81</v>
      </c>
      <c r="F1079" t="s">
        <v>8265</v>
      </c>
      <c r="G1079">
        <v>11</v>
      </c>
      <c r="H1079">
        <v>118963735</v>
      </c>
      <c r="I1079">
        <v>11</v>
      </c>
      <c r="J1079">
        <v>119093025</v>
      </c>
      <c r="K1079">
        <v>2807181</v>
      </c>
      <c r="L1079">
        <v>2964416</v>
      </c>
      <c r="N1079" t="s">
        <v>8266</v>
      </c>
      <c r="O1079" t="s">
        <v>85</v>
      </c>
      <c r="P1079" t="s">
        <v>362</v>
      </c>
      <c r="Q1079" t="s">
        <v>65</v>
      </c>
      <c r="R1079" t="s">
        <v>6028</v>
      </c>
      <c r="S1079" t="s">
        <v>45</v>
      </c>
      <c r="Z1079" t="s">
        <v>4635</v>
      </c>
      <c r="AA1079" t="s">
        <v>8267</v>
      </c>
      <c r="AB1079" t="s">
        <v>8263</v>
      </c>
    </row>
    <row r="1080" spans="1:28" x14ac:dyDescent="0.3">
      <c r="A1080" t="s">
        <v>8268</v>
      </c>
      <c r="B1080" t="s">
        <v>8269</v>
      </c>
      <c r="C1080" t="s">
        <v>4537</v>
      </c>
      <c r="E1080" t="s">
        <v>81</v>
      </c>
      <c r="F1080" t="s">
        <v>8270</v>
      </c>
      <c r="G1080">
        <v>11</v>
      </c>
      <c r="H1080">
        <v>118963736</v>
      </c>
      <c r="I1080">
        <v>11</v>
      </c>
      <c r="J1080">
        <v>119093026</v>
      </c>
      <c r="K1080">
        <v>1918508</v>
      </c>
      <c r="L1080">
        <v>1974835</v>
      </c>
      <c r="N1080" t="s">
        <v>8271</v>
      </c>
      <c r="O1080" t="s">
        <v>85</v>
      </c>
      <c r="P1080" t="s">
        <v>362</v>
      </c>
      <c r="Q1080" t="s">
        <v>65</v>
      </c>
      <c r="R1080" t="s">
        <v>8272</v>
      </c>
      <c r="S1080" t="s">
        <v>45</v>
      </c>
      <c r="Z1080" t="s">
        <v>4635</v>
      </c>
      <c r="AA1080" t="s">
        <v>8273</v>
      </c>
      <c r="AB1080" t="s">
        <v>8268</v>
      </c>
    </row>
    <row r="1081" spans="1:28" x14ac:dyDescent="0.3">
      <c r="A1081" t="s">
        <v>8274</v>
      </c>
      <c r="B1081" t="s">
        <v>8275</v>
      </c>
      <c r="C1081" t="s">
        <v>4537</v>
      </c>
      <c r="E1081" t="s">
        <v>81</v>
      </c>
      <c r="F1081" t="s">
        <v>8276</v>
      </c>
      <c r="G1081">
        <v>11</v>
      </c>
      <c r="H1081">
        <v>118963737</v>
      </c>
      <c r="I1081">
        <v>11</v>
      </c>
      <c r="J1081">
        <v>119093027</v>
      </c>
      <c r="K1081">
        <v>2019623</v>
      </c>
      <c r="L1081">
        <v>2086510</v>
      </c>
      <c r="N1081" t="s">
        <v>8277</v>
      </c>
      <c r="O1081" t="s">
        <v>85</v>
      </c>
      <c r="P1081" t="s">
        <v>362</v>
      </c>
      <c r="Q1081" t="s">
        <v>65</v>
      </c>
      <c r="R1081" t="s">
        <v>4561</v>
      </c>
      <c r="S1081" t="s">
        <v>45</v>
      </c>
      <c r="Z1081" t="s">
        <v>4635</v>
      </c>
      <c r="AA1081" t="s">
        <v>8278</v>
      </c>
      <c r="AB1081" t="s">
        <v>8274</v>
      </c>
    </row>
    <row r="1082" spans="1:28" x14ac:dyDescent="0.3">
      <c r="A1082" t="s">
        <v>8279</v>
      </c>
      <c r="B1082" t="s">
        <v>8280</v>
      </c>
      <c r="C1082" t="s">
        <v>4537</v>
      </c>
      <c r="E1082" t="s">
        <v>81</v>
      </c>
      <c r="F1082" t="s">
        <v>8281</v>
      </c>
      <c r="G1082">
        <v>11</v>
      </c>
      <c r="H1082">
        <v>118963738</v>
      </c>
      <c r="I1082">
        <v>11</v>
      </c>
      <c r="J1082">
        <v>119093028</v>
      </c>
      <c r="K1082">
        <v>1915469</v>
      </c>
      <c r="L1082">
        <v>1970505</v>
      </c>
      <c r="N1082" t="s">
        <v>8282</v>
      </c>
      <c r="O1082" t="s">
        <v>85</v>
      </c>
      <c r="P1082" t="s">
        <v>362</v>
      </c>
      <c r="Q1082" t="s">
        <v>143</v>
      </c>
      <c r="R1082" t="s">
        <v>3182</v>
      </c>
      <c r="S1082" t="s">
        <v>45</v>
      </c>
      <c r="Z1082" t="s">
        <v>4635</v>
      </c>
      <c r="AA1082" t="s">
        <v>8283</v>
      </c>
      <c r="AB1082" t="s">
        <v>8279</v>
      </c>
    </row>
    <row r="1083" spans="1:28" x14ac:dyDescent="0.3">
      <c r="A1083" t="s">
        <v>8284</v>
      </c>
      <c r="B1083" t="s">
        <v>8285</v>
      </c>
      <c r="C1083" t="s">
        <v>4537</v>
      </c>
      <c r="E1083" t="s">
        <v>81</v>
      </c>
      <c r="F1083" t="s">
        <v>8286</v>
      </c>
      <c r="G1083">
        <v>11</v>
      </c>
      <c r="H1083">
        <v>118963743</v>
      </c>
      <c r="I1083">
        <v>11</v>
      </c>
      <c r="J1083">
        <v>119093033</v>
      </c>
      <c r="K1083">
        <v>2783233</v>
      </c>
      <c r="L1083">
        <v>2947833</v>
      </c>
      <c r="N1083" t="s">
        <v>8287</v>
      </c>
      <c r="O1083" t="s">
        <v>85</v>
      </c>
      <c r="P1083" t="s">
        <v>362</v>
      </c>
      <c r="Q1083" t="s">
        <v>143</v>
      </c>
      <c r="R1083" t="s">
        <v>8288</v>
      </c>
      <c r="S1083" t="s">
        <v>45</v>
      </c>
      <c r="Z1083" t="s">
        <v>4635</v>
      </c>
      <c r="AA1083" t="s">
        <v>8289</v>
      </c>
      <c r="AB1083" t="s">
        <v>8284</v>
      </c>
    </row>
    <row r="1084" spans="1:28" x14ac:dyDescent="0.3">
      <c r="A1084" t="s">
        <v>8290</v>
      </c>
      <c r="B1084" t="s">
        <v>8291</v>
      </c>
      <c r="C1084" t="s">
        <v>4537</v>
      </c>
      <c r="E1084" t="s">
        <v>81</v>
      </c>
      <c r="F1084" t="s">
        <v>8292</v>
      </c>
      <c r="G1084">
        <v>11</v>
      </c>
      <c r="H1084">
        <v>118963748</v>
      </c>
      <c r="I1084">
        <v>11</v>
      </c>
      <c r="J1084">
        <v>119093038</v>
      </c>
      <c r="K1084">
        <v>1642814</v>
      </c>
      <c r="L1084">
        <v>1521306</v>
      </c>
      <c r="M1084" t="s">
        <v>8293</v>
      </c>
      <c r="N1084" t="s">
        <v>8294</v>
      </c>
      <c r="O1084" t="s">
        <v>85</v>
      </c>
      <c r="P1084" t="s">
        <v>362</v>
      </c>
      <c r="Q1084" t="s">
        <v>143</v>
      </c>
      <c r="R1084" t="s">
        <v>4591</v>
      </c>
      <c r="S1084" t="s">
        <v>45</v>
      </c>
      <c r="Z1084" t="s">
        <v>4635</v>
      </c>
      <c r="AA1084" t="s">
        <v>8295</v>
      </c>
      <c r="AB1084" t="s">
        <v>8290</v>
      </c>
    </row>
    <row r="1085" spans="1:28" x14ac:dyDescent="0.3">
      <c r="A1085" t="s">
        <v>8296</v>
      </c>
      <c r="B1085" t="s">
        <v>8297</v>
      </c>
      <c r="C1085" t="s">
        <v>4537</v>
      </c>
      <c r="E1085" t="s">
        <v>81</v>
      </c>
      <c r="F1085" t="s">
        <v>8298</v>
      </c>
      <c r="G1085">
        <v>11</v>
      </c>
      <c r="H1085">
        <v>118963749</v>
      </c>
      <c r="I1085">
        <v>11</v>
      </c>
      <c r="J1085">
        <v>119093039</v>
      </c>
      <c r="K1085">
        <v>2985489</v>
      </c>
      <c r="L1085">
        <v>3153551</v>
      </c>
      <c r="N1085" t="s">
        <v>8299</v>
      </c>
      <c r="O1085" t="s">
        <v>85</v>
      </c>
      <c r="P1085" t="s">
        <v>362</v>
      </c>
      <c r="Q1085" t="s">
        <v>143</v>
      </c>
      <c r="R1085" t="s">
        <v>8300</v>
      </c>
      <c r="S1085" t="s">
        <v>45</v>
      </c>
      <c r="Z1085" t="s">
        <v>4635</v>
      </c>
      <c r="AA1085" t="s">
        <v>8301</v>
      </c>
      <c r="AB1085" t="s">
        <v>8296</v>
      </c>
    </row>
    <row r="1086" spans="1:28" x14ac:dyDescent="0.3">
      <c r="A1086" t="s">
        <v>8302</v>
      </c>
      <c r="B1086" t="s">
        <v>8303</v>
      </c>
      <c r="C1086" t="s">
        <v>4537</v>
      </c>
      <c r="E1086" t="s">
        <v>81</v>
      </c>
      <c r="F1086" t="s">
        <v>8304</v>
      </c>
      <c r="G1086">
        <v>11</v>
      </c>
      <c r="H1086">
        <v>118963749</v>
      </c>
      <c r="I1086">
        <v>11</v>
      </c>
      <c r="J1086">
        <v>119093039</v>
      </c>
      <c r="K1086">
        <v>1641183</v>
      </c>
      <c r="L1086">
        <v>1520117</v>
      </c>
      <c r="M1086" t="s">
        <v>8305</v>
      </c>
      <c r="N1086" t="s">
        <v>8306</v>
      </c>
      <c r="O1086" t="s">
        <v>85</v>
      </c>
      <c r="P1086" t="s">
        <v>362</v>
      </c>
      <c r="Q1086" t="s">
        <v>143</v>
      </c>
      <c r="R1086" t="s">
        <v>8307</v>
      </c>
      <c r="S1086" t="s">
        <v>45</v>
      </c>
      <c r="Z1086" t="s">
        <v>4635</v>
      </c>
      <c r="AA1086" t="s">
        <v>8308</v>
      </c>
      <c r="AB1086" t="s">
        <v>8302</v>
      </c>
    </row>
    <row r="1087" spans="1:28" x14ac:dyDescent="0.3">
      <c r="A1087" t="s">
        <v>8309</v>
      </c>
      <c r="B1087" t="s">
        <v>8310</v>
      </c>
      <c r="C1087" t="s">
        <v>4537</v>
      </c>
      <c r="E1087" t="s">
        <v>81</v>
      </c>
      <c r="F1087" t="s">
        <v>8311</v>
      </c>
      <c r="G1087">
        <v>11</v>
      </c>
      <c r="H1087">
        <v>118963750</v>
      </c>
      <c r="I1087">
        <v>11</v>
      </c>
      <c r="J1087">
        <v>119093040</v>
      </c>
      <c r="K1087">
        <v>1165370</v>
      </c>
      <c r="L1087">
        <v>1156621</v>
      </c>
      <c r="M1087" t="s">
        <v>8312</v>
      </c>
      <c r="N1087" t="s">
        <v>8313</v>
      </c>
      <c r="O1087" t="s">
        <v>85</v>
      </c>
      <c r="P1087" t="s">
        <v>362</v>
      </c>
      <c r="Q1087" t="s">
        <v>86</v>
      </c>
      <c r="R1087" t="s">
        <v>1369</v>
      </c>
      <c r="S1087" t="s">
        <v>45</v>
      </c>
      <c r="Z1087" t="s">
        <v>4635</v>
      </c>
      <c r="AA1087" t="s">
        <v>8314</v>
      </c>
      <c r="AB1087" t="s">
        <v>8309</v>
      </c>
    </row>
    <row r="1088" spans="1:28" x14ac:dyDescent="0.3">
      <c r="A1088" t="s">
        <v>8315</v>
      </c>
      <c r="B1088" t="s">
        <v>8316</v>
      </c>
      <c r="C1088" t="s">
        <v>4537</v>
      </c>
      <c r="E1088" t="s">
        <v>81</v>
      </c>
      <c r="F1088" t="s">
        <v>8317</v>
      </c>
      <c r="G1088">
        <v>11</v>
      </c>
      <c r="H1088">
        <v>118963802</v>
      </c>
      <c r="I1088">
        <v>11</v>
      </c>
      <c r="J1088">
        <v>119093092</v>
      </c>
      <c r="K1088">
        <v>2958772</v>
      </c>
      <c r="L1088">
        <v>3126079</v>
      </c>
      <c r="N1088" t="s">
        <v>8318</v>
      </c>
      <c r="O1088" t="s">
        <v>85</v>
      </c>
      <c r="P1088" t="s">
        <v>362</v>
      </c>
      <c r="Q1088" t="s">
        <v>143</v>
      </c>
      <c r="R1088" t="s">
        <v>6689</v>
      </c>
      <c r="S1088" t="s">
        <v>45</v>
      </c>
      <c r="Z1088" t="s">
        <v>4635</v>
      </c>
      <c r="AA1088" t="s">
        <v>8319</v>
      </c>
      <c r="AB1088" t="s">
        <v>8315</v>
      </c>
    </row>
    <row r="1089" spans="1:28" x14ac:dyDescent="0.3">
      <c r="A1089" t="s">
        <v>8320</v>
      </c>
      <c r="B1089" t="s">
        <v>8321</v>
      </c>
      <c r="C1089" t="s">
        <v>4537</v>
      </c>
      <c r="E1089" t="s">
        <v>81</v>
      </c>
      <c r="F1089" t="s">
        <v>8322</v>
      </c>
      <c r="G1089">
        <v>11</v>
      </c>
      <c r="H1089">
        <v>118963804</v>
      </c>
      <c r="I1089">
        <v>11</v>
      </c>
      <c r="J1089">
        <v>119093094</v>
      </c>
      <c r="K1089">
        <v>1529970</v>
      </c>
      <c r="L1089">
        <v>1665326</v>
      </c>
      <c r="M1089" t="s">
        <v>8323</v>
      </c>
      <c r="N1089" t="s">
        <v>8324</v>
      </c>
      <c r="O1089" t="s">
        <v>85</v>
      </c>
      <c r="P1089" t="s">
        <v>362</v>
      </c>
      <c r="Q1089" t="s">
        <v>143</v>
      </c>
      <c r="R1089" t="s">
        <v>8325</v>
      </c>
      <c r="S1089" t="s">
        <v>45</v>
      </c>
      <c r="Z1089" t="s">
        <v>4635</v>
      </c>
      <c r="AA1089" t="s">
        <v>8326</v>
      </c>
      <c r="AB1089" t="s">
        <v>8320</v>
      </c>
    </row>
    <row r="1090" spans="1:28" x14ac:dyDescent="0.3">
      <c r="A1090" t="s">
        <v>8327</v>
      </c>
      <c r="B1090" t="s">
        <v>8328</v>
      </c>
      <c r="C1090" t="s">
        <v>4537</v>
      </c>
      <c r="E1090" t="s">
        <v>81</v>
      </c>
      <c r="F1090" t="s">
        <v>8329</v>
      </c>
      <c r="G1090">
        <v>11</v>
      </c>
      <c r="H1090">
        <v>118963809</v>
      </c>
      <c r="I1090">
        <v>11</v>
      </c>
      <c r="J1090">
        <v>119093099</v>
      </c>
      <c r="K1090">
        <v>2076427</v>
      </c>
      <c r="L1090">
        <v>2138230</v>
      </c>
      <c r="N1090" t="s">
        <v>8330</v>
      </c>
      <c r="O1090" t="s">
        <v>85</v>
      </c>
      <c r="P1090" t="s">
        <v>362</v>
      </c>
      <c r="Q1090" t="s">
        <v>143</v>
      </c>
      <c r="R1090" t="s">
        <v>1211</v>
      </c>
      <c r="S1090" t="s">
        <v>45</v>
      </c>
      <c r="Z1090" t="s">
        <v>4635</v>
      </c>
      <c r="AA1090" t="s">
        <v>8331</v>
      </c>
      <c r="AB1090" t="s">
        <v>8327</v>
      </c>
    </row>
    <row r="1091" spans="1:28" x14ac:dyDescent="0.3">
      <c r="A1091" t="s">
        <v>8332</v>
      </c>
      <c r="B1091" t="s">
        <v>8333</v>
      </c>
      <c r="C1091" t="s">
        <v>4537</v>
      </c>
      <c r="E1091" t="s">
        <v>81</v>
      </c>
      <c r="F1091" t="s">
        <v>8334</v>
      </c>
      <c r="G1091">
        <v>11</v>
      </c>
      <c r="H1091">
        <v>118963812</v>
      </c>
      <c r="I1091">
        <v>11</v>
      </c>
      <c r="J1091">
        <v>119093102</v>
      </c>
      <c r="K1091">
        <v>970258</v>
      </c>
      <c r="L1091">
        <v>960747</v>
      </c>
      <c r="M1091" t="s">
        <v>8335</v>
      </c>
      <c r="N1091" t="s">
        <v>8336</v>
      </c>
      <c r="O1091" t="s">
        <v>85</v>
      </c>
      <c r="P1091" t="s">
        <v>362</v>
      </c>
      <c r="Q1091" t="s">
        <v>143</v>
      </c>
      <c r="R1091" t="s">
        <v>1577</v>
      </c>
      <c r="S1091" t="s">
        <v>45</v>
      </c>
      <c r="Z1091" t="s">
        <v>4635</v>
      </c>
      <c r="AA1091" t="s">
        <v>8337</v>
      </c>
      <c r="AB1091" t="s">
        <v>8332</v>
      </c>
    </row>
    <row r="1092" spans="1:28" x14ac:dyDescent="0.3">
      <c r="A1092" t="s">
        <v>8338</v>
      </c>
      <c r="B1092" t="s">
        <v>8339</v>
      </c>
      <c r="C1092" t="s">
        <v>4537</v>
      </c>
      <c r="E1092" t="s">
        <v>81</v>
      </c>
      <c r="F1092" t="s">
        <v>8340</v>
      </c>
      <c r="G1092">
        <v>11</v>
      </c>
      <c r="H1092" t="s">
        <v>8341</v>
      </c>
      <c r="I1092">
        <v>11</v>
      </c>
      <c r="J1092" t="s">
        <v>8342</v>
      </c>
      <c r="K1092">
        <v>1507809</v>
      </c>
      <c r="L1092">
        <v>1352268</v>
      </c>
      <c r="M1092" t="s">
        <v>8343</v>
      </c>
      <c r="N1092" t="s">
        <v>8344</v>
      </c>
      <c r="O1092" t="s">
        <v>417</v>
      </c>
      <c r="P1092" t="s">
        <v>1264</v>
      </c>
      <c r="Q1092" t="s">
        <v>65</v>
      </c>
      <c r="R1092" t="s">
        <v>6840</v>
      </c>
      <c r="S1092" t="s">
        <v>45</v>
      </c>
      <c r="Z1092" t="s">
        <v>4635</v>
      </c>
      <c r="AA1092" t="s">
        <v>8345</v>
      </c>
      <c r="AB1092" t="s">
        <v>8338</v>
      </c>
    </row>
    <row r="1093" spans="1:28" x14ac:dyDescent="0.3">
      <c r="A1093" t="s">
        <v>8346</v>
      </c>
      <c r="B1093" t="s">
        <v>8347</v>
      </c>
      <c r="C1093" t="s">
        <v>4537</v>
      </c>
      <c r="E1093" t="s">
        <v>81</v>
      </c>
      <c r="F1093" t="s">
        <v>8348</v>
      </c>
      <c r="G1093">
        <v>11</v>
      </c>
      <c r="H1093">
        <v>118963818</v>
      </c>
      <c r="I1093">
        <v>11</v>
      </c>
      <c r="J1093">
        <v>119093108</v>
      </c>
      <c r="K1093">
        <v>855310</v>
      </c>
      <c r="L1093">
        <v>851429</v>
      </c>
      <c r="M1093" t="s">
        <v>8349</v>
      </c>
      <c r="N1093" t="s">
        <v>8350</v>
      </c>
      <c r="O1093" t="s">
        <v>85</v>
      </c>
      <c r="P1093" t="s">
        <v>1264</v>
      </c>
      <c r="Q1093" t="s">
        <v>33</v>
      </c>
      <c r="R1093" t="s">
        <v>8351</v>
      </c>
      <c r="S1093" t="s">
        <v>45</v>
      </c>
      <c r="Z1093" t="s">
        <v>4635</v>
      </c>
      <c r="AA1093" t="s">
        <v>8352</v>
      </c>
      <c r="AB1093" t="s">
        <v>8346</v>
      </c>
    </row>
    <row r="1094" spans="1:28" x14ac:dyDescent="0.3">
      <c r="A1094" t="s">
        <v>8353</v>
      </c>
      <c r="B1094" t="s">
        <v>8354</v>
      </c>
      <c r="C1094" t="s">
        <v>4537</v>
      </c>
      <c r="E1094" t="s">
        <v>81</v>
      </c>
      <c r="F1094" t="s">
        <v>8355</v>
      </c>
      <c r="G1094">
        <v>11</v>
      </c>
      <c r="H1094">
        <v>118963819</v>
      </c>
      <c r="I1094">
        <v>11</v>
      </c>
      <c r="J1094">
        <v>119093109</v>
      </c>
      <c r="K1094">
        <v>971922</v>
      </c>
      <c r="L1094">
        <v>960748</v>
      </c>
      <c r="M1094" t="s">
        <v>8356</v>
      </c>
      <c r="N1094" t="s">
        <v>8357</v>
      </c>
      <c r="O1094" t="s">
        <v>85</v>
      </c>
      <c r="P1094" t="s">
        <v>1264</v>
      </c>
      <c r="Q1094" t="s">
        <v>33</v>
      </c>
      <c r="R1094" t="s">
        <v>3532</v>
      </c>
      <c r="S1094" t="s">
        <v>45</v>
      </c>
      <c r="Z1094" t="s">
        <v>4635</v>
      </c>
      <c r="AA1094" t="s">
        <v>8358</v>
      </c>
      <c r="AB1094" t="s">
        <v>8353</v>
      </c>
    </row>
    <row r="1095" spans="1:28" x14ac:dyDescent="0.3">
      <c r="A1095" t="s">
        <v>8359</v>
      </c>
      <c r="B1095" t="s">
        <v>8360</v>
      </c>
      <c r="C1095" t="s">
        <v>4537</v>
      </c>
      <c r="E1095" t="s">
        <v>81</v>
      </c>
      <c r="F1095" t="s">
        <v>8361</v>
      </c>
      <c r="G1095">
        <v>11</v>
      </c>
      <c r="H1095">
        <v>118963819</v>
      </c>
      <c r="I1095">
        <v>11</v>
      </c>
      <c r="J1095">
        <v>119093109</v>
      </c>
      <c r="K1095">
        <v>1476</v>
      </c>
      <c r="L1095">
        <v>16515</v>
      </c>
      <c r="M1095" t="s">
        <v>8356</v>
      </c>
      <c r="N1095" t="s">
        <v>8362</v>
      </c>
      <c r="O1095" t="s">
        <v>85</v>
      </c>
      <c r="P1095" t="s">
        <v>1264</v>
      </c>
      <c r="Q1095" t="s">
        <v>33</v>
      </c>
      <c r="R1095" t="s">
        <v>8363</v>
      </c>
      <c r="S1095" t="s">
        <v>45</v>
      </c>
      <c r="Z1095" t="s">
        <v>4635</v>
      </c>
      <c r="AA1095" t="s">
        <v>8364</v>
      </c>
      <c r="AB1095" t="s">
        <v>8359</v>
      </c>
    </row>
    <row r="1096" spans="1:28" x14ac:dyDescent="0.3">
      <c r="A1096" t="s">
        <v>8365</v>
      </c>
      <c r="B1096" t="s">
        <v>8366</v>
      </c>
      <c r="C1096" t="s">
        <v>4537</v>
      </c>
      <c r="E1096" t="s">
        <v>81</v>
      </c>
      <c r="F1096" t="s">
        <v>8367</v>
      </c>
      <c r="G1096">
        <v>11</v>
      </c>
      <c r="H1096">
        <v>118963822</v>
      </c>
      <c r="I1096">
        <v>11</v>
      </c>
      <c r="J1096">
        <v>119093112</v>
      </c>
      <c r="K1096">
        <v>2824953</v>
      </c>
      <c r="L1096">
        <v>2986038</v>
      </c>
      <c r="N1096" t="s">
        <v>8368</v>
      </c>
      <c r="O1096" t="s">
        <v>85</v>
      </c>
      <c r="P1096" t="s">
        <v>886</v>
      </c>
      <c r="Q1096" t="s">
        <v>143</v>
      </c>
      <c r="R1096" t="s">
        <v>1956</v>
      </c>
      <c r="S1096" t="s">
        <v>45</v>
      </c>
      <c r="Z1096" t="s">
        <v>4635</v>
      </c>
      <c r="AA1096" t="s">
        <v>8369</v>
      </c>
      <c r="AB1096" t="s">
        <v>8370</v>
      </c>
    </row>
    <row r="1097" spans="1:28" x14ac:dyDescent="0.3">
      <c r="A1097" t="s">
        <v>8371</v>
      </c>
      <c r="B1097" t="s">
        <v>8372</v>
      </c>
      <c r="C1097" t="s">
        <v>4537</v>
      </c>
      <c r="E1097" t="s">
        <v>81</v>
      </c>
      <c r="F1097" t="s">
        <v>8373</v>
      </c>
      <c r="G1097">
        <v>11</v>
      </c>
      <c r="H1097">
        <v>118963831</v>
      </c>
      <c r="I1097">
        <v>11</v>
      </c>
      <c r="J1097">
        <v>119093121</v>
      </c>
      <c r="K1097">
        <v>2704893</v>
      </c>
      <c r="L1097">
        <v>2863305</v>
      </c>
      <c r="N1097" t="s">
        <v>8374</v>
      </c>
      <c r="O1097" t="s">
        <v>85</v>
      </c>
      <c r="P1097" t="s">
        <v>886</v>
      </c>
      <c r="Q1097" t="s">
        <v>143</v>
      </c>
      <c r="R1097" t="s">
        <v>8038</v>
      </c>
      <c r="S1097" t="s">
        <v>45</v>
      </c>
      <c r="Z1097" t="s">
        <v>4635</v>
      </c>
      <c r="AA1097" t="s">
        <v>8375</v>
      </c>
      <c r="AB1097" t="s">
        <v>8376</v>
      </c>
    </row>
    <row r="1098" spans="1:28" x14ac:dyDescent="0.3">
      <c r="A1098" t="s">
        <v>8377</v>
      </c>
      <c r="B1098" t="s">
        <v>8378</v>
      </c>
      <c r="C1098" t="s">
        <v>4537</v>
      </c>
      <c r="E1098" t="s">
        <v>81</v>
      </c>
      <c r="F1098" t="s">
        <v>8379</v>
      </c>
      <c r="G1098">
        <v>11</v>
      </c>
      <c r="H1098">
        <v>118963831</v>
      </c>
      <c r="I1098">
        <v>11</v>
      </c>
      <c r="J1098">
        <v>119093121</v>
      </c>
      <c r="K1098">
        <v>1631089</v>
      </c>
      <c r="L1098">
        <v>1543501</v>
      </c>
      <c r="M1098" t="s">
        <v>8380</v>
      </c>
      <c r="N1098" t="s">
        <v>8381</v>
      </c>
      <c r="O1098" t="s">
        <v>85</v>
      </c>
      <c r="P1098" t="s">
        <v>886</v>
      </c>
      <c r="Q1098" t="s">
        <v>143</v>
      </c>
      <c r="R1098" t="s">
        <v>8382</v>
      </c>
      <c r="S1098" t="s">
        <v>45</v>
      </c>
      <c r="Z1098" t="s">
        <v>4635</v>
      </c>
      <c r="AA1098" t="s">
        <v>8383</v>
      </c>
      <c r="AB1098" t="s">
        <v>8384</v>
      </c>
    </row>
    <row r="1099" spans="1:28" x14ac:dyDescent="0.3">
      <c r="A1099" t="s">
        <v>8385</v>
      </c>
      <c r="B1099" t="s">
        <v>8386</v>
      </c>
      <c r="C1099" t="s">
        <v>4537</v>
      </c>
      <c r="D1099" t="s">
        <v>8387</v>
      </c>
      <c r="E1099" t="s">
        <v>4926</v>
      </c>
      <c r="F1099" t="s">
        <v>8388</v>
      </c>
      <c r="G1099">
        <v>11</v>
      </c>
      <c r="H1099">
        <v>118963832</v>
      </c>
      <c r="I1099">
        <v>11</v>
      </c>
      <c r="J1099">
        <v>119093122</v>
      </c>
      <c r="K1099">
        <v>880034</v>
      </c>
      <c r="L1099">
        <v>867126</v>
      </c>
      <c r="M1099" t="s">
        <v>8389</v>
      </c>
      <c r="N1099" t="s">
        <v>8390</v>
      </c>
      <c r="O1099" t="s">
        <v>85</v>
      </c>
      <c r="P1099" t="s">
        <v>833</v>
      </c>
      <c r="Q1099" t="s">
        <v>114</v>
      </c>
      <c r="R1099" t="s">
        <v>487</v>
      </c>
      <c r="S1099" t="s">
        <v>116</v>
      </c>
      <c r="Z1099" t="s">
        <v>4635</v>
      </c>
      <c r="AA1099" t="s">
        <v>8391</v>
      </c>
      <c r="AB1099" t="s">
        <v>8392</v>
      </c>
    </row>
    <row r="1100" spans="1:28" x14ac:dyDescent="0.3">
      <c r="A1100" t="s">
        <v>8393</v>
      </c>
      <c r="B1100" t="s">
        <v>8394</v>
      </c>
      <c r="C1100" t="s">
        <v>4537</v>
      </c>
      <c r="D1100" t="s">
        <v>8395</v>
      </c>
      <c r="E1100" t="s">
        <v>81</v>
      </c>
      <c r="F1100" t="s">
        <v>8396</v>
      </c>
      <c r="G1100">
        <v>11</v>
      </c>
      <c r="H1100">
        <v>118963833</v>
      </c>
      <c r="I1100">
        <v>11</v>
      </c>
      <c r="J1100">
        <v>119093123</v>
      </c>
      <c r="K1100">
        <v>1010357</v>
      </c>
      <c r="L1100">
        <v>994351</v>
      </c>
      <c r="M1100" t="s">
        <v>8397</v>
      </c>
      <c r="N1100" t="s">
        <v>8398</v>
      </c>
      <c r="O1100" t="s">
        <v>85</v>
      </c>
      <c r="P1100" t="s">
        <v>833</v>
      </c>
      <c r="Q1100" t="s">
        <v>65</v>
      </c>
      <c r="R1100" t="s">
        <v>8399</v>
      </c>
      <c r="S1100" t="s">
        <v>45</v>
      </c>
      <c r="Z1100" t="s">
        <v>4635</v>
      </c>
      <c r="AA1100" t="s">
        <v>8400</v>
      </c>
      <c r="AB1100" t="s">
        <v>8401</v>
      </c>
    </row>
    <row r="1101" spans="1:28" x14ac:dyDescent="0.3">
      <c r="A1101" t="s">
        <v>8402</v>
      </c>
      <c r="B1101" t="s">
        <v>8403</v>
      </c>
      <c r="C1101" t="s">
        <v>4537</v>
      </c>
      <c r="E1101" t="s">
        <v>81</v>
      </c>
      <c r="F1101" t="s">
        <v>8404</v>
      </c>
      <c r="G1101">
        <v>11</v>
      </c>
      <c r="H1101">
        <v>118963843</v>
      </c>
      <c r="I1101">
        <v>11</v>
      </c>
      <c r="J1101">
        <v>119093133</v>
      </c>
      <c r="K1101">
        <v>2024428</v>
      </c>
      <c r="L1101">
        <v>2077205</v>
      </c>
      <c r="N1101" t="s">
        <v>8405</v>
      </c>
      <c r="O1101" t="s">
        <v>85</v>
      </c>
      <c r="P1101" t="s">
        <v>886</v>
      </c>
      <c r="Q1101" t="s">
        <v>143</v>
      </c>
      <c r="R1101" t="s">
        <v>8406</v>
      </c>
      <c r="S1101" t="s">
        <v>45</v>
      </c>
      <c r="Z1101" t="s">
        <v>4635</v>
      </c>
      <c r="AA1101" t="s">
        <v>8407</v>
      </c>
      <c r="AB1101" t="s">
        <v>8408</v>
      </c>
    </row>
    <row r="1102" spans="1:28" x14ac:dyDescent="0.3">
      <c r="A1102" t="s">
        <v>8409</v>
      </c>
      <c r="B1102" t="s">
        <v>8410</v>
      </c>
      <c r="C1102" t="s">
        <v>4537</v>
      </c>
      <c r="D1102" t="s">
        <v>8411</v>
      </c>
      <c r="E1102" t="s">
        <v>81</v>
      </c>
      <c r="F1102" t="s">
        <v>8412</v>
      </c>
      <c r="G1102">
        <v>11</v>
      </c>
      <c r="H1102" t="s">
        <v>8413</v>
      </c>
      <c r="I1102">
        <v>11</v>
      </c>
      <c r="J1102" t="s">
        <v>8414</v>
      </c>
      <c r="K1102">
        <v>956739</v>
      </c>
      <c r="L1102">
        <v>947339</v>
      </c>
      <c r="M1102" t="s">
        <v>8415</v>
      </c>
      <c r="N1102" t="s">
        <v>8416</v>
      </c>
      <c r="O1102" t="s">
        <v>391</v>
      </c>
      <c r="P1102" t="s">
        <v>921</v>
      </c>
      <c r="Q1102" t="s">
        <v>478</v>
      </c>
      <c r="R1102" t="s">
        <v>8417</v>
      </c>
      <c r="S1102" t="s">
        <v>107</v>
      </c>
      <c r="Z1102" t="s">
        <v>4635</v>
      </c>
      <c r="AA1102" t="s">
        <v>8418</v>
      </c>
      <c r="AB1102" t="s">
        <v>8419</v>
      </c>
    </row>
    <row r="1103" spans="1:28" x14ac:dyDescent="0.3">
      <c r="A1103" t="s">
        <v>8420</v>
      </c>
      <c r="B1103" t="s">
        <v>8421</v>
      </c>
      <c r="C1103" t="s">
        <v>4537</v>
      </c>
      <c r="D1103" t="s">
        <v>8422</v>
      </c>
      <c r="E1103" t="s">
        <v>81</v>
      </c>
      <c r="F1103" t="s">
        <v>8423</v>
      </c>
      <c r="G1103">
        <v>11</v>
      </c>
      <c r="H1103">
        <v>118963847</v>
      </c>
      <c r="I1103">
        <v>11</v>
      </c>
      <c r="J1103">
        <v>119093137</v>
      </c>
      <c r="K1103">
        <v>1459861</v>
      </c>
      <c r="L1103">
        <v>1481219</v>
      </c>
      <c r="M1103" t="s">
        <v>8424</v>
      </c>
      <c r="N1103" t="s">
        <v>8425</v>
      </c>
      <c r="O1103" t="s">
        <v>85</v>
      </c>
      <c r="P1103" t="s">
        <v>949</v>
      </c>
      <c r="Q1103" t="s">
        <v>33</v>
      </c>
      <c r="R1103" t="s">
        <v>8426</v>
      </c>
      <c r="S1103" t="s">
        <v>45</v>
      </c>
      <c r="Z1103" t="s">
        <v>4635</v>
      </c>
      <c r="AA1103" t="s">
        <v>8427</v>
      </c>
      <c r="AB1103" t="s">
        <v>8428</v>
      </c>
    </row>
    <row r="1104" spans="1:28" x14ac:dyDescent="0.3">
      <c r="A1104" t="s">
        <v>8429</v>
      </c>
      <c r="B1104" t="s">
        <v>8430</v>
      </c>
      <c r="C1104" t="s">
        <v>4537</v>
      </c>
      <c r="D1104" t="s">
        <v>8431</v>
      </c>
      <c r="E1104" t="s">
        <v>81</v>
      </c>
      <c r="F1104" t="s">
        <v>8432</v>
      </c>
      <c r="G1104">
        <v>11</v>
      </c>
      <c r="H1104">
        <v>118963851</v>
      </c>
      <c r="I1104">
        <v>11</v>
      </c>
      <c r="J1104">
        <v>119093141</v>
      </c>
      <c r="K1104">
        <v>1720756</v>
      </c>
      <c r="L1104">
        <v>1776938</v>
      </c>
      <c r="N1104" t="s">
        <v>8433</v>
      </c>
      <c r="O1104" t="s">
        <v>85</v>
      </c>
      <c r="P1104" t="s">
        <v>833</v>
      </c>
      <c r="Q1104" t="s">
        <v>65</v>
      </c>
      <c r="R1104" t="s">
        <v>115</v>
      </c>
      <c r="S1104" t="s">
        <v>45</v>
      </c>
      <c r="Z1104" t="s">
        <v>4635</v>
      </c>
      <c r="AA1104" t="s">
        <v>8434</v>
      </c>
      <c r="AB1104" t="s">
        <v>8435</v>
      </c>
    </row>
    <row r="1105" spans="1:28" x14ac:dyDescent="0.3">
      <c r="A1105" t="s">
        <v>8436</v>
      </c>
      <c r="B1105" t="s">
        <v>8437</v>
      </c>
      <c r="C1105" t="s">
        <v>4537</v>
      </c>
      <c r="D1105" t="s">
        <v>8438</v>
      </c>
      <c r="E1105" t="s">
        <v>81</v>
      </c>
      <c r="F1105" t="s">
        <v>8439</v>
      </c>
      <c r="G1105">
        <v>11</v>
      </c>
      <c r="H1105">
        <v>118963854</v>
      </c>
      <c r="I1105">
        <v>11</v>
      </c>
      <c r="J1105">
        <v>119093144</v>
      </c>
      <c r="K1105">
        <v>1489767</v>
      </c>
      <c r="L1105">
        <v>1507760</v>
      </c>
      <c r="M1105" t="s">
        <v>8440</v>
      </c>
      <c r="N1105" t="s">
        <v>8441</v>
      </c>
      <c r="O1105" t="s">
        <v>85</v>
      </c>
      <c r="P1105" t="s">
        <v>833</v>
      </c>
      <c r="Q1105" t="s">
        <v>65</v>
      </c>
      <c r="R1105" t="s">
        <v>8442</v>
      </c>
      <c r="S1105" t="s">
        <v>45</v>
      </c>
      <c r="Z1105" t="s">
        <v>4635</v>
      </c>
      <c r="AA1105" t="s">
        <v>8443</v>
      </c>
      <c r="AB1105" t="s">
        <v>8444</v>
      </c>
    </row>
    <row r="1106" spans="1:28" x14ac:dyDescent="0.3">
      <c r="A1106" t="s">
        <v>8445</v>
      </c>
      <c r="B1106" t="s">
        <v>8446</v>
      </c>
      <c r="C1106" t="s">
        <v>4537</v>
      </c>
      <c r="E1106" t="s">
        <v>81</v>
      </c>
      <c r="F1106" t="s">
        <v>8447</v>
      </c>
      <c r="G1106">
        <v>11</v>
      </c>
      <c r="H1106">
        <v>118963858</v>
      </c>
      <c r="I1106">
        <v>11</v>
      </c>
      <c r="J1106">
        <v>119093148</v>
      </c>
      <c r="K1106">
        <v>2796602</v>
      </c>
      <c r="L1106">
        <v>2955140</v>
      </c>
      <c r="N1106" t="s">
        <v>8448</v>
      </c>
      <c r="O1106" t="s">
        <v>85</v>
      </c>
      <c r="P1106" t="s">
        <v>886</v>
      </c>
      <c r="Q1106" t="s">
        <v>143</v>
      </c>
      <c r="R1106" t="s">
        <v>6442</v>
      </c>
      <c r="S1106" t="s">
        <v>45</v>
      </c>
      <c r="Z1106" t="s">
        <v>4635</v>
      </c>
      <c r="AA1106" t="s">
        <v>8449</v>
      </c>
      <c r="AB1106" t="s">
        <v>8450</v>
      </c>
    </row>
    <row r="1107" spans="1:28" x14ac:dyDescent="0.3">
      <c r="A1107" t="s">
        <v>8451</v>
      </c>
      <c r="B1107" t="s">
        <v>8452</v>
      </c>
      <c r="C1107" t="s">
        <v>4537</v>
      </c>
      <c r="D1107" t="s">
        <v>8453</v>
      </c>
      <c r="E1107" t="s">
        <v>8454</v>
      </c>
      <c r="F1107" t="s">
        <v>8455</v>
      </c>
      <c r="G1107">
        <v>11</v>
      </c>
      <c r="H1107">
        <v>118963865</v>
      </c>
      <c r="I1107">
        <v>11</v>
      </c>
      <c r="J1107">
        <v>119093155</v>
      </c>
      <c r="K1107">
        <v>373971</v>
      </c>
      <c r="L1107">
        <v>360927</v>
      </c>
      <c r="M1107" t="s">
        <v>8456</v>
      </c>
      <c r="N1107" t="s">
        <v>8457</v>
      </c>
      <c r="O1107" t="s">
        <v>417</v>
      </c>
      <c r="P1107" t="s">
        <v>921</v>
      </c>
      <c r="Q1107" t="s">
        <v>164</v>
      </c>
      <c r="R1107" t="s">
        <v>8458</v>
      </c>
      <c r="S1107" t="s">
        <v>35</v>
      </c>
      <c r="Z1107" t="s">
        <v>4635</v>
      </c>
      <c r="AA1107" t="s">
        <v>8459</v>
      </c>
      <c r="AB1107" t="s">
        <v>8460</v>
      </c>
    </row>
    <row r="1108" spans="1:28" x14ac:dyDescent="0.3">
      <c r="A1108" t="s">
        <v>8461</v>
      </c>
      <c r="B1108" t="s">
        <v>8462</v>
      </c>
      <c r="C1108" t="s">
        <v>4537</v>
      </c>
      <c r="D1108" t="s">
        <v>8463</v>
      </c>
      <c r="E1108" t="s">
        <v>81</v>
      </c>
      <c r="F1108" t="s">
        <v>8464</v>
      </c>
      <c r="G1108">
        <v>11</v>
      </c>
      <c r="H1108">
        <v>118963866</v>
      </c>
      <c r="I1108">
        <v>11</v>
      </c>
      <c r="J1108">
        <v>119093156</v>
      </c>
      <c r="K1108">
        <v>1373269</v>
      </c>
      <c r="L1108">
        <v>1463269</v>
      </c>
      <c r="M1108" t="s">
        <v>8465</v>
      </c>
      <c r="N1108" t="s">
        <v>8466</v>
      </c>
      <c r="O1108" t="s">
        <v>85</v>
      </c>
      <c r="P1108" t="s">
        <v>833</v>
      </c>
      <c r="Q1108" t="s">
        <v>65</v>
      </c>
      <c r="R1108" t="s">
        <v>8467</v>
      </c>
      <c r="S1108" t="s">
        <v>45</v>
      </c>
      <c r="Z1108" t="s">
        <v>4635</v>
      </c>
      <c r="AA1108" t="s">
        <v>8468</v>
      </c>
      <c r="AB1108" t="s">
        <v>8469</v>
      </c>
    </row>
    <row r="1109" spans="1:28" x14ac:dyDescent="0.3">
      <c r="A1109" t="s">
        <v>8470</v>
      </c>
      <c r="B1109" t="s">
        <v>8471</v>
      </c>
      <c r="C1109" t="s">
        <v>4537</v>
      </c>
      <c r="D1109" t="s">
        <v>8472</v>
      </c>
      <c r="E1109" t="s">
        <v>81</v>
      </c>
      <c r="F1109" t="s">
        <v>8473</v>
      </c>
      <c r="G1109">
        <v>11</v>
      </c>
      <c r="H1109">
        <v>118963868</v>
      </c>
      <c r="I1109">
        <v>11</v>
      </c>
      <c r="J1109">
        <v>119093158</v>
      </c>
      <c r="K1109">
        <v>1987326</v>
      </c>
      <c r="L1109">
        <v>2043868</v>
      </c>
      <c r="N1109" t="s">
        <v>8474</v>
      </c>
      <c r="O1109" t="s">
        <v>85</v>
      </c>
      <c r="P1109" t="s">
        <v>833</v>
      </c>
      <c r="Q1109" t="s">
        <v>65</v>
      </c>
      <c r="R1109" t="s">
        <v>8382</v>
      </c>
      <c r="S1109" t="s">
        <v>45</v>
      </c>
      <c r="Z1109" t="s">
        <v>4635</v>
      </c>
      <c r="AA1109" t="s">
        <v>8475</v>
      </c>
      <c r="AB1109" t="s">
        <v>8476</v>
      </c>
    </row>
    <row r="1110" spans="1:28" x14ac:dyDescent="0.3">
      <c r="A1110" t="s">
        <v>8477</v>
      </c>
      <c r="B1110" t="s">
        <v>8478</v>
      </c>
      <c r="C1110" t="s">
        <v>4537</v>
      </c>
      <c r="D1110" t="s">
        <v>8479</v>
      </c>
      <c r="E1110" t="s">
        <v>81</v>
      </c>
      <c r="F1110" t="s">
        <v>8480</v>
      </c>
      <c r="G1110">
        <v>11</v>
      </c>
      <c r="H1110">
        <v>118963869</v>
      </c>
      <c r="I1110">
        <v>11</v>
      </c>
      <c r="J1110">
        <v>119093159</v>
      </c>
      <c r="K1110">
        <v>1980824</v>
      </c>
      <c r="L1110">
        <v>2038695</v>
      </c>
      <c r="N1110" t="s">
        <v>8481</v>
      </c>
      <c r="O1110" t="s">
        <v>85</v>
      </c>
      <c r="P1110" t="s">
        <v>833</v>
      </c>
      <c r="Q1110" t="s">
        <v>65</v>
      </c>
      <c r="R1110" t="s">
        <v>186</v>
      </c>
      <c r="S1110" t="s">
        <v>107</v>
      </c>
      <c r="Z1110" t="s">
        <v>4635</v>
      </c>
      <c r="AA1110" t="s">
        <v>8482</v>
      </c>
      <c r="AB1110" t="s">
        <v>8483</v>
      </c>
    </row>
    <row r="1111" spans="1:28" x14ac:dyDescent="0.3">
      <c r="A1111" t="s">
        <v>8484</v>
      </c>
      <c r="B1111" t="s">
        <v>8485</v>
      </c>
      <c r="C1111" t="s">
        <v>4537</v>
      </c>
      <c r="D1111" t="s">
        <v>8486</v>
      </c>
      <c r="E1111" t="s">
        <v>81</v>
      </c>
      <c r="F1111" t="s">
        <v>8487</v>
      </c>
      <c r="G1111">
        <v>11</v>
      </c>
      <c r="H1111" t="s">
        <v>8488</v>
      </c>
      <c r="I1111">
        <v>11</v>
      </c>
      <c r="J1111" t="s">
        <v>8489</v>
      </c>
      <c r="K1111">
        <v>1070047</v>
      </c>
      <c r="L1111">
        <v>1062259</v>
      </c>
      <c r="M1111" t="s">
        <v>8490</v>
      </c>
      <c r="N1111" t="s">
        <v>8491</v>
      </c>
      <c r="O1111" t="s">
        <v>64</v>
      </c>
      <c r="P1111" t="s">
        <v>949</v>
      </c>
      <c r="Q1111" t="s">
        <v>33</v>
      </c>
      <c r="R1111" t="s">
        <v>8492</v>
      </c>
      <c r="S1111" t="s">
        <v>45</v>
      </c>
      <c r="Z1111" t="s">
        <v>4635</v>
      </c>
      <c r="AA1111" t="s">
        <v>8493</v>
      </c>
      <c r="AB1111" t="s">
        <v>8494</v>
      </c>
    </row>
    <row r="1112" spans="1:28" x14ac:dyDescent="0.3">
      <c r="A1112" t="s">
        <v>8495</v>
      </c>
      <c r="B1112" t="s">
        <v>8496</v>
      </c>
      <c r="C1112" t="s">
        <v>4537</v>
      </c>
      <c r="D1112" t="s">
        <v>8497</v>
      </c>
      <c r="E1112" t="s">
        <v>4997</v>
      </c>
      <c r="F1112" t="s">
        <v>8498</v>
      </c>
      <c r="G1112">
        <v>11</v>
      </c>
      <c r="H1112">
        <v>118963869</v>
      </c>
      <c r="I1112">
        <v>11</v>
      </c>
      <c r="J1112">
        <v>119093159</v>
      </c>
      <c r="K1112">
        <v>161250</v>
      </c>
      <c r="L1112">
        <v>171131</v>
      </c>
      <c r="M1112" t="s">
        <v>8499</v>
      </c>
      <c r="N1112" t="s">
        <v>8500</v>
      </c>
      <c r="O1112" t="s">
        <v>85</v>
      </c>
      <c r="P1112" t="s">
        <v>833</v>
      </c>
      <c r="Q1112" t="s">
        <v>114</v>
      </c>
      <c r="R1112" t="s">
        <v>4815</v>
      </c>
      <c r="S1112" t="s">
        <v>116</v>
      </c>
      <c r="Z1112" t="s">
        <v>4635</v>
      </c>
      <c r="AA1112" t="s">
        <v>8501</v>
      </c>
      <c r="AB1112" t="s">
        <v>8502</v>
      </c>
    </row>
    <row r="1113" spans="1:28" x14ac:dyDescent="0.3">
      <c r="A1113" t="s">
        <v>8503</v>
      </c>
      <c r="B1113" t="s">
        <v>8504</v>
      </c>
      <c r="C1113" t="s">
        <v>4537</v>
      </c>
      <c r="E1113" t="s">
        <v>81</v>
      </c>
      <c r="F1113" t="s">
        <v>8505</v>
      </c>
      <c r="G1113">
        <v>11</v>
      </c>
      <c r="H1113">
        <v>118963876</v>
      </c>
      <c r="I1113">
        <v>11</v>
      </c>
      <c r="J1113">
        <v>119093166</v>
      </c>
      <c r="K1113">
        <v>1975233</v>
      </c>
      <c r="L1113">
        <v>2030504</v>
      </c>
      <c r="N1113" t="s">
        <v>8506</v>
      </c>
      <c r="O1113" t="s">
        <v>85</v>
      </c>
      <c r="P1113" t="s">
        <v>886</v>
      </c>
      <c r="Q1113" t="s">
        <v>143</v>
      </c>
      <c r="R1113" t="s">
        <v>769</v>
      </c>
      <c r="S1113" t="s">
        <v>45</v>
      </c>
      <c r="Z1113" t="s">
        <v>4635</v>
      </c>
      <c r="AA1113" t="s">
        <v>8507</v>
      </c>
      <c r="AB1113" t="s">
        <v>8508</v>
      </c>
    </row>
    <row r="1114" spans="1:28" x14ac:dyDescent="0.3">
      <c r="A1114" t="s">
        <v>8509</v>
      </c>
      <c r="B1114" t="s">
        <v>8510</v>
      </c>
      <c r="C1114" t="s">
        <v>4537</v>
      </c>
      <c r="D1114" t="s">
        <v>8511</v>
      </c>
      <c r="E1114" t="s">
        <v>4997</v>
      </c>
      <c r="F1114" t="s">
        <v>8512</v>
      </c>
      <c r="G1114">
        <v>11</v>
      </c>
      <c r="H1114">
        <v>118963880</v>
      </c>
      <c r="I1114">
        <v>11</v>
      </c>
      <c r="J1114">
        <v>119093170</v>
      </c>
      <c r="K1114">
        <v>1070048</v>
      </c>
      <c r="L1114">
        <v>1062260</v>
      </c>
      <c r="M1114" t="s">
        <v>8513</v>
      </c>
      <c r="N1114" t="s">
        <v>8514</v>
      </c>
      <c r="O1114" t="s">
        <v>85</v>
      </c>
      <c r="P1114" t="s">
        <v>949</v>
      </c>
      <c r="Q1114" t="s">
        <v>33</v>
      </c>
      <c r="R1114" t="s">
        <v>1361</v>
      </c>
      <c r="S1114" t="s">
        <v>107</v>
      </c>
      <c r="Z1114" t="s">
        <v>4635</v>
      </c>
      <c r="AA1114" t="s">
        <v>8515</v>
      </c>
      <c r="AB1114" t="s">
        <v>8516</v>
      </c>
    </row>
    <row r="1115" spans="1:28" x14ac:dyDescent="0.3">
      <c r="A1115" t="s">
        <v>8517</v>
      </c>
      <c r="B1115" t="s">
        <v>8518</v>
      </c>
      <c r="C1115" t="s">
        <v>4537</v>
      </c>
      <c r="D1115" t="s">
        <v>8519</v>
      </c>
      <c r="E1115" t="s">
        <v>980</v>
      </c>
      <c r="F1115" t="s">
        <v>8520</v>
      </c>
      <c r="G1115">
        <v>11</v>
      </c>
      <c r="H1115">
        <v>118963881</v>
      </c>
      <c r="I1115">
        <v>11</v>
      </c>
      <c r="J1115">
        <v>119093171</v>
      </c>
      <c r="K1115">
        <v>877234</v>
      </c>
      <c r="L1115">
        <v>867127</v>
      </c>
      <c r="M1115" t="s">
        <v>8521</v>
      </c>
      <c r="N1115" t="s">
        <v>8522</v>
      </c>
      <c r="O1115" t="s">
        <v>85</v>
      </c>
      <c r="P1115" t="s">
        <v>833</v>
      </c>
      <c r="Q1115" t="s">
        <v>65</v>
      </c>
      <c r="R1115" t="s">
        <v>3516</v>
      </c>
      <c r="S1115" t="s">
        <v>45</v>
      </c>
      <c r="Z1115" t="s">
        <v>4635</v>
      </c>
      <c r="AA1115" t="s">
        <v>8523</v>
      </c>
      <c r="AB1115" t="s">
        <v>8524</v>
      </c>
    </row>
    <row r="1116" spans="1:28" x14ac:dyDescent="0.3">
      <c r="A1116" t="s">
        <v>8525</v>
      </c>
      <c r="B1116" t="s">
        <v>8526</v>
      </c>
      <c r="C1116" t="s">
        <v>4537</v>
      </c>
      <c r="D1116" t="s">
        <v>8527</v>
      </c>
      <c r="E1116" t="s">
        <v>81</v>
      </c>
      <c r="F1116" t="s">
        <v>8528</v>
      </c>
      <c r="G1116">
        <v>11</v>
      </c>
      <c r="H1116">
        <v>118963884</v>
      </c>
      <c r="I1116">
        <v>11</v>
      </c>
      <c r="J1116">
        <v>119093174</v>
      </c>
      <c r="K1116">
        <v>2792989</v>
      </c>
      <c r="L1116">
        <v>2954121</v>
      </c>
      <c r="N1116" t="s">
        <v>8529</v>
      </c>
      <c r="O1116" t="s">
        <v>85</v>
      </c>
      <c r="P1116" t="s">
        <v>833</v>
      </c>
      <c r="Q1116" t="s">
        <v>65</v>
      </c>
      <c r="R1116" t="s">
        <v>5292</v>
      </c>
      <c r="S1116" t="s">
        <v>45</v>
      </c>
      <c r="Z1116" t="s">
        <v>4635</v>
      </c>
      <c r="AA1116" t="s">
        <v>8530</v>
      </c>
      <c r="AB1116" t="s">
        <v>8531</v>
      </c>
    </row>
    <row r="1117" spans="1:28" x14ac:dyDescent="0.3">
      <c r="A1117" t="s">
        <v>8532</v>
      </c>
      <c r="B1117" t="s">
        <v>8533</v>
      </c>
      <c r="C1117" t="s">
        <v>4537</v>
      </c>
      <c r="E1117" t="s">
        <v>81</v>
      </c>
      <c r="F1117" t="s">
        <v>8534</v>
      </c>
      <c r="G1117">
        <v>11</v>
      </c>
      <c r="H1117">
        <v>118963885</v>
      </c>
      <c r="I1117">
        <v>11</v>
      </c>
      <c r="J1117">
        <v>119093175</v>
      </c>
      <c r="K1117">
        <v>2006381</v>
      </c>
      <c r="L1117">
        <v>2069475</v>
      </c>
      <c r="N1117" t="s">
        <v>8535</v>
      </c>
      <c r="O1117" t="s">
        <v>85</v>
      </c>
      <c r="P1117" t="s">
        <v>886</v>
      </c>
      <c r="Q1117" t="s">
        <v>143</v>
      </c>
      <c r="R1117" t="s">
        <v>8536</v>
      </c>
      <c r="S1117" t="s">
        <v>45</v>
      </c>
      <c r="Z1117" t="s">
        <v>4635</v>
      </c>
      <c r="AA1117" t="s">
        <v>8537</v>
      </c>
      <c r="AB1117" t="s">
        <v>8538</v>
      </c>
    </row>
    <row r="1118" spans="1:28" x14ac:dyDescent="0.3">
      <c r="A1118" t="s">
        <v>8539</v>
      </c>
      <c r="B1118" t="s">
        <v>8540</v>
      </c>
      <c r="C1118" t="s">
        <v>4537</v>
      </c>
      <c r="E1118" t="s">
        <v>81</v>
      </c>
      <c r="F1118" t="s">
        <v>8541</v>
      </c>
      <c r="G1118">
        <v>11</v>
      </c>
      <c r="H1118">
        <v>118963885</v>
      </c>
      <c r="I1118">
        <v>11</v>
      </c>
      <c r="J1118">
        <v>119093175</v>
      </c>
      <c r="K1118">
        <v>1922472</v>
      </c>
      <c r="L1118">
        <v>1972313</v>
      </c>
      <c r="N1118" t="s">
        <v>8542</v>
      </c>
      <c r="O1118" t="s">
        <v>85</v>
      </c>
      <c r="P1118" t="s">
        <v>886</v>
      </c>
      <c r="Q1118" t="s">
        <v>143</v>
      </c>
      <c r="R1118" t="s">
        <v>8543</v>
      </c>
      <c r="S1118" t="s">
        <v>45</v>
      </c>
      <c r="Z1118" t="s">
        <v>4635</v>
      </c>
      <c r="AA1118" t="s">
        <v>8544</v>
      </c>
      <c r="AB1118" t="s">
        <v>8545</v>
      </c>
    </row>
    <row r="1119" spans="1:28" x14ac:dyDescent="0.3">
      <c r="A1119" t="s">
        <v>8546</v>
      </c>
      <c r="B1119" t="s">
        <v>8547</v>
      </c>
      <c r="C1119" t="s">
        <v>4537</v>
      </c>
      <c r="D1119" t="s">
        <v>8548</v>
      </c>
      <c r="E1119" t="s">
        <v>81</v>
      </c>
      <c r="F1119" t="s">
        <v>8549</v>
      </c>
      <c r="G1119">
        <v>11</v>
      </c>
      <c r="H1119" t="s">
        <v>8550</v>
      </c>
      <c r="I1119">
        <v>11</v>
      </c>
      <c r="J1119" t="s">
        <v>8551</v>
      </c>
      <c r="K1119">
        <v>944413</v>
      </c>
      <c r="L1119">
        <v>926144</v>
      </c>
      <c r="M1119" t="s">
        <v>8552</v>
      </c>
      <c r="N1119" t="s">
        <v>8553</v>
      </c>
      <c r="O1119" t="s">
        <v>417</v>
      </c>
      <c r="P1119" t="s">
        <v>921</v>
      </c>
      <c r="Q1119" t="s">
        <v>33</v>
      </c>
      <c r="R1119" t="s">
        <v>1631</v>
      </c>
      <c r="S1119" t="s">
        <v>45</v>
      </c>
      <c r="Z1119" t="s">
        <v>4635</v>
      </c>
      <c r="AA1119" t="s">
        <v>8554</v>
      </c>
      <c r="AB1119" t="s">
        <v>8555</v>
      </c>
    </row>
    <row r="1120" spans="1:28" x14ac:dyDescent="0.3">
      <c r="A1120" t="s">
        <v>8556</v>
      </c>
      <c r="B1120" t="s">
        <v>8557</v>
      </c>
      <c r="C1120" t="s">
        <v>4537</v>
      </c>
      <c r="D1120" t="s">
        <v>8558</v>
      </c>
      <c r="E1120" t="s">
        <v>81</v>
      </c>
      <c r="F1120" t="s">
        <v>8559</v>
      </c>
      <c r="G1120">
        <v>11</v>
      </c>
      <c r="H1120">
        <v>118963887</v>
      </c>
      <c r="I1120">
        <v>11</v>
      </c>
      <c r="J1120">
        <v>119093177</v>
      </c>
      <c r="K1120">
        <v>429442</v>
      </c>
      <c r="L1120">
        <v>421830</v>
      </c>
      <c r="M1120" t="s">
        <v>8560</v>
      </c>
      <c r="N1120" t="s">
        <v>8561</v>
      </c>
      <c r="O1120" t="s">
        <v>85</v>
      </c>
      <c r="P1120" t="s">
        <v>833</v>
      </c>
      <c r="Q1120" t="s">
        <v>65</v>
      </c>
      <c r="R1120" t="s">
        <v>8562</v>
      </c>
      <c r="S1120" t="s">
        <v>45</v>
      </c>
      <c r="Z1120" t="s">
        <v>4635</v>
      </c>
      <c r="AA1120" t="s">
        <v>8563</v>
      </c>
      <c r="AB1120" t="s">
        <v>8564</v>
      </c>
    </row>
    <row r="1121" spans="1:28" x14ac:dyDescent="0.3">
      <c r="A1121" t="s">
        <v>8565</v>
      </c>
      <c r="B1121" t="s">
        <v>8566</v>
      </c>
      <c r="C1121" t="s">
        <v>4537</v>
      </c>
      <c r="D1121" t="s">
        <v>8567</v>
      </c>
      <c r="E1121" t="s">
        <v>81</v>
      </c>
      <c r="F1121" t="s">
        <v>8568</v>
      </c>
      <c r="G1121">
        <v>11</v>
      </c>
      <c r="H1121" t="s">
        <v>8569</v>
      </c>
      <c r="I1121">
        <v>11</v>
      </c>
      <c r="J1121" t="s">
        <v>8570</v>
      </c>
      <c r="K1121">
        <v>1071554</v>
      </c>
      <c r="L1121">
        <v>1062261</v>
      </c>
      <c r="M1121" t="s">
        <v>8571</v>
      </c>
      <c r="N1121" t="s">
        <v>8572</v>
      </c>
      <c r="O1121" t="s">
        <v>417</v>
      </c>
      <c r="P1121" t="s">
        <v>921</v>
      </c>
      <c r="Q1121" t="s">
        <v>33</v>
      </c>
      <c r="R1121" t="s">
        <v>8573</v>
      </c>
      <c r="S1121" t="s">
        <v>45</v>
      </c>
      <c r="Z1121" t="s">
        <v>4635</v>
      </c>
      <c r="AA1121" t="s">
        <v>8574</v>
      </c>
      <c r="AB1121" t="s">
        <v>8575</v>
      </c>
    </row>
    <row r="1122" spans="1:28" x14ac:dyDescent="0.3">
      <c r="A1122" t="s">
        <v>8576</v>
      </c>
      <c r="B1122" t="s">
        <v>8577</v>
      </c>
      <c r="C1122" t="s">
        <v>4537</v>
      </c>
      <c r="D1122" t="s">
        <v>8578</v>
      </c>
      <c r="E1122" t="s">
        <v>81</v>
      </c>
      <c r="F1122" t="s">
        <v>8579</v>
      </c>
      <c r="G1122">
        <v>11</v>
      </c>
      <c r="H1122">
        <v>118963899</v>
      </c>
      <c r="I1122">
        <v>11</v>
      </c>
      <c r="J1122">
        <v>119093189</v>
      </c>
      <c r="K1122">
        <v>851744</v>
      </c>
      <c r="L1122">
        <v>838058</v>
      </c>
      <c r="M1122" t="s">
        <v>8580</v>
      </c>
      <c r="N1122" t="s">
        <v>8581</v>
      </c>
      <c r="O1122" t="s">
        <v>85</v>
      </c>
      <c r="P1122" t="s">
        <v>833</v>
      </c>
      <c r="Q1122" t="s">
        <v>478</v>
      </c>
      <c r="R1122" t="s">
        <v>7233</v>
      </c>
      <c r="S1122" t="s">
        <v>107</v>
      </c>
      <c r="Z1122" t="s">
        <v>4635</v>
      </c>
      <c r="AA1122" t="s">
        <v>8582</v>
      </c>
      <c r="AB1122" t="s">
        <v>8583</v>
      </c>
    </row>
    <row r="1123" spans="1:28" x14ac:dyDescent="0.3">
      <c r="A1123" t="s">
        <v>8584</v>
      </c>
      <c r="B1123" t="s">
        <v>8585</v>
      </c>
      <c r="C1123" t="s">
        <v>4537</v>
      </c>
      <c r="E1123" t="s">
        <v>81</v>
      </c>
      <c r="F1123" t="s">
        <v>8586</v>
      </c>
      <c r="G1123">
        <v>11</v>
      </c>
      <c r="H1123">
        <v>118963900</v>
      </c>
      <c r="I1123">
        <v>11</v>
      </c>
      <c r="J1123">
        <v>119093190</v>
      </c>
      <c r="K1123">
        <v>2100942</v>
      </c>
      <c r="L1123">
        <v>2150962</v>
      </c>
      <c r="N1123" t="s">
        <v>8587</v>
      </c>
      <c r="O1123" t="s">
        <v>85</v>
      </c>
      <c r="P1123" t="s">
        <v>886</v>
      </c>
      <c r="Q1123" t="s">
        <v>143</v>
      </c>
      <c r="R1123" t="s">
        <v>8588</v>
      </c>
      <c r="S1123" t="s">
        <v>45</v>
      </c>
      <c r="Z1123" t="s">
        <v>4635</v>
      </c>
      <c r="AA1123" t="s">
        <v>8589</v>
      </c>
      <c r="AB1123" t="s">
        <v>8590</v>
      </c>
    </row>
    <row r="1124" spans="1:28" x14ac:dyDescent="0.3">
      <c r="A1124" t="s">
        <v>8591</v>
      </c>
      <c r="B1124" t="s">
        <v>8592</v>
      </c>
      <c r="C1124" t="s">
        <v>4537</v>
      </c>
      <c r="D1124" t="s">
        <v>8593</v>
      </c>
      <c r="E1124" t="s">
        <v>81</v>
      </c>
      <c r="F1124" t="s">
        <v>8594</v>
      </c>
      <c r="G1124">
        <v>11</v>
      </c>
      <c r="H1124">
        <v>118963911</v>
      </c>
      <c r="I1124">
        <v>11</v>
      </c>
      <c r="J1124">
        <v>119093201</v>
      </c>
      <c r="K1124">
        <v>1434292</v>
      </c>
      <c r="L1124">
        <v>1494108</v>
      </c>
      <c r="M1124" t="s">
        <v>8595</v>
      </c>
      <c r="N1124" t="s">
        <v>8596</v>
      </c>
      <c r="O1124" t="s">
        <v>85</v>
      </c>
      <c r="P1124" t="s">
        <v>833</v>
      </c>
      <c r="Q1124" t="s">
        <v>65</v>
      </c>
      <c r="R1124" t="s">
        <v>8597</v>
      </c>
      <c r="S1124" t="s">
        <v>45</v>
      </c>
      <c r="Z1124" t="s">
        <v>4635</v>
      </c>
      <c r="AA1124" t="s">
        <v>8598</v>
      </c>
      <c r="AB1124" t="s">
        <v>8599</v>
      </c>
    </row>
    <row r="1125" spans="1:28" x14ac:dyDescent="0.3">
      <c r="A1125" t="s">
        <v>8600</v>
      </c>
      <c r="B1125" t="s">
        <v>8601</v>
      </c>
      <c r="C1125" t="s">
        <v>4537</v>
      </c>
      <c r="D1125" t="s">
        <v>8602</v>
      </c>
      <c r="E1125" t="s">
        <v>81</v>
      </c>
      <c r="F1125" t="s">
        <v>8603</v>
      </c>
      <c r="G1125">
        <v>11</v>
      </c>
      <c r="H1125">
        <v>118963916</v>
      </c>
      <c r="I1125">
        <v>11</v>
      </c>
      <c r="J1125">
        <v>119093206</v>
      </c>
      <c r="K1125">
        <v>3012496</v>
      </c>
      <c r="L1125">
        <v>3170235</v>
      </c>
      <c r="N1125" t="s">
        <v>8604</v>
      </c>
      <c r="O1125" t="s">
        <v>85</v>
      </c>
      <c r="P1125" t="s">
        <v>833</v>
      </c>
      <c r="Q1125" t="s">
        <v>65</v>
      </c>
      <c r="R1125" t="s">
        <v>3332</v>
      </c>
      <c r="S1125" t="s">
        <v>45</v>
      </c>
      <c r="Z1125" t="s">
        <v>4635</v>
      </c>
      <c r="AA1125" t="s">
        <v>8605</v>
      </c>
      <c r="AB1125" t="s">
        <v>8606</v>
      </c>
    </row>
    <row r="1126" spans="1:28" x14ac:dyDescent="0.3">
      <c r="A1126" t="s">
        <v>8607</v>
      </c>
      <c r="B1126" t="s">
        <v>8608</v>
      </c>
      <c r="C1126" t="s">
        <v>4537</v>
      </c>
      <c r="D1126" t="s">
        <v>8609</v>
      </c>
      <c r="E1126" t="s">
        <v>81</v>
      </c>
      <c r="F1126" t="s">
        <v>8610</v>
      </c>
      <c r="G1126">
        <v>11</v>
      </c>
      <c r="H1126">
        <v>118963917</v>
      </c>
      <c r="I1126">
        <v>11</v>
      </c>
      <c r="J1126">
        <v>119093207</v>
      </c>
      <c r="K1126">
        <v>2124558</v>
      </c>
      <c r="L1126">
        <v>2185019</v>
      </c>
      <c r="N1126" t="s">
        <v>8611</v>
      </c>
      <c r="O1126" t="s">
        <v>85</v>
      </c>
      <c r="P1126" t="s">
        <v>833</v>
      </c>
      <c r="Q1126" t="s">
        <v>65</v>
      </c>
      <c r="R1126" t="s">
        <v>7819</v>
      </c>
      <c r="S1126" t="s">
        <v>45</v>
      </c>
      <c r="Z1126" t="s">
        <v>4635</v>
      </c>
      <c r="AA1126" t="s">
        <v>8612</v>
      </c>
      <c r="AB1126" t="s">
        <v>8613</v>
      </c>
    </row>
    <row r="1127" spans="1:28" x14ac:dyDescent="0.3">
      <c r="A1127" t="s">
        <v>8614</v>
      </c>
      <c r="B1127" t="s">
        <v>8615</v>
      </c>
      <c r="C1127" t="s">
        <v>4537</v>
      </c>
      <c r="D1127" t="s">
        <v>8616</v>
      </c>
      <c r="E1127" t="s">
        <v>81</v>
      </c>
      <c r="F1127" t="s">
        <v>8617</v>
      </c>
      <c r="G1127">
        <v>11</v>
      </c>
      <c r="H1127">
        <v>118963927</v>
      </c>
      <c r="I1127">
        <v>11</v>
      </c>
      <c r="J1127">
        <v>119093217</v>
      </c>
      <c r="K1127">
        <v>2002960</v>
      </c>
      <c r="L1127">
        <v>2058319</v>
      </c>
      <c r="N1127" t="s">
        <v>8618</v>
      </c>
      <c r="O1127" t="s">
        <v>417</v>
      </c>
      <c r="P1127" t="s">
        <v>921</v>
      </c>
      <c r="Q1127" t="s">
        <v>33</v>
      </c>
      <c r="R1127" t="s">
        <v>8619</v>
      </c>
      <c r="S1127" t="s">
        <v>45</v>
      </c>
      <c r="Z1127" t="s">
        <v>4635</v>
      </c>
      <c r="AA1127" t="s">
        <v>8620</v>
      </c>
      <c r="AB1127" t="s">
        <v>8621</v>
      </c>
    </row>
    <row r="1128" spans="1:28" x14ac:dyDescent="0.3">
      <c r="A1128" t="s">
        <v>8622</v>
      </c>
      <c r="B1128" t="s">
        <v>8623</v>
      </c>
      <c r="C1128" t="s">
        <v>4537</v>
      </c>
      <c r="E1128" t="s">
        <v>6039</v>
      </c>
      <c r="F1128" t="s">
        <v>8624</v>
      </c>
      <c r="G1128">
        <v>11</v>
      </c>
      <c r="H1128">
        <v>118963927</v>
      </c>
      <c r="I1128">
        <v>11</v>
      </c>
      <c r="J1128">
        <v>119093217</v>
      </c>
      <c r="K1128">
        <v>302734</v>
      </c>
      <c r="L1128">
        <v>325428</v>
      </c>
      <c r="M1128" t="s">
        <v>8625</v>
      </c>
      <c r="N1128" t="s">
        <v>8626</v>
      </c>
      <c r="O1128" t="s">
        <v>85</v>
      </c>
      <c r="P1128" t="s">
        <v>886</v>
      </c>
      <c r="Q1128" t="s">
        <v>156</v>
      </c>
      <c r="R1128" t="s">
        <v>6766</v>
      </c>
      <c r="S1128" t="s">
        <v>107</v>
      </c>
      <c r="Z1128" t="s">
        <v>4635</v>
      </c>
      <c r="AA1128" t="s">
        <v>8627</v>
      </c>
      <c r="AB1128" t="s">
        <v>8628</v>
      </c>
    </row>
    <row r="1129" spans="1:28" x14ac:dyDescent="0.3">
      <c r="A1129" t="s">
        <v>8629</v>
      </c>
      <c r="B1129" t="s">
        <v>8630</v>
      </c>
      <c r="C1129" t="s">
        <v>4537</v>
      </c>
      <c r="E1129" t="s">
        <v>4926</v>
      </c>
      <c r="F1129" t="s">
        <v>8631</v>
      </c>
      <c r="G1129">
        <v>11</v>
      </c>
      <c r="H1129">
        <v>118963933</v>
      </c>
      <c r="I1129">
        <v>11</v>
      </c>
      <c r="J1129">
        <v>119093223</v>
      </c>
      <c r="K1129">
        <v>302735</v>
      </c>
      <c r="L1129">
        <v>318548</v>
      </c>
      <c r="M1129" t="s">
        <v>8632</v>
      </c>
      <c r="N1129" t="s">
        <v>8633</v>
      </c>
      <c r="O1129" t="s">
        <v>85</v>
      </c>
      <c r="P1129" t="s">
        <v>886</v>
      </c>
      <c r="Q1129" t="s">
        <v>143</v>
      </c>
      <c r="R1129" t="s">
        <v>1712</v>
      </c>
      <c r="S1129" t="s">
        <v>107</v>
      </c>
      <c r="Z1129" t="s">
        <v>4635</v>
      </c>
      <c r="AA1129" t="s">
        <v>8634</v>
      </c>
      <c r="AB1129" t="s">
        <v>8635</v>
      </c>
    </row>
    <row r="1130" spans="1:28" x14ac:dyDescent="0.3">
      <c r="A1130" t="s">
        <v>8636</v>
      </c>
      <c r="B1130" t="s">
        <v>8637</v>
      </c>
      <c r="C1130" t="s">
        <v>4537</v>
      </c>
      <c r="D1130" t="s">
        <v>8638</v>
      </c>
      <c r="E1130" t="s">
        <v>81</v>
      </c>
      <c r="F1130" t="s">
        <v>8639</v>
      </c>
      <c r="G1130">
        <v>11</v>
      </c>
      <c r="H1130">
        <v>118963947</v>
      </c>
      <c r="I1130">
        <v>11</v>
      </c>
      <c r="J1130">
        <v>119093237</v>
      </c>
      <c r="K1130">
        <v>2114961</v>
      </c>
      <c r="L1130">
        <v>2164964</v>
      </c>
      <c r="N1130" t="s">
        <v>8640</v>
      </c>
      <c r="O1130" t="s">
        <v>85</v>
      </c>
      <c r="P1130" t="s">
        <v>833</v>
      </c>
      <c r="Q1130" t="s">
        <v>65</v>
      </c>
      <c r="R1130" t="s">
        <v>8641</v>
      </c>
      <c r="S1130" t="s">
        <v>45</v>
      </c>
      <c r="Z1130" t="s">
        <v>4635</v>
      </c>
      <c r="AA1130" t="s">
        <v>8642</v>
      </c>
      <c r="AB1130" t="s">
        <v>8643</v>
      </c>
    </row>
    <row r="1131" spans="1:28" x14ac:dyDescent="0.3">
      <c r="A1131" t="s">
        <v>8644</v>
      </c>
      <c r="B1131" t="s">
        <v>8645</v>
      </c>
      <c r="C1131" t="s">
        <v>4537</v>
      </c>
      <c r="D1131" t="s">
        <v>8646</v>
      </c>
      <c r="E1131" t="s">
        <v>81</v>
      </c>
      <c r="F1131" t="s">
        <v>8647</v>
      </c>
      <c r="G1131">
        <v>11</v>
      </c>
      <c r="H1131">
        <v>118963950</v>
      </c>
      <c r="I1131">
        <v>11</v>
      </c>
      <c r="J1131">
        <v>119093240</v>
      </c>
      <c r="K1131">
        <v>2129112</v>
      </c>
      <c r="L1131">
        <v>2175361</v>
      </c>
      <c r="N1131" t="s">
        <v>8648</v>
      </c>
      <c r="O1131" t="s">
        <v>85</v>
      </c>
      <c r="P1131" t="s">
        <v>833</v>
      </c>
      <c r="Q1131" t="s">
        <v>65</v>
      </c>
      <c r="R1131" t="s">
        <v>8649</v>
      </c>
      <c r="S1131" t="s">
        <v>45</v>
      </c>
      <c r="Z1131" t="s">
        <v>4635</v>
      </c>
      <c r="AA1131" t="s">
        <v>1513</v>
      </c>
      <c r="AB1131" t="s">
        <v>8650</v>
      </c>
    </row>
    <row r="1132" spans="1:28" x14ac:dyDescent="0.3">
      <c r="A1132" t="s">
        <v>8651</v>
      </c>
      <c r="B1132" t="s">
        <v>8652</v>
      </c>
      <c r="C1132" t="s">
        <v>4537</v>
      </c>
      <c r="E1132" t="s">
        <v>81</v>
      </c>
      <c r="F1132" t="s">
        <v>8653</v>
      </c>
      <c r="G1132">
        <v>11</v>
      </c>
      <c r="H1132">
        <v>118963960</v>
      </c>
      <c r="I1132">
        <v>11</v>
      </c>
      <c r="J1132">
        <v>119093250</v>
      </c>
      <c r="K1132">
        <v>709109</v>
      </c>
      <c r="L1132">
        <v>724242</v>
      </c>
      <c r="M1132" t="s">
        <v>8654</v>
      </c>
      <c r="N1132" t="s">
        <v>8655</v>
      </c>
      <c r="O1132" t="s">
        <v>85</v>
      </c>
      <c r="P1132" t="s">
        <v>886</v>
      </c>
      <c r="Q1132" t="s">
        <v>143</v>
      </c>
      <c r="R1132" t="s">
        <v>8656</v>
      </c>
      <c r="S1132" t="s">
        <v>45</v>
      </c>
      <c r="Z1132" t="s">
        <v>4635</v>
      </c>
      <c r="AA1132" t="s">
        <v>8657</v>
      </c>
      <c r="AB1132" t="s">
        <v>8658</v>
      </c>
    </row>
    <row r="1133" spans="1:28" x14ac:dyDescent="0.3">
      <c r="A1133" t="s">
        <v>8659</v>
      </c>
      <c r="B1133" t="s">
        <v>8660</v>
      </c>
      <c r="C1133" t="s">
        <v>4537</v>
      </c>
      <c r="D1133" t="s">
        <v>8661</v>
      </c>
      <c r="E1133" t="s">
        <v>81</v>
      </c>
      <c r="F1133" t="s">
        <v>8662</v>
      </c>
      <c r="G1133">
        <v>11</v>
      </c>
      <c r="H1133">
        <v>118963961</v>
      </c>
      <c r="I1133">
        <v>11</v>
      </c>
      <c r="J1133">
        <v>119093251</v>
      </c>
      <c r="K1133">
        <v>2158151</v>
      </c>
      <c r="L1133">
        <v>1886528</v>
      </c>
      <c r="N1133" t="s">
        <v>8663</v>
      </c>
      <c r="O1133" t="s">
        <v>85</v>
      </c>
      <c r="P1133" t="s">
        <v>833</v>
      </c>
      <c r="Q1133" t="s">
        <v>65</v>
      </c>
      <c r="R1133" t="s">
        <v>2898</v>
      </c>
      <c r="S1133" t="s">
        <v>45</v>
      </c>
      <c r="Z1133" t="s">
        <v>4635</v>
      </c>
      <c r="AA1133" t="s">
        <v>8664</v>
      </c>
      <c r="AB1133" t="s">
        <v>8665</v>
      </c>
    </row>
    <row r="1134" spans="1:28" x14ac:dyDescent="0.3">
      <c r="A1134" t="s">
        <v>8666</v>
      </c>
      <c r="B1134" t="s">
        <v>8667</v>
      </c>
      <c r="C1134" t="s">
        <v>4537</v>
      </c>
      <c r="D1134" t="s">
        <v>8668</v>
      </c>
      <c r="E1134" t="s">
        <v>81</v>
      </c>
      <c r="F1134" t="s">
        <v>8669</v>
      </c>
      <c r="G1134">
        <v>11</v>
      </c>
      <c r="H1134">
        <v>118963964</v>
      </c>
      <c r="I1134">
        <v>11</v>
      </c>
      <c r="J1134">
        <v>119093254</v>
      </c>
      <c r="K1134">
        <v>659018</v>
      </c>
      <c r="L1134">
        <v>639791</v>
      </c>
      <c r="M1134" t="s">
        <v>8670</v>
      </c>
      <c r="N1134" t="s">
        <v>8671</v>
      </c>
      <c r="O1134" t="s">
        <v>85</v>
      </c>
      <c r="P1134" t="s">
        <v>833</v>
      </c>
      <c r="Q1134" t="s">
        <v>65</v>
      </c>
      <c r="R1134" t="s">
        <v>7726</v>
      </c>
      <c r="S1134" t="s">
        <v>45</v>
      </c>
      <c r="Z1134" t="s">
        <v>4635</v>
      </c>
      <c r="AA1134" t="s">
        <v>8672</v>
      </c>
      <c r="AB1134" t="s">
        <v>8673</v>
      </c>
    </row>
    <row r="1135" spans="1:28" x14ac:dyDescent="0.3">
      <c r="A1135" t="s">
        <v>8674</v>
      </c>
      <c r="B1135" t="s">
        <v>8675</v>
      </c>
      <c r="C1135" t="s">
        <v>4537</v>
      </c>
      <c r="E1135" t="s">
        <v>81</v>
      </c>
      <c r="F1135" t="s">
        <v>8676</v>
      </c>
      <c r="G1135">
        <v>11</v>
      </c>
      <c r="H1135">
        <v>118963969</v>
      </c>
      <c r="I1135">
        <v>11</v>
      </c>
      <c r="J1135">
        <v>119093259</v>
      </c>
      <c r="K1135">
        <v>2756182</v>
      </c>
      <c r="L1135">
        <v>2914327</v>
      </c>
      <c r="N1135" t="s">
        <v>8677</v>
      </c>
      <c r="O1135" t="s">
        <v>85</v>
      </c>
      <c r="P1135" t="s">
        <v>886</v>
      </c>
      <c r="Q1135" t="s">
        <v>143</v>
      </c>
      <c r="R1135" t="s">
        <v>1616</v>
      </c>
      <c r="S1135" t="s">
        <v>45</v>
      </c>
      <c r="Z1135" t="s">
        <v>4635</v>
      </c>
      <c r="AA1135" t="s">
        <v>8678</v>
      </c>
      <c r="AB1135" t="s">
        <v>8679</v>
      </c>
    </row>
    <row r="1136" spans="1:28" x14ac:dyDescent="0.3">
      <c r="A1136" t="s">
        <v>8680</v>
      </c>
      <c r="B1136" t="s">
        <v>8681</v>
      </c>
      <c r="C1136" t="s">
        <v>4537</v>
      </c>
      <c r="D1136" t="s">
        <v>8682</v>
      </c>
      <c r="E1136" t="s">
        <v>4926</v>
      </c>
      <c r="F1136" t="s">
        <v>8683</v>
      </c>
      <c r="G1136">
        <v>11</v>
      </c>
      <c r="H1136">
        <v>118963970</v>
      </c>
      <c r="I1136">
        <v>11</v>
      </c>
      <c r="J1136">
        <v>119093260</v>
      </c>
      <c r="K1136">
        <v>1341755</v>
      </c>
      <c r="L1136">
        <v>1333003</v>
      </c>
      <c r="M1136" t="s">
        <v>8684</v>
      </c>
      <c r="N1136" t="s">
        <v>8685</v>
      </c>
      <c r="O1136" t="s">
        <v>85</v>
      </c>
      <c r="P1136" t="s">
        <v>833</v>
      </c>
      <c r="Q1136" t="s">
        <v>65</v>
      </c>
      <c r="R1136" t="s">
        <v>2898</v>
      </c>
      <c r="S1136" t="s">
        <v>107</v>
      </c>
      <c r="Z1136" t="s">
        <v>4635</v>
      </c>
      <c r="AA1136" t="s">
        <v>2801</v>
      </c>
      <c r="AB1136" t="s">
        <v>8686</v>
      </c>
    </row>
    <row r="1137" spans="1:28" x14ac:dyDescent="0.3">
      <c r="A1137" t="s">
        <v>8687</v>
      </c>
      <c r="B1137" t="s">
        <v>8688</v>
      </c>
      <c r="C1137" t="s">
        <v>4537</v>
      </c>
      <c r="D1137" t="s">
        <v>8689</v>
      </c>
      <c r="E1137" t="s">
        <v>81</v>
      </c>
      <c r="F1137" t="s">
        <v>8690</v>
      </c>
      <c r="G1137">
        <v>11</v>
      </c>
      <c r="H1137">
        <v>118963971</v>
      </c>
      <c r="I1137">
        <v>11</v>
      </c>
      <c r="J1137">
        <v>119093261</v>
      </c>
      <c r="K1137">
        <v>2152140</v>
      </c>
      <c r="L1137">
        <v>1892217</v>
      </c>
      <c r="N1137" t="s">
        <v>8691</v>
      </c>
      <c r="O1137" t="s">
        <v>85</v>
      </c>
      <c r="P1137" t="s">
        <v>833</v>
      </c>
      <c r="Q1137" t="s">
        <v>65</v>
      </c>
      <c r="R1137" t="s">
        <v>4815</v>
      </c>
      <c r="S1137" t="s">
        <v>45</v>
      </c>
      <c r="Z1137" t="s">
        <v>4635</v>
      </c>
      <c r="AA1137" t="s">
        <v>8692</v>
      </c>
      <c r="AB1137" t="s">
        <v>8693</v>
      </c>
    </row>
    <row r="1138" spans="1:28" x14ac:dyDescent="0.3">
      <c r="A1138" t="s">
        <v>8694</v>
      </c>
      <c r="B1138" t="s">
        <v>8695</v>
      </c>
      <c r="C1138" t="s">
        <v>4537</v>
      </c>
      <c r="E1138" t="s">
        <v>81</v>
      </c>
      <c r="F1138" t="s">
        <v>8696</v>
      </c>
      <c r="G1138">
        <v>11</v>
      </c>
      <c r="H1138">
        <v>118963981</v>
      </c>
      <c r="I1138">
        <v>11</v>
      </c>
      <c r="J1138">
        <v>119093271</v>
      </c>
      <c r="K1138">
        <v>3021851</v>
      </c>
      <c r="L1138">
        <v>3183411</v>
      </c>
      <c r="N1138" t="s">
        <v>8697</v>
      </c>
      <c r="O1138" t="s">
        <v>85</v>
      </c>
      <c r="P1138" t="s">
        <v>886</v>
      </c>
      <c r="Q1138" t="s">
        <v>143</v>
      </c>
      <c r="R1138" t="s">
        <v>8698</v>
      </c>
      <c r="S1138" t="s">
        <v>45</v>
      </c>
      <c r="Z1138" t="s">
        <v>4635</v>
      </c>
      <c r="AA1138" t="s">
        <v>8699</v>
      </c>
      <c r="AB1138" t="s">
        <v>8700</v>
      </c>
    </row>
    <row r="1139" spans="1:28" x14ac:dyDescent="0.3">
      <c r="A1139" t="s">
        <v>8701</v>
      </c>
      <c r="B1139" t="s">
        <v>8702</v>
      </c>
      <c r="C1139" t="s">
        <v>4537</v>
      </c>
      <c r="D1139" t="s">
        <v>8703</v>
      </c>
      <c r="E1139" t="s">
        <v>4997</v>
      </c>
      <c r="F1139" t="s">
        <v>8704</v>
      </c>
      <c r="G1139">
        <v>11</v>
      </c>
      <c r="H1139">
        <v>118963982</v>
      </c>
      <c r="I1139">
        <v>11</v>
      </c>
      <c r="J1139">
        <v>119093272</v>
      </c>
      <c r="K1139">
        <v>161249</v>
      </c>
      <c r="L1139">
        <v>171132</v>
      </c>
      <c r="M1139" t="s">
        <v>8705</v>
      </c>
      <c r="N1139" t="s">
        <v>8706</v>
      </c>
      <c r="O1139" t="s">
        <v>85</v>
      </c>
      <c r="P1139" t="s">
        <v>833</v>
      </c>
      <c r="Q1139" t="s">
        <v>156</v>
      </c>
      <c r="R1139" t="s">
        <v>3484</v>
      </c>
      <c r="S1139" t="s">
        <v>107</v>
      </c>
      <c r="Z1139" t="s">
        <v>4635</v>
      </c>
      <c r="AA1139" t="s">
        <v>8707</v>
      </c>
      <c r="AB1139" t="s">
        <v>8708</v>
      </c>
    </row>
    <row r="1140" spans="1:28" x14ac:dyDescent="0.3">
      <c r="A1140" t="s">
        <v>8709</v>
      </c>
      <c r="B1140" t="s">
        <v>8710</v>
      </c>
      <c r="C1140" t="s">
        <v>4537</v>
      </c>
      <c r="D1140" t="s">
        <v>8711</v>
      </c>
      <c r="E1140" t="s">
        <v>81</v>
      </c>
      <c r="F1140" t="s">
        <v>8712</v>
      </c>
      <c r="G1140">
        <v>11</v>
      </c>
      <c r="H1140">
        <v>118963984</v>
      </c>
      <c r="I1140">
        <v>11</v>
      </c>
      <c r="J1140">
        <v>119093274</v>
      </c>
      <c r="K1140">
        <v>1952531</v>
      </c>
      <c r="L1140">
        <v>2017841</v>
      </c>
      <c r="N1140" t="s">
        <v>8713</v>
      </c>
      <c r="O1140" t="s">
        <v>85</v>
      </c>
      <c r="P1140" t="s">
        <v>833</v>
      </c>
      <c r="Q1140" t="s">
        <v>65</v>
      </c>
      <c r="R1140" t="s">
        <v>4710</v>
      </c>
      <c r="S1140" t="s">
        <v>45</v>
      </c>
      <c r="Z1140" t="s">
        <v>4635</v>
      </c>
      <c r="AA1140" t="s">
        <v>8714</v>
      </c>
      <c r="AB1140" t="s">
        <v>8715</v>
      </c>
    </row>
    <row r="1141" spans="1:28" x14ac:dyDescent="0.3">
      <c r="A1141" t="s">
        <v>8716</v>
      </c>
      <c r="B1141" t="s">
        <v>8717</v>
      </c>
      <c r="C1141" t="s">
        <v>4537</v>
      </c>
      <c r="D1141" t="s">
        <v>8718</v>
      </c>
      <c r="E1141" t="s">
        <v>980</v>
      </c>
      <c r="F1141" t="s">
        <v>8719</v>
      </c>
      <c r="G1141">
        <v>11</v>
      </c>
      <c r="H1141" t="s">
        <v>8720</v>
      </c>
      <c r="I1141">
        <v>11</v>
      </c>
      <c r="J1141" t="s">
        <v>8721</v>
      </c>
      <c r="K1141">
        <v>549662</v>
      </c>
      <c r="L1141">
        <v>540142</v>
      </c>
      <c r="M1141" t="s">
        <v>8722</v>
      </c>
      <c r="O1141" t="s">
        <v>417</v>
      </c>
      <c r="P1141" t="s">
        <v>921</v>
      </c>
      <c r="Q1141" t="s">
        <v>33</v>
      </c>
      <c r="R1141" t="s">
        <v>8723</v>
      </c>
      <c r="S1141" t="s">
        <v>45</v>
      </c>
      <c r="Z1141" t="s">
        <v>4635</v>
      </c>
      <c r="AA1141" t="s">
        <v>8724</v>
      </c>
      <c r="AB1141" t="s">
        <v>8725</v>
      </c>
    </row>
    <row r="1142" spans="1:28" x14ac:dyDescent="0.3">
      <c r="A1142" t="s">
        <v>8726</v>
      </c>
      <c r="B1142" t="s">
        <v>8727</v>
      </c>
      <c r="C1142" t="s">
        <v>4537</v>
      </c>
      <c r="D1142" t="s">
        <v>8728</v>
      </c>
      <c r="E1142" t="s">
        <v>81</v>
      </c>
      <c r="F1142" t="s">
        <v>8729</v>
      </c>
      <c r="G1142">
        <v>11</v>
      </c>
      <c r="H1142" t="s">
        <v>8730</v>
      </c>
      <c r="I1142">
        <v>11</v>
      </c>
      <c r="J1142" t="s">
        <v>8731</v>
      </c>
      <c r="K1142">
        <v>1357872</v>
      </c>
      <c r="L1142">
        <v>1367767</v>
      </c>
      <c r="M1142" t="s">
        <v>8732</v>
      </c>
      <c r="N1142" t="s">
        <v>8733</v>
      </c>
      <c r="O1142" t="s">
        <v>64</v>
      </c>
      <c r="P1142" t="s">
        <v>921</v>
      </c>
      <c r="Q1142" t="s">
        <v>65</v>
      </c>
      <c r="R1142" t="s">
        <v>8734</v>
      </c>
      <c r="S1142" t="s">
        <v>45</v>
      </c>
      <c r="Z1142" t="s">
        <v>4635</v>
      </c>
      <c r="AA1142" t="s">
        <v>8735</v>
      </c>
      <c r="AB1142" t="s">
        <v>8736</v>
      </c>
    </row>
    <row r="1143" spans="1:28" x14ac:dyDescent="0.3">
      <c r="A1143" t="s">
        <v>8737</v>
      </c>
      <c r="B1143" t="s">
        <v>8738</v>
      </c>
      <c r="C1143" t="s">
        <v>4537</v>
      </c>
      <c r="E1143" t="s">
        <v>81</v>
      </c>
      <c r="F1143" t="s">
        <v>8739</v>
      </c>
      <c r="G1143">
        <v>11</v>
      </c>
      <c r="H1143">
        <v>118963990</v>
      </c>
      <c r="I1143">
        <v>11</v>
      </c>
      <c r="J1143">
        <v>119093280</v>
      </c>
      <c r="K1143">
        <v>2812785</v>
      </c>
      <c r="L1143">
        <v>2976017</v>
      </c>
      <c r="N1143" t="s">
        <v>8740</v>
      </c>
      <c r="O1143" t="s">
        <v>85</v>
      </c>
      <c r="P1143" t="s">
        <v>886</v>
      </c>
      <c r="Q1143" t="s">
        <v>143</v>
      </c>
      <c r="R1143" t="s">
        <v>2898</v>
      </c>
      <c r="S1143" t="s">
        <v>45</v>
      </c>
      <c r="Z1143" t="s">
        <v>4635</v>
      </c>
      <c r="AA1143" t="s">
        <v>8741</v>
      </c>
      <c r="AB1143" t="s">
        <v>8742</v>
      </c>
    </row>
    <row r="1144" spans="1:28" x14ac:dyDescent="0.3">
      <c r="A1144" t="s">
        <v>8743</v>
      </c>
      <c r="B1144" t="s">
        <v>8744</v>
      </c>
      <c r="C1144" t="s">
        <v>4537</v>
      </c>
      <c r="E1144" t="s">
        <v>81</v>
      </c>
      <c r="F1144" t="s">
        <v>8745</v>
      </c>
      <c r="G1144">
        <v>11</v>
      </c>
      <c r="H1144">
        <v>118963990</v>
      </c>
      <c r="I1144">
        <v>11</v>
      </c>
      <c r="J1144">
        <v>119093280</v>
      </c>
      <c r="K1144">
        <v>641539</v>
      </c>
      <c r="L1144">
        <v>639792</v>
      </c>
      <c r="M1144" t="s">
        <v>8746</v>
      </c>
      <c r="N1144" t="s">
        <v>8747</v>
      </c>
      <c r="O1144" t="s">
        <v>417</v>
      </c>
      <c r="P1144" t="s">
        <v>8748</v>
      </c>
      <c r="Q1144" t="s">
        <v>114</v>
      </c>
      <c r="R1144" t="s">
        <v>2791</v>
      </c>
      <c r="S1144" t="s">
        <v>116</v>
      </c>
      <c r="Z1144" t="s">
        <v>4635</v>
      </c>
      <c r="AA1144" t="s">
        <v>8749</v>
      </c>
      <c r="AB1144" t="s">
        <v>8750</v>
      </c>
    </row>
    <row r="1145" spans="1:28" x14ac:dyDescent="0.3">
      <c r="A1145" t="s">
        <v>8751</v>
      </c>
      <c r="B1145" t="s">
        <v>8752</v>
      </c>
      <c r="C1145" t="s">
        <v>4537</v>
      </c>
      <c r="E1145" t="s">
        <v>81</v>
      </c>
      <c r="F1145" t="s">
        <v>8753</v>
      </c>
      <c r="G1145">
        <v>11</v>
      </c>
      <c r="H1145">
        <v>118963991</v>
      </c>
      <c r="I1145">
        <v>11</v>
      </c>
      <c r="J1145">
        <v>119093281</v>
      </c>
      <c r="K1145">
        <v>2733558</v>
      </c>
      <c r="L1145">
        <v>2897893</v>
      </c>
      <c r="N1145" t="s">
        <v>8754</v>
      </c>
      <c r="O1145" t="s">
        <v>85</v>
      </c>
      <c r="P1145" t="s">
        <v>8755</v>
      </c>
      <c r="Q1145" t="s">
        <v>65</v>
      </c>
      <c r="R1145" t="s">
        <v>6400</v>
      </c>
      <c r="S1145" t="s">
        <v>45</v>
      </c>
      <c r="Z1145" t="s">
        <v>4635</v>
      </c>
      <c r="AA1145" t="s">
        <v>8756</v>
      </c>
      <c r="AB1145" t="s">
        <v>8757</v>
      </c>
    </row>
    <row r="1146" spans="1:28" x14ac:dyDescent="0.3">
      <c r="A1146" t="s">
        <v>8758</v>
      </c>
      <c r="B1146" t="s">
        <v>8759</v>
      </c>
      <c r="C1146" t="s">
        <v>4537</v>
      </c>
      <c r="E1146" t="s">
        <v>81</v>
      </c>
      <c r="F1146" t="s">
        <v>8760</v>
      </c>
      <c r="G1146">
        <v>11</v>
      </c>
      <c r="H1146">
        <v>118963992</v>
      </c>
      <c r="I1146">
        <v>11</v>
      </c>
      <c r="J1146">
        <v>119093282</v>
      </c>
      <c r="K1146">
        <v>1962870</v>
      </c>
      <c r="L1146">
        <v>2020421</v>
      </c>
      <c r="N1146" t="s">
        <v>8761</v>
      </c>
      <c r="O1146" t="s">
        <v>85</v>
      </c>
      <c r="P1146" t="s">
        <v>886</v>
      </c>
      <c r="Q1146" t="s">
        <v>65</v>
      </c>
      <c r="R1146" t="s">
        <v>8762</v>
      </c>
      <c r="S1146" t="s">
        <v>45</v>
      </c>
      <c r="Z1146" t="s">
        <v>4635</v>
      </c>
      <c r="AA1146" t="s">
        <v>8763</v>
      </c>
      <c r="AB1146" t="s">
        <v>8764</v>
      </c>
    </row>
    <row r="1147" spans="1:28" x14ac:dyDescent="0.3">
      <c r="A1147" t="s">
        <v>8765</v>
      </c>
      <c r="B1147" t="s">
        <v>8766</v>
      </c>
      <c r="C1147" t="s">
        <v>4537</v>
      </c>
      <c r="E1147" t="s">
        <v>980</v>
      </c>
      <c r="F1147" t="s">
        <v>8767</v>
      </c>
      <c r="G1147">
        <v>11</v>
      </c>
      <c r="H1147">
        <v>118964087</v>
      </c>
      <c r="I1147">
        <v>11</v>
      </c>
      <c r="J1147">
        <v>119093377</v>
      </c>
      <c r="K1147">
        <v>302736</v>
      </c>
      <c r="L1147">
        <v>325432</v>
      </c>
      <c r="M1147" t="s">
        <v>8768</v>
      </c>
      <c r="N1147" t="s">
        <v>8769</v>
      </c>
      <c r="O1147" t="s">
        <v>85</v>
      </c>
      <c r="P1147" t="s">
        <v>2299</v>
      </c>
      <c r="Q1147" t="s">
        <v>65</v>
      </c>
      <c r="R1147" t="s">
        <v>129</v>
      </c>
      <c r="S1147" t="s">
        <v>45</v>
      </c>
      <c r="Z1147" t="s">
        <v>4635</v>
      </c>
      <c r="AA1147" t="s">
        <v>8770</v>
      </c>
      <c r="AB1147" t="s">
        <v>8765</v>
      </c>
    </row>
    <row r="1148" spans="1:28" x14ac:dyDescent="0.3">
      <c r="A1148" t="s">
        <v>8771</v>
      </c>
      <c r="B1148" t="s">
        <v>8772</v>
      </c>
      <c r="C1148" t="s">
        <v>4537</v>
      </c>
      <c r="E1148" t="s">
        <v>980</v>
      </c>
      <c r="F1148" t="s">
        <v>8773</v>
      </c>
      <c r="G1148">
        <v>11</v>
      </c>
      <c r="H1148">
        <v>118964094</v>
      </c>
      <c r="I1148">
        <v>11</v>
      </c>
      <c r="J1148">
        <v>119093384</v>
      </c>
      <c r="K1148">
        <v>302737</v>
      </c>
      <c r="L1148">
        <v>325433</v>
      </c>
      <c r="M1148" t="s">
        <v>8774</v>
      </c>
      <c r="N1148" t="s">
        <v>8775</v>
      </c>
      <c r="O1148" t="s">
        <v>85</v>
      </c>
      <c r="P1148" t="s">
        <v>2299</v>
      </c>
      <c r="Q1148" t="s">
        <v>65</v>
      </c>
      <c r="R1148" t="s">
        <v>97</v>
      </c>
      <c r="S1148" t="s">
        <v>45</v>
      </c>
      <c r="Z1148" t="s">
        <v>4635</v>
      </c>
      <c r="AA1148" t="s">
        <v>8776</v>
      </c>
      <c r="AB1148" t="s">
        <v>8771</v>
      </c>
    </row>
    <row r="1149" spans="1:28" x14ac:dyDescent="0.3">
      <c r="A1149" t="s">
        <v>8777</v>
      </c>
      <c r="B1149" t="s">
        <v>8778</v>
      </c>
      <c r="C1149" t="s">
        <v>4537</v>
      </c>
      <c r="E1149" t="s">
        <v>980</v>
      </c>
      <c r="F1149" t="s">
        <v>8779</v>
      </c>
      <c r="G1149">
        <v>11</v>
      </c>
      <c r="H1149">
        <v>118964146</v>
      </c>
      <c r="I1149">
        <v>11</v>
      </c>
      <c r="J1149">
        <v>119093436</v>
      </c>
      <c r="K1149">
        <v>877235</v>
      </c>
      <c r="L1149">
        <v>867128</v>
      </c>
      <c r="M1149" t="s">
        <v>8780</v>
      </c>
      <c r="N1149" t="s">
        <v>8781</v>
      </c>
      <c r="O1149" t="s">
        <v>85</v>
      </c>
      <c r="P1149" t="s">
        <v>2299</v>
      </c>
      <c r="Q1149" t="s">
        <v>65</v>
      </c>
      <c r="R1149" t="s">
        <v>129</v>
      </c>
      <c r="S1149" t="s">
        <v>45</v>
      </c>
      <c r="Z1149" t="s">
        <v>4635</v>
      </c>
      <c r="AA1149" t="s">
        <v>8782</v>
      </c>
      <c r="AB1149" t="s">
        <v>8777</v>
      </c>
    </row>
    <row r="1150" spans="1:28" x14ac:dyDescent="0.3">
      <c r="A1150" t="s">
        <v>8783</v>
      </c>
      <c r="B1150" t="s">
        <v>8784</v>
      </c>
      <c r="C1150" t="s">
        <v>4537</v>
      </c>
      <c r="E1150" t="s">
        <v>980</v>
      </c>
      <c r="F1150" t="s">
        <v>8785</v>
      </c>
      <c r="G1150">
        <v>11</v>
      </c>
      <c r="H1150">
        <v>118964187</v>
      </c>
      <c r="I1150">
        <v>11</v>
      </c>
      <c r="J1150">
        <v>119093477</v>
      </c>
      <c r="K1150">
        <v>302738</v>
      </c>
      <c r="L1150">
        <v>324668</v>
      </c>
      <c r="M1150" t="s">
        <v>8786</v>
      </c>
      <c r="N1150" t="s">
        <v>8787</v>
      </c>
      <c r="O1150" t="s">
        <v>85</v>
      </c>
      <c r="P1150" t="s">
        <v>2299</v>
      </c>
      <c r="Q1150" t="s">
        <v>65</v>
      </c>
      <c r="R1150" t="s">
        <v>129</v>
      </c>
      <c r="S1150" t="s">
        <v>45</v>
      </c>
      <c r="Z1150" t="s">
        <v>4635</v>
      </c>
      <c r="AA1150" t="s">
        <v>8788</v>
      </c>
      <c r="AB1150" t="s">
        <v>8783</v>
      </c>
    </row>
    <row r="1151" spans="1:28" x14ac:dyDescent="0.3">
      <c r="A1151" t="s">
        <v>8789</v>
      </c>
      <c r="B1151" t="s">
        <v>8790</v>
      </c>
      <c r="C1151" t="s">
        <v>6934</v>
      </c>
      <c r="E1151" t="s">
        <v>8791</v>
      </c>
      <c r="F1151" t="s">
        <v>8792</v>
      </c>
      <c r="G1151">
        <v>11</v>
      </c>
      <c r="H1151">
        <v>118967281</v>
      </c>
      <c r="I1151">
        <v>11</v>
      </c>
      <c r="J1151">
        <v>119096571</v>
      </c>
      <c r="K1151">
        <v>302740</v>
      </c>
      <c r="L1151">
        <v>324675</v>
      </c>
      <c r="M1151" t="s">
        <v>8793</v>
      </c>
      <c r="N1151" t="s">
        <v>8794</v>
      </c>
      <c r="O1151" t="s">
        <v>85</v>
      </c>
      <c r="P1151" t="s">
        <v>2299</v>
      </c>
      <c r="Q1151" t="s">
        <v>114</v>
      </c>
      <c r="R1151" t="s">
        <v>8795</v>
      </c>
      <c r="S1151" t="s">
        <v>116</v>
      </c>
      <c r="Z1151" t="s">
        <v>8796</v>
      </c>
      <c r="AA1151" t="s">
        <v>8797</v>
      </c>
      <c r="AB1151" t="s">
        <v>8789</v>
      </c>
    </row>
    <row r="1152" spans="1:28" x14ac:dyDescent="0.3">
      <c r="A1152" t="s">
        <v>8798</v>
      </c>
      <c r="B1152" t="s">
        <v>8799</v>
      </c>
      <c r="C1152" t="s">
        <v>6934</v>
      </c>
      <c r="E1152" t="s">
        <v>8791</v>
      </c>
      <c r="F1152" t="s">
        <v>8800</v>
      </c>
      <c r="G1152">
        <v>11</v>
      </c>
      <c r="H1152">
        <v>118967291</v>
      </c>
      <c r="I1152">
        <v>11</v>
      </c>
      <c r="J1152">
        <v>119096581</v>
      </c>
      <c r="K1152">
        <v>302741</v>
      </c>
      <c r="L1152">
        <v>325434</v>
      </c>
      <c r="M1152" t="s">
        <v>8801</v>
      </c>
      <c r="N1152" t="s">
        <v>8802</v>
      </c>
      <c r="O1152" t="s">
        <v>85</v>
      </c>
      <c r="P1152" t="s">
        <v>2299</v>
      </c>
      <c r="Q1152" t="s">
        <v>86</v>
      </c>
      <c r="R1152" t="s">
        <v>8803</v>
      </c>
      <c r="S1152" t="s">
        <v>107</v>
      </c>
      <c r="Z1152" t="s">
        <v>8796</v>
      </c>
      <c r="AA1152" t="s">
        <v>8804</v>
      </c>
      <c r="AB1152" t="s">
        <v>8798</v>
      </c>
    </row>
    <row r="1153" spans="1:29" x14ac:dyDescent="0.3">
      <c r="A1153" t="s">
        <v>8805</v>
      </c>
      <c r="B1153" t="s">
        <v>8806</v>
      </c>
      <c r="C1153" t="s">
        <v>6934</v>
      </c>
      <c r="E1153" t="s">
        <v>8807</v>
      </c>
      <c r="F1153" t="s">
        <v>8808</v>
      </c>
      <c r="G1153">
        <v>11</v>
      </c>
      <c r="H1153">
        <v>118967443</v>
      </c>
      <c r="I1153">
        <v>11</v>
      </c>
      <c r="J1153">
        <v>119096733</v>
      </c>
      <c r="K1153">
        <v>302744</v>
      </c>
      <c r="L1153">
        <v>312568</v>
      </c>
      <c r="M1153" t="s">
        <v>8809</v>
      </c>
      <c r="N1153" t="s">
        <v>8810</v>
      </c>
      <c r="O1153" t="s">
        <v>85</v>
      </c>
      <c r="P1153" t="s">
        <v>2299</v>
      </c>
      <c r="Q1153" t="s">
        <v>114</v>
      </c>
      <c r="R1153" t="s">
        <v>129</v>
      </c>
      <c r="S1153" t="s">
        <v>116</v>
      </c>
      <c r="Z1153" t="s">
        <v>8796</v>
      </c>
      <c r="AA1153" t="s">
        <v>8811</v>
      </c>
      <c r="AB1153" t="s">
        <v>8805</v>
      </c>
    </row>
    <row r="1154" spans="1:29" x14ac:dyDescent="0.3">
      <c r="A1154" t="s">
        <v>8812</v>
      </c>
      <c r="B1154" t="s">
        <v>8813</v>
      </c>
      <c r="C1154" t="s">
        <v>6934</v>
      </c>
      <c r="E1154" t="s">
        <v>8791</v>
      </c>
      <c r="F1154" t="s">
        <v>8814</v>
      </c>
      <c r="G1154">
        <v>11</v>
      </c>
      <c r="H1154">
        <v>118967524</v>
      </c>
      <c r="I1154">
        <v>11</v>
      </c>
      <c r="J1154">
        <v>119096814</v>
      </c>
      <c r="K1154">
        <v>302745</v>
      </c>
      <c r="L1154">
        <v>324687</v>
      </c>
      <c r="M1154" t="s">
        <v>8815</v>
      </c>
      <c r="N1154" t="s">
        <v>8816</v>
      </c>
      <c r="O1154" t="s">
        <v>85</v>
      </c>
      <c r="P1154" t="s">
        <v>2299</v>
      </c>
      <c r="Q1154" t="s">
        <v>86</v>
      </c>
      <c r="R1154" t="s">
        <v>8817</v>
      </c>
      <c r="S1154" t="s">
        <v>107</v>
      </c>
      <c r="Z1154" t="s">
        <v>8796</v>
      </c>
      <c r="AA1154" t="s">
        <v>8818</v>
      </c>
      <c r="AB1154" t="s">
        <v>8812</v>
      </c>
    </row>
    <row r="1155" spans="1:29" x14ac:dyDescent="0.3">
      <c r="A1155" t="s">
        <v>8819</v>
      </c>
      <c r="B1155" t="s">
        <v>8820</v>
      </c>
      <c r="C1155" t="s">
        <v>6934</v>
      </c>
      <c r="E1155" t="s">
        <v>8821</v>
      </c>
      <c r="F1155" t="s">
        <v>8822</v>
      </c>
      <c r="G1155">
        <v>11</v>
      </c>
      <c r="H1155">
        <v>118967549</v>
      </c>
      <c r="I1155">
        <v>11</v>
      </c>
      <c r="J1155">
        <v>119096839</v>
      </c>
      <c r="K1155">
        <v>368940</v>
      </c>
      <c r="L1155">
        <v>353169</v>
      </c>
      <c r="M1155" t="s">
        <v>8823</v>
      </c>
      <c r="N1155" t="s">
        <v>8824</v>
      </c>
      <c r="O1155" t="s">
        <v>85</v>
      </c>
      <c r="P1155" t="s">
        <v>2299</v>
      </c>
      <c r="Q1155" t="s">
        <v>114</v>
      </c>
      <c r="R1155" t="s">
        <v>129</v>
      </c>
      <c r="S1155" t="s">
        <v>116</v>
      </c>
      <c r="Z1155" t="s">
        <v>8796</v>
      </c>
      <c r="AA1155" t="s">
        <v>8825</v>
      </c>
      <c r="AB1155" t="s">
        <v>8819</v>
      </c>
    </row>
    <row r="1156" spans="1:29" x14ac:dyDescent="0.3">
      <c r="A1156" t="s">
        <v>8826</v>
      </c>
      <c r="B1156" t="s">
        <v>8827</v>
      </c>
      <c r="C1156" t="s">
        <v>6934</v>
      </c>
      <c r="D1156" t="s">
        <v>8828</v>
      </c>
      <c r="E1156" t="s">
        <v>8829</v>
      </c>
      <c r="F1156" t="s">
        <v>8830</v>
      </c>
      <c r="G1156">
        <v>11</v>
      </c>
      <c r="H1156">
        <v>118967758</v>
      </c>
      <c r="I1156">
        <v>11</v>
      </c>
      <c r="J1156">
        <v>119097048</v>
      </c>
      <c r="K1156">
        <v>93728</v>
      </c>
      <c r="L1156">
        <v>99631</v>
      </c>
      <c r="M1156" t="s">
        <v>8831</v>
      </c>
      <c r="N1156" t="s">
        <v>8832</v>
      </c>
      <c r="O1156" t="s">
        <v>85</v>
      </c>
      <c r="P1156" t="s">
        <v>833</v>
      </c>
      <c r="Q1156" t="s">
        <v>86</v>
      </c>
      <c r="R1156" t="s">
        <v>1369</v>
      </c>
      <c r="S1156" t="s">
        <v>107</v>
      </c>
      <c r="Z1156" t="s">
        <v>8796</v>
      </c>
      <c r="AA1156" t="s">
        <v>8833</v>
      </c>
      <c r="AB1156" t="s">
        <v>8834</v>
      </c>
    </row>
    <row r="1157" spans="1:29" x14ac:dyDescent="0.3">
      <c r="A1157" t="s">
        <v>8835</v>
      </c>
      <c r="B1157" t="s">
        <v>8836</v>
      </c>
      <c r="C1157" t="s">
        <v>6934</v>
      </c>
      <c r="D1157" t="s">
        <v>8837</v>
      </c>
      <c r="E1157" t="s">
        <v>8838</v>
      </c>
      <c r="F1157" t="s">
        <v>8839</v>
      </c>
      <c r="G1157">
        <v>11</v>
      </c>
      <c r="H1157">
        <v>118968185</v>
      </c>
      <c r="I1157">
        <v>11</v>
      </c>
      <c r="J1157">
        <v>119097475</v>
      </c>
      <c r="K1157">
        <v>167007</v>
      </c>
      <c r="L1157">
        <v>177396</v>
      </c>
      <c r="M1157" t="s">
        <v>8840</v>
      </c>
      <c r="N1157" t="s">
        <v>8841</v>
      </c>
      <c r="O1157" t="s">
        <v>85</v>
      </c>
      <c r="P1157" t="s">
        <v>833</v>
      </c>
      <c r="Q1157" t="s">
        <v>114</v>
      </c>
      <c r="R1157" t="s">
        <v>2057</v>
      </c>
      <c r="S1157" t="s">
        <v>116</v>
      </c>
      <c r="Z1157" t="s">
        <v>8796</v>
      </c>
      <c r="AA1157" t="s">
        <v>8842</v>
      </c>
      <c r="AB1157" t="s">
        <v>8843</v>
      </c>
    </row>
    <row r="1158" spans="1:29" x14ac:dyDescent="0.3">
      <c r="A1158" t="s">
        <v>8844</v>
      </c>
      <c r="B1158" t="s">
        <v>8845</v>
      </c>
      <c r="C1158" t="s">
        <v>8846</v>
      </c>
      <c r="E1158" t="s">
        <v>81</v>
      </c>
      <c r="F1158" t="s">
        <v>8847</v>
      </c>
      <c r="G1158">
        <v>11</v>
      </c>
      <c r="H1158" t="s">
        <v>8848</v>
      </c>
      <c r="K1158">
        <v>3244710</v>
      </c>
      <c r="L1158">
        <v>3402073</v>
      </c>
      <c r="O1158" t="s">
        <v>417</v>
      </c>
      <c r="Q1158" t="s">
        <v>33</v>
      </c>
      <c r="R1158" t="s">
        <v>8849</v>
      </c>
      <c r="S1158" t="s">
        <v>45</v>
      </c>
      <c r="Z1158" t="s">
        <v>8850</v>
      </c>
      <c r="AA1158" t="s">
        <v>68</v>
      </c>
      <c r="AB1158" t="s">
        <v>8844</v>
      </c>
      <c r="AC1158" t="s">
        <v>8851</v>
      </c>
    </row>
    <row r="1159" spans="1:29" x14ac:dyDescent="0.3">
      <c r="A1159" t="s">
        <v>8852</v>
      </c>
      <c r="B1159" t="s">
        <v>8853</v>
      </c>
      <c r="C1159" t="s">
        <v>8854</v>
      </c>
      <c r="E1159" t="s">
        <v>8855</v>
      </c>
      <c r="F1159" t="s">
        <v>8856</v>
      </c>
      <c r="G1159">
        <v>11</v>
      </c>
      <c r="H1159" t="s">
        <v>8848</v>
      </c>
      <c r="K1159">
        <v>3244705</v>
      </c>
      <c r="L1159">
        <v>1385112</v>
      </c>
      <c r="O1159" t="s">
        <v>64</v>
      </c>
      <c r="Q1159" t="s">
        <v>65</v>
      </c>
      <c r="R1159" t="s">
        <v>3810</v>
      </c>
      <c r="S1159" t="s">
        <v>45</v>
      </c>
      <c r="Z1159" t="s">
        <v>8850</v>
      </c>
      <c r="AA1159" t="s">
        <v>68</v>
      </c>
      <c r="AB1159" t="s">
        <v>8852</v>
      </c>
      <c r="AC1159" t="s">
        <v>8857</v>
      </c>
    </row>
    <row r="1160" spans="1:29" x14ac:dyDescent="0.3">
      <c r="A1160" t="s">
        <v>8858</v>
      </c>
      <c r="B1160" t="s">
        <v>8859</v>
      </c>
      <c r="C1160" t="s">
        <v>8860</v>
      </c>
      <c r="E1160" t="s">
        <v>81</v>
      </c>
      <c r="F1160" t="s">
        <v>8861</v>
      </c>
      <c r="G1160">
        <v>11</v>
      </c>
      <c r="H1160" t="s">
        <v>8862</v>
      </c>
      <c r="K1160">
        <v>3148862</v>
      </c>
      <c r="L1160">
        <v>3308110</v>
      </c>
      <c r="O1160" t="s">
        <v>32</v>
      </c>
      <c r="Q1160" t="s">
        <v>33</v>
      </c>
      <c r="S1160" t="s">
        <v>45</v>
      </c>
      <c r="Z1160" t="s">
        <v>8863</v>
      </c>
      <c r="AA1160" t="s">
        <v>8864</v>
      </c>
      <c r="AB1160" t="s">
        <v>8858</v>
      </c>
    </row>
    <row r="1161" spans="1:29" x14ac:dyDescent="0.3">
      <c r="A1161" t="s">
        <v>8865</v>
      </c>
      <c r="B1161" t="s">
        <v>4529</v>
      </c>
      <c r="C1161" t="s">
        <v>8866</v>
      </c>
      <c r="E1161" t="s">
        <v>81</v>
      </c>
      <c r="F1161" t="s">
        <v>8867</v>
      </c>
      <c r="G1161">
        <v>11</v>
      </c>
      <c r="H1161" t="s">
        <v>8868</v>
      </c>
      <c r="K1161">
        <v>2671625</v>
      </c>
      <c r="L1161">
        <v>2839153</v>
      </c>
      <c r="O1161" t="s">
        <v>64</v>
      </c>
      <c r="Q1161" t="s">
        <v>33</v>
      </c>
      <c r="R1161" t="s">
        <v>735</v>
      </c>
      <c r="S1161" t="s">
        <v>45</v>
      </c>
      <c r="Z1161" t="s">
        <v>4529</v>
      </c>
      <c r="AB1161" t="s">
        <v>8865</v>
      </c>
    </row>
    <row r="1162" spans="1:29" x14ac:dyDescent="0.3">
      <c r="A1162" t="s">
        <v>8869</v>
      </c>
      <c r="B1162" t="s">
        <v>8870</v>
      </c>
      <c r="C1162" t="s">
        <v>8871</v>
      </c>
      <c r="E1162" t="s">
        <v>81</v>
      </c>
      <c r="F1162" t="s">
        <v>8872</v>
      </c>
      <c r="G1162">
        <v>11</v>
      </c>
      <c r="H1162" t="s">
        <v>8873</v>
      </c>
      <c r="K1162">
        <v>2422557</v>
      </c>
      <c r="L1162">
        <v>1938871</v>
      </c>
      <c r="O1162" t="s">
        <v>64</v>
      </c>
      <c r="Q1162" t="s">
        <v>65</v>
      </c>
      <c r="R1162" t="s">
        <v>8874</v>
      </c>
      <c r="S1162" t="s">
        <v>45</v>
      </c>
      <c r="Z1162" t="s">
        <v>8850</v>
      </c>
      <c r="AA1162" t="s">
        <v>68</v>
      </c>
      <c r="AB1162" t="s">
        <v>8869</v>
      </c>
      <c r="AC1162" t="s">
        <v>8875</v>
      </c>
    </row>
    <row r="1163" spans="1:29" x14ac:dyDescent="0.3">
      <c r="A1163" t="s">
        <v>8876</v>
      </c>
      <c r="B1163" t="s">
        <v>8877</v>
      </c>
      <c r="C1163" t="s">
        <v>4537</v>
      </c>
      <c r="E1163" t="s">
        <v>81</v>
      </c>
      <c r="F1163" t="s">
        <v>8878</v>
      </c>
      <c r="G1163">
        <v>11</v>
      </c>
      <c r="H1163" t="s">
        <v>8879</v>
      </c>
      <c r="K1163">
        <v>2422556</v>
      </c>
      <c r="L1163">
        <v>1938870</v>
      </c>
      <c r="O1163" t="s">
        <v>64</v>
      </c>
      <c r="Q1163" t="s">
        <v>65</v>
      </c>
      <c r="R1163" t="s">
        <v>303</v>
      </c>
      <c r="S1163" t="s">
        <v>45</v>
      </c>
      <c r="Z1163" t="s">
        <v>8850</v>
      </c>
      <c r="AA1163" t="s">
        <v>68</v>
      </c>
      <c r="AB1163" t="s">
        <v>8876</v>
      </c>
      <c r="AC1163" t="s">
        <v>8880</v>
      </c>
    </row>
    <row r="1164" spans="1:29" x14ac:dyDescent="0.3">
      <c r="A1164" t="s">
        <v>8881</v>
      </c>
      <c r="B1164" t="s">
        <v>8882</v>
      </c>
      <c r="C1164" t="s">
        <v>8883</v>
      </c>
      <c r="E1164" t="s">
        <v>8884</v>
      </c>
      <c r="F1164" t="s">
        <v>8885</v>
      </c>
      <c r="G1164">
        <v>11</v>
      </c>
      <c r="H1164" t="s">
        <v>8886</v>
      </c>
      <c r="K1164">
        <v>2422303</v>
      </c>
      <c r="L1164">
        <v>1942338</v>
      </c>
      <c r="O1164" t="s">
        <v>64</v>
      </c>
      <c r="Q1164" t="s">
        <v>65</v>
      </c>
      <c r="R1164" t="s">
        <v>4710</v>
      </c>
      <c r="S1164" t="s">
        <v>45</v>
      </c>
      <c r="Z1164" t="s">
        <v>8850</v>
      </c>
      <c r="AA1164" t="s">
        <v>68</v>
      </c>
      <c r="AB1164" t="s">
        <v>8881</v>
      </c>
      <c r="AC1164" t="s">
        <v>8887</v>
      </c>
    </row>
    <row r="1165" spans="1:29" x14ac:dyDescent="0.3">
      <c r="A1165" t="s">
        <v>8888</v>
      </c>
      <c r="B1165" t="s">
        <v>8889</v>
      </c>
      <c r="C1165" t="s">
        <v>8890</v>
      </c>
      <c r="E1165" t="s">
        <v>8891</v>
      </c>
      <c r="F1165" t="s">
        <v>8892</v>
      </c>
      <c r="G1165">
        <v>11</v>
      </c>
      <c r="H1165" t="s">
        <v>8893</v>
      </c>
      <c r="K1165">
        <v>1704646</v>
      </c>
      <c r="L1165">
        <v>1699178</v>
      </c>
      <c r="O1165" t="s">
        <v>32</v>
      </c>
      <c r="Q1165" t="s">
        <v>33</v>
      </c>
      <c r="S1165" t="s">
        <v>35</v>
      </c>
      <c r="Z1165" t="s">
        <v>8894</v>
      </c>
      <c r="AA1165" t="s">
        <v>8895</v>
      </c>
      <c r="AB1165" t="s">
        <v>8888</v>
      </c>
    </row>
    <row r="1166" spans="1:29" x14ac:dyDescent="0.3">
      <c r="A1166" t="s">
        <v>8876</v>
      </c>
      <c r="B1166" t="s">
        <v>8896</v>
      </c>
      <c r="C1166" t="s">
        <v>4537</v>
      </c>
      <c r="E1166" t="s">
        <v>81</v>
      </c>
      <c r="F1166" t="s">
        <v>8897</v>
      </c>
      <c r="G1166">
        <v>11</v>
      </c>
      <c r="H1166" t="s">
        <v>8898</v>
      </c>
      <c r="K1166">
        <v>1460146</v>
      </c>
      <c r="L1166">
        <v>1481503</v>
      </c>
      <c r="O1166" t="s">
        <v>417</v>
      </c>
      <c r="Q1166" t="s">
        <v>33</v>
      </c>
      <c r="R1166" t="s">
        <v>510</v>
      </c>
      <c r="S1166" t="s">
        <v>45</v>
      </c>
      <c r="Z1166" t="s">
        <v>8850</v>
      </c>
      <c r="AA1166" t="s">
        <v>68</v>
      </c>
      <c r="AB1166" t="s">
        <v>8876</v>
      </c>
      <c r="AC1166" t="s">
        <v>8899</v>
      </c>
    </row>
    <row r="1167" spans="1:29" x14ac:dyDescent="0.3">
      <c r="A1167" t="s">
        <v>8900</v>
      </c>
      <c r="B1167" t="s">
        <v>8901</v>
      </c>
      <c r="C1167" t="s">
        <v>8902</v>
      </c>
      <c r="E1167" t="s">
        <v>81</v>
      </c>
      <c r="F1167" t="s">
        <v>8903</v>
      </c>
      <c r="G1167">
        <v>11</v>
      </c>
      <c r="H1167" t="s">
        <v>8904</v>
      </c>
      <c r="K1167">
        <v>1410294</v>
      </c>
      <c r="L1167">
        <v>1513601</v>
      </c>
      <c r="O1167" t="s">
        <v>64</v>
      </c>
      <c r="Q1167" t="s">
        <v>65</v>
      </c>
      <c r="R1167" t="s">
        <v>801</v>
      </c>
      <c r="S1167" t="s">
        <v>45</v>
      </c>
      <c r="Z1167" t="s">
        <v>8850</v>
      </c>
      <c r="AA1167" t="s">
        <v>68</v>
      </c>
      <c r="AB1167" t="s">
        <v>8900</v>
      </c>
      <c r="AC1167" t="s">
        <v>8887</v>
      </c>
    </row>
    <row r="1168" spans="1:29" x14ac:dyDescent="0.3">
      <c r="A1168" t="s">
        <v>8905</v>
      </c>
      <c r="B1168" t="s">
        <v>8906</v>
      </c>
      <c r="C1168" t="s">
        <v>8907</v>
      </c>
      <c r="E1168" t="s">
        <v>81</v>
      </c>
      <c r="F1168" t="s">
        <v>8908</v>
      </c>
      <c r="G1168">
        <v>11</v>
      </c>
      <c r="H1168" t="s">
        <v>8909</v>
      </c>
      <c r="K1168">
        <v>1341168</v>
      </c>
      <c r="L1168">
        <v>1332376</v>
      </c>
      <c r="O1168" t="s">
        <v>32</v>
      </c>
      <c r="Q1168" t="s">
        <v>33</v>
      </c>
      <c r="R1168" t="s">
        <v>8910</v>
      </c>
      <c r="S1168" t="s">
        <v>35</v>
      </c>
      <c r="Z1168" t="s">
        <v>8911</v>
      </c>
      <c r="AA1168" t="s">
        <v>8912</v>
      </c>
      <c r="AB1168" t="s">
        <v>8905</v>
      </c>
    </row>
    <row r="1169" spans="1:29" x14ac:dyDescent="0.3">
      <c r="A1169" t="s">
        <v>8913</v>
      </c>
      <c r="B1169" t="s">
        <v>8914</v>
      </c>
      <c r="C1169" t="s">
        <v>8915</v>
      </c>
      <c r="E1169" t="s">
        <v>81</v>
      </c>
      <c r="F1169" t="s">
        <v>8916</v>
      </c>
      <c r="G1169">
        <v>11</v>
      </c>
      <c r="H1169" t="s">
        <v>8917</v>
      </c>
      <c r="K1169">
        <v>1340179</v>
      </c>
      <c r="L1169">
        <v>1331387</v>
      </c>
      <c r="O1169" t="s">
        <v>32</v>
      </c>
      <c r="Q1169" t="s">
        <v>65</v>
      </c>
      <c r="R1169" t="s">
        <v>3278</v>
      </c>
      <c r="S1169" t="s">
        <v>35</v>
      </c>
      <c r="Z1169" t="s">
        <v>8918</v>
      </c>
      <c r="AA1169" t="s">
        <v>8919</v>
      </c>
      <c r="AB1169" t="s">
        <v>8913</v>
      </c>
    </row>
    <row r="1170" spans="1:29" x14ac:dyDescent="0.3">
      <c r="A1170" t="s">
        <v>8920</v>
      </c>
      <c r="B1170" t="s">
        <v>8921</v>
      </c>
      <c r="C1170" t="s">
        <v>8922</v>
      </c>
      <c r="E1170" t="s">
        <v>8923</v>
      </c>
      <c r="F1170" t="s">
        <v>8924</v>
      </c>
      <c r="G1170">
        <v>11</v>
      </c>
      <c r="H1170" t="s">
        <v>8925</v>
      </c>
      <c r="K1170">
        <v>1007237</v>
      </c>
      <c r="L1170">
        <v>986459</v>
      </c>
      <c r="O1170" t="s">
        <v>64</v>
      </c>
      <c r="Q1170" t="s">
        <v>65</v>
      </c>
      <c r="R1170" t="s">
        <v>8926</v>
      </c>
      <c r="S1170" t="s">
        <v>45</v>
      </c>
      <c r="Z1170" t="s">
        <v>8850</v>
      </c>
      <c r="AA1170" t="s">
        <v>68</v>
      </c>
      <c r="AB1170" t="s">
        <v>8920</v>
      </c>
      <c r="AC1170" t="s">
        <v>8927</v>
      </c>
    </row>
    <row r="1171" spans="1:29" x14ac:dyDescent="0.3">
      <c r="A1171" t="s">
        <v>8928</v>
      </c>
      <c r="B1171" t="s">
        <v>8929</v>
      </c>
      <c r="C1171" t="s">
        <v>8930</v>
      </c>
      <c r="E1171" t="s">
        <v>8931</v>
      </c>
      <c r="F1171" t="s">
        <v>8932</v>
      </c>
      <c r="G1171">
        <v>11</v>
      </c>
      <c r="H1171" t="s">
        <v>8933</v>
      </c>
      <c r="K1171">
        <v>973579</v>
      </c>
      <c r="L1171">
        <v>961867</v>
      </c>
      <c r="O1171" t="s">
        <v>64</v>
      </c>
      <c r="Q1171" t="s">
        <v>33</v>
      </c>
      <c r="S1171" t="s">
        <v>45</v>
      </c>
      <c r="Z1171" t="s">
        <v>8850</v>
      </c>
      <c r="AA1171" t="s">
        <v>8934</v>
      </c>
      <c r="AB1171" t="s">
        <v>8928</v>
      </c>
    </row>
    <row r="1172" spans="1:29" x14ac:dyDescent="0.3">
      <c r="A1172" t="s">
        <v>8876</v>
      </c>
      <c r="B1172" t="s">
        <v>8935</v>
      </c>
      <c r="C1172" t="s">
        <v>4537</v>
      </c>
      <c r="E1172" t="s">
        <v>81</v>
      </c>
      <c r="F1172" t="s">
        <v>8936</v>
      </c>
      <c r="G1172">
        <v>11</v>
      </c>
      <c r="H1172" t="s">
        <v>8937</v>
      </c>
      <c r="K1172">
        <v>831416</v>
      </c>
      <c r="L1172">
        <v>820342</v>
      </c>
      <c r="O1172" t="s">
        <v>417</v>
      </c>
      <c r="Q1172" t="s">
        <v>164</v>
      </c>
      <c r="R1172" t="s">
        <v>4244</v>
      </c>
      <c r="S1172" t="s">
        <v>45</v>
      </c>
      <c r="Z1172" t="s">
        <v>4542</v>
      </c>
      <c r="AA1172" t="s">
        <v>68</v>
      </c>
      <c r="AB1172" t="s">
        <v>8876</v>
      </c>
      <c r="AC1172" t="s">
        <v>8938</v>
      </c>
    </row>
    <row r="1173" spans="1:29" x14ac:dyDescent="0.3">
      <c r="A1173" t="s">
        <v>8876</v>
      </c>
      <c r="B1173" t="s">
        <v>8939</v>
      </c>
      <c r="C1173" t="s">
        <v>4537</v>
      </c>
      <c r="E1173" t="s">
        <v>81</v>
      </c>
      <c r="F1173" t="s">
        <v>8940</v>
      </c>
      <c r="G1173">
        <v>11</v>
      </c>
      <c r="H1173" t="s">
        <v>8941</v>
      </c>
      <c r="K1173">
        <v>831113</v>
      </c>
      <c r="L1173">
        <v>820340</v>
      </c>
      <c r="O1173" t="s">
        <v>417</v>
      </c>
      <c r="Q1173" t="s">
        <v>33</v>
      </c>
      <c r="R1173" t="s">
        <v>8942</v>
      </c>
      <c r="S1173" t="s">
        <v>45</v>
      </c>
      <c r="Z1173" t="s">
        <v>4542</v>
      </c>
      <c r="AA1173" t="s">
        <v>68</v>
      </c>
      <c r="AB1173" t="s">
        <v>8876</v>
      </c>
      <c r="AC1173" t="s">
        <v>8943</v>
      </c>
    </row>
    <row r="1174" spans="1:29" x14ac:dyDescent="0.3">
      <c r="A1174" t="s">
        <v>8944</v>
      </c>
      <c r="B1174" t="s">
        <v>8945</v>
      </c>
      <c r="C1174" t="s">
        <v>8946</v>
      </c>
      <c r="E1174" t="s">
        <v>8947</v>
      </c>
      <c r="F1174" t="s">
        <v>8948</v>
      </c>
      <c r="G1174">
        <v>11</v>
      </c>
      <c r="H1174" t="s">
        <v>8925</v>
      </c>
      <c r="K1174">
        <v>831101</v>
      </c>
      <c r="L1174">
        <v>820428</v>
      </c>
      <c r="O1174" t="s">
        <v>417</v>
      </c>
      <c r="Q1174" t="s">
        <v>33</v>
      </c>
      <c r="R1174" t="s">
        <v>6353</v>
      </c>
      <c r="S1174" t="s">
        <v>45</v>
      </c>
      <c r="Z1174" t="s">
        <v>8850</v>
      </c>
      <c r="AA1174" t="s">
        <v>68</v>
      </c>
      <c r="AB1174" t="s">
        <v>8944</v>
      </c>
      <c r="AC1174" t="s">
        <v>8949</v>
      </c>
    </row>
    <row r="1175" spans="1:29" x14ac:dyDescent="0.3">
      <c r="A1175" t="s">
        <v>8876</v>
      </c>
      <c r="B1175" t="s">
        <v>8950</v>
      </c>
      <c r="C1175" t="s">
        <v>4537</v>
      </c>
      <c r="E1175" t="s">
        <v>81</v>
      </c>
      <c r="F1175" t="s">
        <v>8951</v>
      </c>
      <c r="G1175">
        <v>11</v>
      </c>
      <c r="H1175" t="s">
        <v>8952</v>
      </c>
      <c r="K1175">
        <v>830732</v>
      </c>
      <c r="L1175">
        <v>820341</v>
      </c>
      <c r="O1175" t="s">
        <v>417</v>
      </c>
      <c r="Q1175" t="s">
        <v>33</v>
      </c>
      <c r="R1175" t="s">
        <v>8953</v>
      </c>
      <c r="S1175" t="s">
        <v>45</v>
      </c>
      <c r="Z1175" t="s">
        <v>4542</v>
      </c>
      <c r="AA1175" t="s">
        <v>68</v>
      </c>
      <c r="AB1175" t="s">
        <v>8876</v>
      </c>
      <c r="AC1175" t="s">
        <v>8938</v>
      </c>
    </row>
    <row r="1176" spans="1:29" x14ac:dyDescent="0.3">
      <c r="A1176" t="s">
        <v>8954</v>
      </c>
      <c r="B1176" t="s">
        <v>8955</v>
      </c>
      <c r="C1176" t="s">
        <v>8956</v>
      </c>
      <c r="E1176" t="s">
        <v>8957</v>
      </c>
      <c r="F1176" t="s">
        <v>8958</v>
      </c>
      <c r="G1176">
        <v>11</v>
      </c>
      <c r="H1176" t="s">
        <v>8959</v>
      </c>
      <c r="K1176">
        <v>830701</v>
      </c>
      <c r="L1176">
        <v>820430</v>
      </c>
      <c r="O1176" t="s">
        <v>64</v>
      </c>
      <c r="Q1176" t="s">
        <v>65</v>
      </c>
      <c r="R1176" t="s">
        <v>8960</v>
      </c>
      <c r="S1176" t="s">
        <v>45</v>
      </c>
      <c r="Z1176" t="s">
        <v>8850</v>
      </c>
      <c r="AA1176" t="s">
        <v>68</v>
      </c>
      <c r="AB1176" t="s">
        <v>8954</v>
      </c>
      <c r="AC1176" t="s">
        <v>8927</v>
      </c>
    </row>
    <row r="1177" spans="1:29" x14ac:dyDescent="0.3">
      <c r="A1177" t="s">
        <v>8961</v>
      </c>
      <c r="B1177" t="s">
        <v>8962</v>
      </c>
      <c r="C1177" t="s">
        <v>8963</v>
      </c>
      <c r="E1177" t="s">
        <v>81</v>
      </c>
      <c r="F1177" t="s">
        <v>8964</v>
      </c>
      <c r="G1177">
        <v>11</v>
      </c>
      <c r="H1177" t="s">
        <v>8965</v>
      </c>
      <c r="K1177">
        <v>815474</v>
      </c>
      <c r="L1177">
        <v>803683</v>
      </c>
      <c r="O1177" t="s">
        <v>32</v>
      </c>
      <c r="Q1177" t="s">
        <v>65</v>
      </c>
      <c r="R1177" t="s">
        <v>8966</v>
      </c>
      <c r="S1177" t="s">
        <v>35</v>
      </c>
      <c r="Z1177" t="s">
        <v>8918</v>
      </c>
      <c r="AA1177" t="s">
        <v>8967</v>
      </c>
      <c r="AB1177" t="s">
        <v>8961</v>
      </c>
    </row>
    <row r="1178" spans="1:29" x14ac:dyDescent="0.3">
      <c r="A1178" t="s">
        <v>8968</v>
      </c>
      <c r="B1178" t="s">
        <v>4529</v>
      </c>
      <c r="C1178" t="s">
        <v>8969</v>
      </c>
      <c r="E1178" t="s">
        <v>8970</v>
      </c>
      <c r="F1178" t="s">
        <v>8971</v>
      </c>
      <c r="G1178">
        <v>11</v>
      </c>
      <c r="H1178" t="s">
        <v>8972</v>
      </c>
      <c r="K1178">
        <v>812956</v>
      </c>
      <c r="L1178">
        <v>801262</v>
      </c>
      <c r="O1178" t="s">
        <v>417</v>
      </c>
      <c r="Q1178" t="s">
        <v>164</v>
      </c>
      <c r="S1178" t="s">
        <v>35</v>
      </c>
      <c r="Z1178" t="s">
        <v>4529</v>
      </c>
      <c r="AB1178" t="s">
        <v>8968</v>
      </c>
    </row>
    <row r="1179" spans="1:29" x14ac:dyDescent="0.3">
      <c r="A1179" t="s">
        <v>8973</v>
      </c>
      <c r="B1179" t="s">
        <v>8974</v>
      </c>
      <c r="C1179" t="s">
        <v>8975</v>
      </c>
      <c r="E1179" t="s">
        <v>81</v>
      </c>
      <c r="F1179" t="s">
        <v>8976</v>
      </c>
      <c r="G1179">
        <v>11</v>
      </c>
      <c r="H1179" t="s">
        <v>8977</v>
      </c>
      <c r="K1179">
        <v>687452</v>
      </c>
      <c r="L1179">
        <v>675044</v>
      </c>
      <c r="O1179" t="s">
        <v>32</v>
      </c>
      <c r="Q1179" t="s">
        <v>33</v>
      </c>
      <c r="R1179" t="s">
        <v>8978</v>
      </c>
      <c r="S1179" t="s">
        <v>35</v>
      </c>
      <c r="Z1179" t="s">
        <v>8863</v>
      </c>
      <c r="AA1179" t="s">
        <v>8979</v>
      </c>
      <c r="AB1179" t="s">
        <v>8973</v>
      </c>
    </row>
    <row r="1180" spans="1:29" x14ac:dyDescent="0.3">
      <c r="A1180" t="s">
        <v>8980</v>
      </c>
      <c r="B1180" t="s">
        <v>8981</v>
      </c>
      <c r="C1180" t="s">
        <v>8982</v>
      </c>
      <c r="E1180" t="s">
        <v>8983</v>
      </c>
      <c r="F1180" t="s">
        <v>8984</v>
      </c>
      <c r="G1180">
        <v>11</v>
      </c>
      <c r="H1180" t="s">
        <v>8985</v>
      </c>
      <c r="K1180">
        <v>659604</v>
      </c>
      <c r="L1180">
        <v>652157</v>
      </c>
      <c r="O1180" t="s">
        <v>417</v>
      </c>
      <c r="Q1180" t="s">
        <v>65</v>
      </c>
      <c r="R1180" t="s">
        <v>4003</v>
      </c>
      <c r="S1180" t="s">
        <v>45</v>
      </c>
      <c r="Z1180" t="s">
        <v>8850</v>
      </c>
      <c r="AA1180" t="s">
        <v>68</v>
      </c>
      <c r="AB1180" t="s">
        <v>8980</v>
      </c>
      <c r="AC1180" t="s">
        <v>8986</v>
      </c>
    </row>
    <row r="1181" spans="1:29" x14ac:dyDescent="0.3">
      <c r="A1181" t="s">
        <v>8987</v>
      </c>
      <c r="B1181" t="s">
        <v>8988</v>
      </c>
      <c r="C1181" t="s">
        <v>8989</v>
      </c>
      <c r="E1181" t="s">
        <v>81</v>
      </c>
      <c r="F1181" t="s">
        <v>8990</v>
      </c>
      <c r="G1181">
        <v>11</v>
      </c>
      <c r="H1181" t="s">
        <v>8991</v>
      </c>
      <c r="K1181">
        <v>625808</v>
      </c>
      <c r="L1181">
        <v>614112</v>
      </c>
      <c r="O1181" t="s">
        <v>32</v>
      </c>
      <c r="Q1181" t="s">
        <v>33</v>
      </c>
      <c r="R1181" t="s">
        <v>2214</v>
      </c>
      <c r="S1181" t="s">
        <v>45</v>
      </c>
      <c r="Z1181" t="s">
        <v>8863</v>
      </c>
      <c r="AA1181" t="s">
        <v>8992</v>
      </c>
      <c r="AB1181" t="s">
        <v>8987</v>
      </c>
      <c r="AC1181" t="s">
        <v>8986</v>
      </c>
    </row>
    <row r="1182" spans="1:29" x14ac:dyDescent="0.3">
      <c r="A1182" t="s">
        <v>8993</v>
      </c>
      <c r="B1182" t="s">
        <v>8994</v>
      </c>
      <c r="C1182" t="s">
        <v>8995</v>
      </c>
      <c r="E1182" t="s">
        <v>81</v>
      </c>
      <c r="F1182" t="s">
        <v>8996</v>
      </c>
      <c r="G1182">
        <v>11</v>
      </c>
      <c r="H1182" t="s">
        <v>8997</v>
      </c>
      <c r="K1182">
        <v>625659</v>
      </c>
      <c r="L1182">
        <v>613963</v>
      </c>
      <c r="O1182" t="s">
        <v>32</v>
      </c>
      <c r="Q1182" t="s">
        <v>33</v>
      </c>
      <c r="R1182" t="s">
        <v>2214</v>
      </c>
      <c r="S1182" t="s">
        <v>45</v>
      </c>
      <c r="Z1182" t="s">
        <v>8863</v>
      </c>
      <c r="AA1182" t="s">
        <v>8998</v>
      </c>
      <c r="AB1182" t="s">
        <v>8993</v>
      </c>
      <c r="AC1182" t="s">
        <v>8986</v>
      </c>
    </row>
    <row r="1183" spans="1:29" x14ac:dyDescent="0.3">
      <c r="A1183" t="s">
        <v>8999</v>
      </c>
      <c r="B1183" t="s">
        <v>9000</v>
      </c>
      <c r="C1183" t="s">
        <v>8995</v>
      </c>
      <c r="E1183" t="s">
        <v>81</v>
      </c>
      <c r="F1183" t="s">
        <v>9001</v>
      </c>
      <c r="G1183">
        <v>11</v>
      </c>
      <c r="H1183" t="s">
        <v>9002</v>
      </c>
      <c r="K1183">
        <v>563884</v>
      </c>
      <c r="L1183">
        <v>555068</v>
      </c>
      <c r="O1183" t="s">
        <v>32</v>
      </c>
      <c r="Q1183" t="s">
        <v>33</v>
      </c>
      <c r="R1183" t="s">
        <v>9003</v>
      </c>
      <c r="S1183" t="s">
        <v>35</v>
      </c>
      <c r="Z1183" t="s">
        <v>8863</v>
      </c>
      <c r="AA1183" t="s">
        <v>9004</v>
      </c>
      <c r="AB1183" t="s">
        <v>8999</v>
      </c>
      <c r="AC1183" t="s">
        <v>8986</v>
      </c>
    </row>
    <row r="1184" spans="1:29" x14ac:dyDescent="0.3">
      <c r="A1184" t="s">
        <v>9005</v>
      </c>
      <c r="B1184" t="s">
        <v>9006</v>
      </c>
      <c r="C1184" t="s">
        <v>9007</v>
      </c>
      <c r="E1184" t="s">
        <v>81</v>
      </c>
      <c r="F1184" t="s">
        <v>9008</v>
      </c>
      <c r="G1184">
        <v>11</v>
      </c>
      <c r="H1184" t="s">
        <v>9009</v>
      </c>
      <c r="K1184">
        <v>563876</v>
      </c>
      <c r="L1184">
        <v>555060</v>
      </c>
      <c r="O1184" t="s">
        <v>32</v>
      </c>
      <c r="Q1184" t="s">
        <v>164</v>
      </c>
      <c r="R1184" t="s">
        <v>9010</v>
      </c>
      <c r="S1184" t="s">
        <v>35</v>
      </c>
      <c r="Z1184" t="s">
        <v>8918</v>
      </c>
      <c r="AA1184" t="s">
        <v>9011</v>
      </c>
      <c r="AB1184" t="s">
        <v>9005</v>
      </c>
      <c r="AC1184" t="s">
        <v>8986</v>
      </c>
    </row>
    <row r="1185" spans="1:29" x14ac:dyDescent="0.3">
      <c r="A1185" t="s">
        <v>9012</v>
      </c>
      <c r="B1185" t="s">
        <v>9013</v>
      </c>
      <c r="C1185" t="s">
        <v>9014</v>
      </c>
      <c r="E1185" t="s">
        <v>28</v>
      </c>
      <c r="F1185" t="s">
        <v>9015</v>
      </c>
      <c r="G1185">
        <v>11</v>
      </c>
      <c r="H1185" t="s">
        <v>9016</v>
      </c>
      <c r="K1185">
        <v>441904</v>
      </c>
      <c r="L1185">
        <v>435566</v>
      </c>
      <c r="O1185" t="s">
        <v>32</v>
      </c>
      <c r="Q1185" t="s">
        <v>33</v>
      </c>
      <c r="R1185" t="s">
        <v>2222</v>
      </c>
      <c r="S1185" t="s">
        <v>35</v>
      </c>
      <c r="Z1185" t="s">
        <v>9017</v>
      </c>
      <c r="AA1185" t="s">
        <v>9018</v>
      </c>
      <c r="AB1185" t="s">
        <v>9012</v>
      </c>
      <c r="AC1185" t="s">
        <v>8986</v>
      </c>
    </row>
    <row r="1186" spans="1:29" x14ac:dyDescent="0.3">
      <c r="A1186" t="s">
        <v>9019</v>
      </c>
      <c r="B1186" t="s">
        <v>9020</v>
      </c>
      <c r="C1186" t="s">
        <v>9021</v>
      </c>
      <c r="E1186" t="s">
        <v>28</v>
      </c>
      <c r="F1186" t="s">
        <v>9022</v>
      </c>
      <c r="G1186">
        <v>11</v>
      </c>
      <c r="H1186" t="s">
        <v>9016</v>
      </c>
      <c r="K1186">
        <v>441903</v>
      </c>
      <c r="L1186">
        <v>435565</v>
      </c>
      <c r="O1186" t="s">
        <v>32</v>
      </c>
      <c r="Q1186" t="s">
        <v>33</v>
      </c>
      <c r="R1186" t="s">
        <v>2229</v>
      </c>
      <c r="S1186" t="s">
        <v>35</v>
      </c>
      <c r="Z1186" t="s">
        <v>9017</v>
      </c>
      <c r="AA1186" t="s">
        <v>9023</v>
      </c>
      <c r="AB1186" t="s">
        <v>9019</v>
      </c>
      <c r="AC1186" t="s">
        <v>8986</v>
      </c>
    </row>
    <row r="1187" spans="1:29" x14ac:dyDescent="0.3">
      <c r="A1187" t="s">
        <v>9024</v>
      </c>
      <c r="B1187" t="s">
        <v>9000</v>
      </c>
      <c r="C1187" t="s">
        <v>9025</v>
      </c>
      <c r="E1187" t="s">
        <v>28</v>
      </c>
      <c r="F1187" t="s">
        <v>9026</v>
      </c>
      <c r="G1187">
        <v>11</v>
      </c>
      <c r="H1187" t="s">
        <v>9002</v>
      </c>
      <c r="K1187">
        <v>441664</v>
      </c>
      <c r="L1187">
        <v>435326</v>
      </c>
      <c r="O1187" t="s">
        <v>32</v>
      </c>
      <c r="Q1187" t="s">
        <v>33</v>
      </c>
      <c r="R1187" t="s">
        <v>9027</v>
      </c>
      <c r="S1187" t="s">
        <v>35</v>
      </c>
      <c r="Z1187" t="s">
        <v>8863</v>
      </c>
      <c r="AA1187" t="s">
        <v>9004</v>
      </c>
      <c r="AB1187" t="s">
        <v>9024</v>
      </c>
      <c r="AC1187" t="s">
        <v>8986</v>
      </c>
    </row>
    <row r="1188" spans="1:29" x14ac:dyDescent="0.3">
      <c r="A1188" t="s">
        <v>9028</v>
      </c>
      <c r="B1188" t="s">
        <v>9029</v>
      </c>
      <c r="C1188" t="s">
        <v>9030</v>
      </c>
      <c r="E1188" t="s">
        <v>28</v>
      </c>
      <c r="F1188" t="s">
        <v>9031</v>
      </c>
      <c r="G1188">
        <v>11</v>
      </c>
      <c r="H1188" t="s">
        <v>9032</v>
      </c>
      <c r="K1188">
        <v>253520</v>
      </c>
      <c r="L1188">
        <v>247968</v>
      </c>
      <c r="O1188" t="s">
        <v>32</v>
      </c>
      <c r="Q1188" t="s">
        <v>33</v>
      </c>
      <c r="R1188" t="s">
        <v>9033</v>
      </c>
      <c r="S1188" t="s">
        <v>45</v>
      </c>
      <c r="Z1188" t="s">
        <v>8918</v>
      </c>
      <c r="AA1188" t="s">
        <v>9034</v>
      </c>
      <c r="AB1188" t="s">
        <v>9028</v>
      </c>
      <c r="AC1188" t="s">
        <v>8986</v>
      </c>
    </row>
    <row r="1189" spans="1:29" x14ac:dyDescent="0.3">
      <c r="A1189" t="s">
        <v>9035</v>
      </c>
      <c r="B1189" t="s">
        <v>9036</v>
      </c>
      <c r="C1189" t="s">
        <v>80</v>
      </c>
      <c r="E1189" t="s">
        <v>238</v>
      </c>
      <c r="F1189" t="s">
        <v>9037</v>
      </c>
      <c r="K1189">
        <v>8702</v>
      </c>
      <c r="L1189">
        <v>23741</v>
      </c>
      <c r="O1189" t="s">
        <v>85</v>
      </c>
      <c r="Q1189" t="s">
        <v>33</v>
      </c>
      <c r="R1189" t="s">
        <v>242</v>
      </c>
      <c r="S1189" t="s">
        <v>35</v>
      </c>
      <c r="Z1189" t="s">
        <v>9036</v>
      </c>
      <c r="AB1189" t="s">
        <v>9035</v>
      </c>
      <c r="AC1189" t="s">
        <v>8986</v>
      </c>
    </row>
    <row r="1190" spans="1:29" x14ac:dyDescent="0.3">
      <c r="A1190" t="s">
        <v>9038</v>
      </c>
      <c r="B1190" t="s">
        <v>9039</v>
      </c>
      <c r="C1190" t="s">
        <v>4537</v>
      </c>
      <c r="E1190" t="s">
        <v>980</v>
      </c>
      <c r="F1190" t="s">
        <v>9040</v>
      </c>
      <c r="K1190">
        <v>1480</v>
      </c>
      <c r="L1190">
        <v>16519</v>
      </c>
      <c r="O1190" t="s">
        <v>1063</v>
      </c>
      <c r="Q1190" t="s">
        <v>33</v>
      </c>
      <c r="R1190" t="s">
        <v>2523</v>
      </c>
      <c r="S1190" t="s">
        <v>35</v>
      </c>
      <c r="Z1190" t="s">
        <v>9041</v>
      </c>
      <c r="AA1190" t="s">
        <v>9042</v>
      </c>
      <c r="AB1190" t="s">
        <v>9038</v>
      </c>
      <c r="AC1190" t="s">
        <v>8986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0"/>
  <sheetViews>
    <sheetView tabSelected="1" workbookViewId="0">
      <selection activeCell="N7" sqref="N7"/>
    </sheetView>
  </sheetViews>
  <sheetFormatPr defaultRowHeight="14.4" x14ac:dyDescent="0.3"/>
  <cols>
    <col min="1" max="1" width="24.33203125" customWidth="1"/>
  </cols>
  <sheetData>
    <row r="1" spans="1:10" x14ac:dyDescent="0.3">
      <c r="A1" t="s">
        <v>0</v>
      </c>
      <c r="H1" t="s">
        <v>9043</v>
      </c>
      <c r="I1" t="s">
        <v>9044</v>
      </c>
    </row>
    <row r="2" spans="1:10" x14ac:dyDescent="0.3">
      <c r="A2" t="s">
        <v>25</v>
      </c>
      <c r="B2" t="e">
        <f>VLOOKUP(A2,clinvar_result_PPOc_CPOC_HMBS!$A$2:$Q$1190,16,0)</f>
        <v>#VALUE!</v>
      </c>
      <c r="H2" t="s">
        <v>80</v>
      </c>
      <c r="I2" t="s">
        <v>9045</v>
      </c>
      <c r="J2" t="e">
        <f>VLOOKUP((H2&amp;"_"&amp;I2),A:B,2,0)</f>
        <v>#N/A</v>
      </c>
    </row>
    <row r="3" spans="1:10" x14ac:dyDescent="0.3">
      <c r="A3" t="s">
        <v>38</v>
      </c>
      <c r="B3" t="e">
        <f>VLOOKUP(A3,clinvar_result_PPOc_CPOC_HMBS!$A$2:$Q$1190,16,0)</f>
        <v>#VALUE!</v>
      </c>
      <c r="H3" t="s">
        <v>80</v>
      </c>
      <c r="I3" t="s">
        <v>9046</v>
      </c>
      <c r="J3" t="e">
        <f t="shared" ref="J3:J66" si="0">VLOOKUP((H3&amp;"_"&amp;I3),A:B,2,0)</f>
        <v>#N/A</v>
      </c>
    </row>
    <row r="4" spans="1:10" x14ac:dyDescent="0.3">
      <c r="A4" t="s">
        <v>48</v>
      </c>
      <c r="B4" t="e">
        <f>VLOOKUP(A4,clinvar_result_PPOc_CPOC_HMBS!$A$2:$Q$1190,16,0)</f>
        <v>#VALUE!</v>
      </c>
      <c r="H4" t="s">
        <v>80</v>
      </c>
      <c r="I4" t="s">
        <v>9047</v>
      </c>
      <c r="J4" t="e">
        <f t="shared" si="0"/>
        <v>#N/A</v>
      </c>
    </row>
    <row r="5" spans="1:10" x14ac:dyDescent="0.3">
      <c r="A5" t="s">
        <v>57</v>
      </c>
      <c r="B5" t="e">
        <f>VLOOKUP(A5,clinvar_result_PPOc_CPOC_HMBS!$A$2:$Q$1190,16,0)</f>
        <v>#VALUE!</v>
      </c>
      <c r="H5" t="s">
        <v>80</v>
      </c>
      <c r="I5" t="s">
        <v>9048</v>
      </c>
      <c r="J5" t="e">
        <f t="shared" si="0"/>
        <v>#N/A</v>
      </c>
    </row>
    <row r="6" spans="1:10" x14ac:dyDescent="0.3">
      <c r="A6" t="s">
        <v>70</v>
      </c>
      <c r="B6" t="e">
        <f>VLOOKUP(A6,clinvar_result_PPOc_CPOC_HMBS!$A$2:$Q$1190,16,0)</f>
        <v>#VALUE!</v>
      </c>
      <c r="H6" t="s">
        <v>80</v>
      </c>
      <c r="I6" t="s">
        <v>9049</v>
      </c>
      <c r="J6" t="e">
        <f t="shared" si="0"/>
        <v>#N/A</v>
      </c>
    </row>
    <row r="7" spans="1:10" x14ac:dyDescent="0.3">
      <c r="A7" t="s">
        <v>78</v>
      </c>
      <c r="B7">
        <f>VLOOKUP(A7,clinvar_result_PPOc_CPOC_HMBS!$A$2:$Q$1190,16,0)</f>
        <v>0</v>
      </c>
      <c r="H7" t="s">
        <v>80</v>
      </c>
      <c r="I7" t="s">
        <v>9050</v>
      </c>
      <c r="J7" t="e">
        <f t="shared" si="0"/>
        <v>#N/A</v>
      </c>
    </row>
    <row r="8" spans="1:10" x14ac:dyDescent="0.3">
      <c r="A8" t="s">
        <v>90</v>
      </c>
      <c r="B8" t="str">
        <f>VLOOKUP(A8,clinvar_result_PPOc_CPOC_HMBS!$A$2:$Q$1190,16,0)</f>
        <v>5 prime UTR variant</v>
      </c>
      <c r="H8" t="s">
        <v>80</v>
      </c>
      <c r="I8" t="s">
        <v>9051</v>
      </c>
      <c r="J8" t="str">
        <f t="shared" si="0"/>
        <v>missense variant|5 prime UTR variant</v>
      </c>
    </row>
    <row r="9" spans="1:10" x14ac:dyDescent="0.3">
      <c r="A9" t="s">
        <v>100</v>
      </c>
      <c r="B9" t="str">
        <f>VLOOKUP(A9,clinvar_result_PPOc_CPOC_HMBS!$A$2:$Q$1190,16,0)</f>
        <v>5 prime UTR variant</v>
      </c>
      <c r="H9" t="s">
        <v>80</v>
      </c>
      <c r="I9" t="s">
        <v>9052</v>
      </c>
      <c r="J9" t="e">
        <f t="shared" si="0"/>
        <v>#N/A</v>
      </c>
    </row>
    <row r="10" spans="1:10" x14ac:dyDescent="0.3">
      <c r="A10" t="s">
        <v>109</v>
      </c>
      <c r="B10" t="str">
        <f>VLOOKUP(A10,clinvar_result_PPOc_CPOC_HMBS!$A$2:$Q$1190,16,0)</f>
        <v>5 prime UTR variant</v>
      </c>
      <c r="H10" t="s">
        <v>80</v>
      </c>
      <c r="I10" t="s">
        <v>9053</v>
      </c>
      <c r="J10" t="str">
        <f t="shared" si="0"/>
        <v>missense variant|5 prime UTR variant</v>
      </c>
    </row>
    <row r="11" spans="1:10" x14ac:dyDescent="0.3">
      <c r="A11" t="s">
        <v>118</v>
      </c>
      <c r="B11" t="str">
        <f>VLOOKUP(A11,clinvar_result_PPOc_CPOC_HMBS!$A$2:$Q$1190,16,0)</f>
        <v>5 prime UTR variant</v>
      </c>
      <c r="H11" t="s">
        <v>80</v>
      </c>
      <c r="I11" t="s">
        <v>9054</v>
      </c>
      <c r="J11" t="e">
        <f t="shared" si="0"/>
        <v>#N/A</v>
      </c>
    </row>
    <row r="12" spans="1:10" x14ac:dyDescent="0.3">
      <c r="A12" t="s">
        <v>124</v>
      </c>
      <c r="B12" t="str">
        <f>VLOOKUP(A12,clinvar_result_PPOc_CPOC_HMBS!$A$2:$Q$1190,16,0)</f>
        <v>5 prime UTR variant</v>
      </c>
      <c r="H12" t="s">
        <v>80</v>
      </c>
      <c r="I12" t="s">
        <v>9055</v>
      </c>
      <c r="J12" t="e">
        <f t="shared" si="0"/>
        <v>#N/A</v>
      </c>
    </row>
    <row r="13" spans="1:10" x14ac:dyDescent="0.3">
      <c r="A13" t="s">
        <v>131</v>
      </c>
      <c r="B13" t="str">
        <f>VLOOKUP(A13,clinvar_result_PPOc_CPOC_HMBS!$A$2:$Q$1190,16,0)</f>
        <v>5 prime UTR variant</v>
      </c>
      <c r="H13" t="s">
        <v>80</v>
      </c>
      <c r="I13" t="s">
        <v>9056</v>
      </c>
      <c r="J13" t="e">
        <f t="shared" si="0"/>
        <v>#N/A</v>
      </c>
    </row>
    <row r="14" spans="1:10" x14ac:dyDescent="0.3">
      <c r="A14" t="s">
        <v>138</v>
      </c>
      <c r="B14" t="str">
        <f>VLOOKUP(A14,clinvar_result_PPOc_CPOC_HMBS!$A$2:$Q$1190,16,0)</f>
        <v>5 prime UTR variant</v>
      </c>
      <c r="H14" t="s">
        <v>80</v>
      </c>
      <c r="I14" t="s">
        <v>9057</v>
      </c>
      <c r="J14" t="e">
        <f t="shared" si="0"/>
        <v>#N/A</v>
      </c>
    </row>
    <row r="15" spans="1:10" x14ac:dyDescent="0.3">
      <c r="A15" t="s">
        <v>145</v>
      </c>
      <c r="B15" t="str">
        <f>VLOOKUP(A15,clinvar_result_PPOc_CPOC_HMBS!$A$2:$Q$1190,16,0)</f>
        <v>5 prime UTR variant</v>
      </c>
      <c r="H15" t="s">
        <v>80</v>
      </c>
      <c r="I15" t="s">
        <v>9058</v>
      </c>
      <c r="J15" t="e">
        <f t="shared" si="0"/>
        <v>#N/A</v>
      </c>
    </row>
    <row r="16" spans="1:10" x14ac:dyDescent="0.3">
      <c r="A16" t="s">
        <v>151</v>
      </c>
      <c r="B16" t="str">
        <f>VLOOKUP(A16,clinvar_result_PPOc_CPOC_HMBS!$A$2:$Q$1190,16,0)</f>
        <v>5 prime UTR variant</v>
      </c>
      <c r="H16" t="s">
        <v>80</v>
      </c>
      <c r="I16" t="s">
        <v>9059</v>
      </c>
      <c r="J16" t="str">
        <f t="shared" si="0"/>
        <v>missense variant|5 prime UTR variant</v>
      </c>
    </row>
    <row r="17" spans="1:10" x14ac:dyDescent="0.3">
      <c r="A17" t="s">
        <v>159</v>
      </c>
      <c r="B17" t="str">
        <f>VLOOKUP(A17,clinvar_result_PPOc_CPOC_HMBS!$A$2:$Q$1190,16,0)</f>
        <v>5 prime UTR variant|intron variant</v>
      </c>
      <c r="H17" t="s">
        <v>80</v>
      </c>
      <c r="I17" t="s">
        <v>9060</v>
      </c>
      <c r="J17" t="e">
        <f t="shared" si="0"/>
        <v>#N/A</v>
      </c>
    </row>
    <row r="18" spans="1:10" x14ac:dyDescent="0.3">
      <c r="A18" t="s">
        <v>167</v>
      </c>
      <c r="B18" t="str">
        <f>VLOOKUP(A18,clinvar_result_PPOc_CPOC_HMBS!$A$2:$Q$1190,16,0)</f>
        <v>5 prime UTR variant</v>
      </c>
      <c r="H18" t="s">
        <v>80</v>
      </c>
      <c r="I18" t="s">
        <v>9061</v>
      </c>
      <c r="J18" t="e">
        <f t="shared" si="0"/>
        <v>#N/A</v>
      </c>
    </row>
    <row r="19" spans="1:10" x14ac:dyDescent="0.3">
      <c r="A19" t="s">
        <v>173</v>
      </c>
      <c r="B19" t="str">
        <f>VLOOKUP(A19,clinvar_result_PPOc_CPOC_HMBS!$A$2:$Q$1190,16,0)</f>
        <v>5 prime UTR variant</v>
      </c>
      <c r="H19" t="s">
        <v>80</v>
      </c>
      <c r="I19" t="s">
        <v>9062</v>
      </c>
      <c r="J19" t="str">
        <f t="shared" si="0"/>
        <v>missense variant|5 prime UTR variant</v>
      </c>
    </row>
    <row r="20" spans="1:10" x14ac:dyDescent="0.3">
      <c r="A20" t="s">
        <v>179</v>
      </c>
      <c r="B20" t="str">
        <f>VLOOKUP(A20,clinvar_result_PPOc_CPOC_HMBS!$A$2:$Q$1190,16,0)</f>
        <v>missense variant|initiator_codon_variant|5 prime UTR variant</v>
      </c>
      <c r="H20" t="s">
        <v>80</v>
      </c>
      <c r="I20" t="s">
        <v>9063</v>
      </c>
      <c r="J20" t="str">
        <f t="shared" si="0"/>
        <v>missense variant|5 prime UTR variant</v>
      </c>
    </row>
    <row r="21" spans="1:10" x14ac:dyDescent="0.3">
      <c r="A21" t="s">
        <v>189</v>
      </c>
      <c r="B21" t="str">
        <f>VLOOKUP(A21,clinvar_result_PPOc_CPOC_HMBS!$A$2:$Q$1190,16,0)</f>
        <v>missense variant|5 prime UTR variant</v>
      </c>
      <c r="H21" t="s">
        <v>80</v>
      </c>
      <c r="I21" t="s">
        <v>9064</v>
      </c>
      <c r="J21" t="str">
        <f t="shared" si="0"/>
        <v>missense variant|5 prime UTR variant</v>
      </c>
    </row>
    <row r="22" spans="1:10" x14ac:dyDescent="0.3">
      <c r="A22" t="s">
        <v>199</v>
      </c>
      <c r="B22" t="str">
        <f>VLOOKUP(A22,clinvar_result_PPOc_CPOC_HMBS!$A$2:$Q$1190,16,0)</f>
        <v>5 prime UTR variant|missense variant</v>
      </c>
      <c r="H22" t="s">
        <v>80</v>
      </c>
      <c r="I22" t="s">
        <v>9065</v>
      </c>
      <c r="J22" t="str">
        <f t="shared" si="0"/>
        <v>missense variant|5 prime UTR variant</v>
      </c>
    </row>
    <row r="23" spans="1:10" x14ac:dyDescent="0.3">
      <c r="A23" t="s">
        <v>209</v>
      </c>
      <c r="B23" t="str">
        <f>VLOOKUP(A23,clinvar_result_PPOc_CPOC_HMBS!$A$2:$Q$1190,16,0)</f>
        <v>missense variant|5 prime UTR variant</v>
      </c>
      <c r="H23" t="s">
        <v>80</v>
      </c>
      <c r="I23" t="s">
        <v>9066</v>
      </c>
      <c r="J23" t="e">
        <f t="shared" si="0"/>
        <v>#N/A</v>
      </c>
    </row>
    <row r="24" spans="1:10" x14ac:dyDescent="0.3">
      <c r="A24" t="s">
        <v>218</v>
      </c>
      <c r="B24" t="str">
        <f>VLOOKUP(A24,clinvar_result_PPOc_CPOC_HMBS!$A$2:$Q$1190,16,0)</f>
        <v>missense variant|5 prime UTR variant</v>
      </c>
      <c r="H24" t="s">
        <v>80</v>
      </c>
      <c r="I24" t="s">
        <v>9067</v>
      </c>
      <c r="J24" t="e">
        <f t="shared" si="0"/>
        <v>#N/A</v>
      </c>
    </row>
    <row r="25" spans="1:10" x14ac:dyDescent="0.3">
      <c r="A25" t="s">
        <v>227</v>
      </c>
      <c r="B25" t="str">
        <f>VLOOKUP(A25,clinvar_result_PPOc_CPOC_HMBS!$A$2:$Q$1190,16,0)</f>
        <v>missense variant|5 prime UTR variant</v>
      </c>
      <c r="H25" t="s">
        <v>80</v>
      </c>
      <c r="I25" t="s">
        <v>9068</v>
      </c>
      <c r="J25" t="e">
        <f t="shared" si="0"/>
        <v>#N/A</v>
      </c>
    </row>
    <row r="26" spans="1:10" x14ac:dyDescent="0.3">
      <c r="A26" t="s">
        <v>235</v>
      </c>
      <c r="B26" t="str">
        <f>VLOOKUP(A26,clinvar_result_PPOc_CPOC_HMBS!$A$2:$Q$1190,16,0)</f>
        <v>missense variant|5 prime UTR variant</v>
      </c>
      <c r="H26" t="s">
        <v>80</v>
      </c>
      <c r="I26" t="s">
        <v>9069</v>
      </c>
      <c r="J26" t="e">
        <f t="shared" si="0"/>
        <v>#N/A</v>
      </c>
    </row>
    <row r="27" spans="1:10" x14ac:dyDescent="0.3">
      <c r="A27" t="s">
        <v>245</v>
      </c>
      <c r="B27" t="str">
        <f>VLOOKUP(A27,clinvar_result_PPOc_CPOC_HMBS!$A$2:$Q$1190,16,0)</f>
        <v>missense variant|5 prime UTR variant</v>
      </c>
      <c r="H27" t="s">
        <v>80</v>
      </c>
      <c r="I27" t="s">
        <v>9070</v>
      </c>
      <c r="J27" t="e">
        <f t="shared" si="0"/>
        <v>#N/A</v>
      </c>
    </row>
    <row r="28" spans="1:10" x14ac:dyDescent="0.3">
      <c r="A28" t="s">
        <v>254</v>
      </c>
      <c r="B28" t="str">
        <f>VLOOKUP(A28,clinvar_result_PPOc_CPOC_HMBS!$A$2:$Q$1190,16,0)</f>
        <v>missense variant|5 prime UTR variant</v>
      </c>
      <c r="H28" t="s">
        <v>80</v>
      </c>
      <c r="I28" t="s">
        <v>9071</v>
      </c>
      <c r="J28" t="e">
        <f t="shared" si="0"/>
        <v>#N/A</v>
      </c>
    </row>
    <row r="29" spans="1:10" x14ac:dyDescent="0.3">
      <c r="A29" t="s">
        <v>263</v>
      </c>
      <c r="B29" t="str">
        <f>VLOOKUP(A29,clinvar_result_PPOc_CPOC_HMBS!$A$2:$Q$1190,16,0)</f>
        <v>missense variant|5 prime UTR variant</v>
      </c>
      <c r="H29" t="s">
        <v>80</v>
      </c>
      <c r="I29" t="s">
        <v>9072</v>
      </c>
      <c r="J29" t="e">
        <f t="shared" si="0"/>
        <v>#N/A</v>
      </c>
    </row>
    <row r="30" spans="1:10" x14ac:dyDescent="0.3">
      <c r="A30" t="s">
        <v>271</v>
      </c>
      <c r="B30" t="str">
        <f>VLOOKUP(A30,clinvar_result_PPOc_CPOC_HMBS!$A$2:$Q$1190,16,0)</f>
        <v>synonymous variant|5 prime UTR variant</v>
      </c>
      <c r="H30" t="s">
        <v>80</v>
      </c>
      <c r="I30" t="s">
        <v>9073</v>
      </c>
      <c r="J30" t="e">
        <f t="shared" si="0"/>
        <v>#N/A</v>
      </c>
    </row>
    <row r="31" spans="1:10" x14ac:dyDescent="0.3">
      <c r="A31" t="s">
        <v>279</v>
      </c>
      <c r="B31" t="str">
        <f>VLOOKUP(A31,clinvar_result_PPOc_CPOC_HMBS!$A$2:$Q$1190,16,0)</f>
        <v>missense variant|5 prime UTR variant</v>
      </c>
      <c r="H31" t="s">
        <v>80</v>
      </c>
      <c r="I31" t="s">
        <v>9074</v>
      </c>
      <c r="J31" t="e">
        <f t="shared" si="0"/>
        <v>#N/A</v>
      </c>
    </row>
    <row r="32" spans="1:10" x14ac:dyDescent="0.3">
      <c r="A32" t="s">
        <v>288</v>
      </c>
      <c r="B32" t="str">
        <f>VLOOKUP(A32,clinvar_result_PPOc_CPOC_HMBS!$A$2:$Q$1190,16,0)</f>
        <v>missense variant|5 prime UTR variant</v>
      </c>
      <c r="H32" t="s">
        <v>80</v>
      </c>
      <c r="I32" t="s">
        <v>9075</v>
      </c>
      <c r="J32" t="e">
        <f t="shared" si="0"/>
        <v>#N/A</v>
      </c>
    </row>
    <row r="33" spans="1:10" x14ac:dyDescent="0.3">
      <c r="A33" t="s">
        <v>298</v>
      </c>
      <c r="B33" t="str">
        <f>VLOOKUP(A33,clinvar_result_PPOc_CPOC_HMBS!$A$2:$Q$1190,16,0)</f>
        <v>synonymous variant|5 prime UTR variant</v>
      </c>
      <c r="H33" t="s">
        <v>80</v>
      </c>
      <c r="I33" t="s">
        <v>9076</v>
      </c>
      <c r="J33" t="e">
        <f t="shared" si="0"/>
        <v>#N/A</v>
      </c>
    </row>
    <row r="34" spans="1:10" x14ac:dyDescent="0.3">
      <c r="A34" t="s">
        <v>306</v>
      </c>
      <c r="B34" t="str">
        <f>VLOOKUP(A34,clinvar_result_PPOc_CPOC_HMBS!$A$2:$Q$1190,16,0)</f>
        <v>nonsense|5 prime UTR variant</v>
      </c>
      <c r="H34" t="s">
        <v>80</v>
      </c>
      <c r="I34" t="s">
        <v>9077</v>
      </c>
      <c r="J34" t="e">
        <f t="shared" si="0"/>
        <v>#N/A</v>
      </c>
    </row>
    <row r="35" spans="1:10" x14ac:dyDescent="0.3">
      <c r="A35" t="s">
        <v>316</v>
      </c>
      <c r="B35" t="str">
        <f>VLOOKUP(A35,clinvar_result_PPOc_CPOC_HMBS!$A$2:$Q$1190,16,0)</f>
        <v>missense variant|5 prime UTR variant</v>
      </c>
      <c r="H35" t="s">
        <v>80</v>
      </c>
      <c r="I35" t="s">
        <v>9078</v>
      </c>
      <c r="J35" t="e">
        <f t="shared" si="0"/>
        <v>#N/A</v>
      </c>
    </row>
    <row r="36" spans="1:10" x14ac:dyDescent="0.3">
      <c r="A36" t="s">
        <v>325</v>
      </c>
      <c r="B36" t="str">
        <f>VLOOKUP(A36,clinvar_result_PPOc_CPOC_HMBS!$A$2:$Q$1190,16,0)</f>
        <v>missense variant|5 prime UTR variant</v>
      </c>
      <c r="H36" t="s">
        <v>80</v>
      </c>
      <c r="I36" t="s">
        <v>9079</v>
      </c>
      <c r="J36" t="e">
        <f t="shared" si="0"/>
        <v>#N/A</v>
      </c>
    </row>
    <row r="37" spans="1:10" x14ac:dyDescent="0.3">
      <c r="A37" t="s">
        <v>333</v>
      </c>
      <c r="B37" t="str">
        <f>VLOOKUP(A37,clinvar_result_PPOc_CPOC_HMBS!$A$2:$Q$1190,16,0)</f>
        <v>missense variant|5 prime UTR variant</v>
      </c>
      <c r="H37" t="s">
        <v>80</v>
      </c>
      <c r="I37" t="s">
        <v>9080</v>
      </c>
      <c r="J37" t="e">
        <f t="shared" si="0"/>
        <v>#N/A</v>
      </c>
    </row>
    <row r="38" spans="1:10" x14ac:dyDescent="0.3">
      <c r="A38" t="s">
        <v>342</v>
      </c>
      <c r="B38" t="str">
        <f>VLOOKUP(A38,clinvar_result_PPOc_CPOC_HMBS!$A$2:$Q$1190,16,0)</f>
        <v>missense variant|5 prime UTR variant</v>
      </c>
      <c r="H38" t="s">
        <v>80</v>
      </c>
      <c r="I38" t="s">
        <v>9081</v>
      </c>
      <c r="J38" t="e">
        <f t="shared" si="0"/>
        <v>#N/A</v>
      </c>
    </row>
    <row r="39" spans="1:10" x14ac:dyDescent="0.3">
      <c r="A39" t="s">
        <v>351</v>
      </c>
      <c r="B39" t="str">
        <f>VLOOKUP(A39,clinvar_result_PPOc_CPOC_HMBS!$A$2:$Q$1190,16,0)</f>
        <v>splice donor variant</v>
      </c>
      <c r="H39" t="s">
        <v>80</v>
      </c>
      <c r="I39" t="s">
        <v>9082</v>
      </c>
      <c r="J39" t="e">
        <f t="shared" si="0"/>
        <v>#N/A</v>
      </c>
    </row>
    <row r="40" spans="1:10" x14ac:dyDescent="0.3">
      <c r="A40" t="s">
        <v>358</v>
      </c>
      <c r="B40" t="str">
        <f>VLOOKUP(A40,clinvar_result_PPOc_CPOC_HMBS!$A$2:$Q$1190,16,0)</f>
        <v>intron variant</v>
      </c>
      <c r="H40" t="s">
        <v>80</v>
      </c>
      <c r="I40" t="s">
        <v>9083</v>
      </c>
      <c r="J40" t="e">
        <f t="shared" si="0"/>
        <v>#N/A</v>
      </c>
    </row>
    <row r="41" spans="1:10" x14ac:dyDescent="0.3">
      <c r="A41" t="s">
        <v>365</v>
      </c>
      <c r="B41" t="str">
        <f>VLOOKUP(A41,clinvar_result_PPOc_CPOC_HMBS!$A$2:$Q$1190,16,0)</f>
        <v>intron variant</v>
      </c>
      <c r="H41" t="s">
        <v>80</v>
      </c>
      <c r="I41" t="s">
        <v>9084</v>
      </c>
      <c r="J41" t="e">
        <f t="shared" si="0"/>
        <v>#N/A</v>
      </c>
    </row>
    <row r="42" spans="1:10" x14ac:dyDescent="0.3">
      <c r="A42" t="s">
        <v>372</v>
      </c>
      <c r="B42" t="str">
        <f>VLOOKUP(A42,clinvar_result_PPOc_CPOC_HMBS!$A$2:$Q$1190,16,0)</f>
        <v>intron variant</v>
      </c>
      <c r="H42" t="s">
        <v>80</v>
      </c>
      <c r="I42" t="s">
        <v>9085</v>
      </c>
      <c r="J42" t="e">
        <f t="shared" si="0"/>
        <v>#N/A</v>
      </c>
    </row>
    <row r="43" spans="1:10" x14ac:dyDescent="0.3">
      <c r="A43" t="s">
        <v>379</v>
      </c>
      <c r="B43" t="str">
        <f>VLOOKUP(A43,clinvar_result_PPOc_CPOC_HMBS!$A$2:$Q$1190,16,0)</f>
        <v>intron variant</v>
      </c>
      <c r="H43" t="s">
        <v>80</v>
      </c>
      <c r="I43" t="s">
        <v>9086</v>
      </c>
      <c r="J43" t="e">
        <f t="shared" si="0"/>
        <v>#N/A</v>
      </c>
    </row>
    <row r="44" spans="1:10" x14ac:dyDescent="0.3">
      <c r="A44" t="s">
        <v>385</v>
      </c>
      <c r="B44" t="str">
        <f>VLOOKUP(A44,clinvar_result_PPOc_CPOC_HMBS!$A$2:$Q$1190,16,0)</f>
        <v>intron variant</v>
      </c>
      <c r="H44" t="s">
        <v>80</v>
      </c>
      <c r="I44" t="s">
        <v>9087</v>
      </c>
      <c r="J44" t="e">
        <f t="shared" si="0"/>
        <v>#N/A</v>
      </c>
    </row>
    <row r="45" spans="1:10" x14ac:dyDescent="0.3">
      <c r="A45" t="s">
        <v>394</v>
      </c>
      <c r="B45" t="str">
        <f>VLOOKUP(A45,clinvar_result_PPOc_CPOC_HMBS!$A$2:$Q$1190,16,0)</f>
        <v>missense variant|5 prime UTR variant</v>
      </c>
      <c r="H45" t="s">
        <v>80</v>
      </c>
      <c r="I45" t="s">
        <v>9088</v>
      </c>
      <c r="J45" t="str">
        <f t="shared" si="0"/>
        <v>missense variant|5 prime UTR variant</v>
      </c>
    </row>
    <row r="46" spans="1:10" x14ac:dyDescent="0.3">
      <c r="A46" t="s">
        <v>402</v>
      </c>
      <c r="B46" t="str">
        <f>VLOOKUP(A46,clinvar_result_PPOc_CPOC_HMBS!$A$2:$Q$1190,16,0)</f>
        <v>missense variant|5 prime UTR variant</v>
      </c>
      <c r="H46" t="s">
        <v>80</v>
      </c>
      <c r="I46" t="s">
        <v>9089</v>
      </c>
      <c r="J46" t="e">
        <f t="shared" si="0"/>
        <v>#N/A</v>
      </c>
    </row>
    <row r="47" spans="1:10" x14ac:dyDescent="0.3">
      <c r="A47" t="s">
        <v>411</v>
      </c>
      <c r="B47" t="str">
        <f>VLOOKUP(A47,clinvar_result_PPOc_CPOC_HMBS!$A$2:$Q$1190,16,0)</f>
        <v>frameshift variant|5 prime UTR variant</v>
      </c>
      <c r="H47" t="s">
        <v>80</v>
      </c>
      <c r="I47" t="s">
        <v>9090</v>
      </c>
      <c r="J47" t="e">
        <f t="shared" si="0"/>
        <v>#N/A</v>
      </c>
    </row>
    <row r="48" spans="1:10" x14ac:dyDescent="0.3">
      <c r="A48" t="s">
        <v>422</v>
      </c>
      <c r="B48" t="str">
        <f>VLOOKUP(A48,clinvar_result_PPOc_CPOC_HMBS!$A$2:$Q$1190,16,0)</f>
        <v>missense variant|5 prime UTR variant</v>
      </c>
      <c r="H48" t="s">
        <v>80</v>
      </c>
      <c r="I48" t="s">
        <v>9091</v>
      </c>
      <c r="J48" t="e">
        <f t="shared" si="0"/>
        <v>#N/A</v>
      </c>
    </row>
    <row r="49" spans="1:10" x14ac:dyDescent="0.3">
      <c r="A49" t="s">
        <v>430</v>
      </c>
      <c r="B49" t="str">
        <f>VLOOKUP(A49,clinvar_result_PPOc_CPOC_HMBS!$A$2:$Q$1190,16,0)</f>
        <v>5 prime UTR variant|nonsense</v>
      </c>
      <c r="H49" t="s">
        <v>80</v>
      </c>
      <c r="I49" t="s">
        <v>9092</v>
      </c>
      <c r="J49" t="e">
        <f t="shared" si="0"/>
        <v>#N/A</v>
      </c>
    </row>
    <row r="50" spans="1:10" x14ac:dyDescent="0.3">
      <c r="A50" t="s">
        <v>440</v>
      </c>
      <c r="B50" t="str">
        <f>VLOOKUP(A50,clinvar_result_PPOc_CPOC_HMBS!$A$2:$Q$1190,16,0)</f>
        <v>missense variant|5 prime UTR variant</v>
      </c>
      <c r="H50" t="s">
        <v>80</v>
      </c>
      <c r="I50" t="s">
        <v>9093</v>
      </c>
      <c r="J50" t="e">
        <f t="shared" si="0"/>
        <v>#N/A</v>
      </c>
    </row>
    <row r="51" spans="1:10" x14ac:dyDescent="0.3">
      <c r="A51" t="s">
        <v>448</v>
      </c>
      <c r="B51" t="str">
        <f>VLOOKUP(A51,clinvar_result_PPOc_CPOC_HMBS!$A$2:$Q$1190,16,0)</f>
        <v>synonymous variant|5 prime UTR variant</v>
      </c>
      <c r="H51" t="s">
        <v>80</v>
      </c>
      <c r="I51" t="s">
        <v>9094</v>
      </c>
      <c r="J51" t="str">
        <f t="shared" si="0"/>
        <v>missense variant|5 prime UTR variant</v>
      </c>
    </row>
    <row r="52" spans="1:10" x14ac:dyDescent="0.3">
      <c r="A52" t="s">
        <v>455</v>
      </c>
      <c r="B52" t="str">
        <f>VLOOKUP(A52,clinvar_result_PPOc_CPOC_HMBS!$A$2:$Q$1190,16,0)</f>
        <v>missense variant|5 prime UTR variant</v>
      </c>
      <c r="H52" t="s">
        <v>80</v>
      </c>
      <c r="I52" t="s">
        <v>9095</v>
      </c>
      <c r="J52" t="e">
        <f t="shared" si="0"/>
        <v>#N/A</v>
      </c>
    </row>
    <row r="53" spans="1:10" x14ac:dyDescent="0.3">
      <c r="A53" t="s">
        <v>464</v>
      </c>
      <c r="B53" t="str">
        <f>VLOOKUP(A53,clinvar_result_PPOc_CPOC_HMBS!$A$2:$Q$1190,16,0)</f>
        <v>missense variant|5 prime UTR variant</v>
      </c>
      <c r="H53" t="s">
        <v>80</v>
      </c>
      <c r="I53" t="s">
        <v>9096</v>
      </c>
      <c r="J53" t="e">
        <f t="shared" si="0"/>
        <v>#N/A</v>
      </c>
    </row>
    <row r="54" spans="1:10" x14ac:dyDescent="0.3">
      <c r="A54" t="s">
        <v>473</v>
      </c>
      <c r="B54" t="str">
        <f>VLOOKUP(A54,clinvar_result_PPOc_CPOC_HMBS!$A$2:$Q$1190,16,0)</f>
        <v>nonsense|5 prime UTR variant</v>
      </c>
      <c r="H54" t="s">
        <v>80</v>
      </c>
      <c r="I54" t="s">
        <v>9097</v>
      </c>
      <c r="J54" t="e">
        <f t="shared" si="0"/>
        <v>#N/A</v>
      </c>
    </row>
    <row r="55" spans="1:10" x14ac:dyDescent="0.3">
      <c r="A55" t="s">
        <v>482</v>
      </c>
      <c r="B55" t="str">
        <f>VLOOKUP(A55,clinvar_result_PPOc_CPOC_HMBS!$A$2:$Q$1190,16,0)</f>
        <v>missense variant|5 prime UTR variant</v>
      </c>
      <c r="H55" t="s">
        <v>80</v>
      </c>
      <c r="I55" t="s">
        <v>9098</v>
      </c>
      <c r="J55" t="e">
        <f t="shared" si="0"/>
        <v>#N/A</v>
      </c>
    </row>
    <row r="56" spans="1:10" x14ac:dyDescent="0.3">
      <c r="A56" t="s">
        <v>490</v>
      </c>
      <c r="B56" t="str">
        <f>VLOOKUP(A56,clinvar_result_PPOc_CPOC_HMBS!$A$2:$Q$1190,16,0)</f>
        <v>synonymous variant|5 prime UTR variant</v>
      </c>
      <c r="H56" t="s">
        <v>80</v>
      </c>
      <c r="I56" t="s">
        <v>9099</v>
      </c>
      <c r="J56" t="e">
        <f t="shared" si="0"/>
        <v>#N/A</v>
      </c>
    </row>
    <row r="57" spans="1:10" x14ac:dyDescent="0.3">
      <c r="A57" t="s">
        <v>497</v>
      </c>
      <c r="B57" t="str">
        <f>VLOOKUP(A57,clinvar_result_PPOc_CPOC_HMBS!$A$2:$Q$1190,16,0)</f>
        <v>missense variant|5 prime UTR variant</v>
      </c>
      <c r="H57" t="s">
        <v>80</v>
      </c>
      <c r="I57" t="s">
        <v>9100</v>
      </c>
      <c r="J57" t="str">
        <f t="shared" si="0"/>
        <v>missense variant|5 prime UTR variant|intron variant</v>
      </c>
    </row>
    <row r="58" spans="1:10" x14ac:dyDescent="0.3">
      <c r="A58" t="s">
        <v>505</v>
      </c>
      <c r="B58" t="str">
        <f>VLOOKUP(A58,clinvar_result_PPOc_CPOC_HMBS!$A$2:$Q$1190,16,0)</f>
        <v>synonymous variant|5 prime UTR variant</v>
      </c>
      <c r="H58" t="s">
        <v>80</v>
      </c>
      <c r="I58" t="s">
        <v>9101</v>
      </c>
      <c r="J58" t="str">
        <f t="shared" si="0"/>
        <v>missense variant|5 prime UTR variant|intron variant</v>
      </c>
    </row>
    <row r="59" spans="1:10" x14ac:dyDescent="0.3">
      <c r="A59" t="s">
        <v>513</v>
      </c>
      <c r="B59" t="str">
        <f>VLOOKUP(A59,clinvar_result_PPOc_CPOC_HMBS!$A$2:$Q$1190,16,0)</f>
        <v>missense variant|intron variant|5 prime UTR variant</v>
      </c>
      <c r="H59" t="s">
        <v>80</v>
      </c>
      <c r="I59" t="s">
        <v>9102</v>
      </c>
      <c r="J59" t="str">
        <f t="shared" si="0"/>
        <v>missense variant|5 prime UTR variant|intron variant</v>
      </c>
    </row>
    <row r="60" spans="1:10" x14ac:dyDescent="0.3">
      <c r="A60" t="s">
        <v>522</v>
      </c>
      <c r="B60" t="str">
        <f>VLOOKUP(A60,clinvar_result_PPOc_CPOC_HMBS!$A$2:$Q$1190,16,0)</f>
        <v>missense variant|5 prime UTR variant|intron variant</v>
      </c>
      <c r="H60" t="s">
        <v>80</v>
      </c>
      <c r="I60" t="s">
        <v>9103</v>
      </c>
      <c r="J60" t="e">
        <f t="shared" si="0"/>
        <v>#N/A</v>
      </c>
    </row>
    <row r="61" spans="1:10" x14ac:dyDescent="0.3">
      <c r="A61" t="s">
        <v>531</v>
      </c>
      <c r="B61" t="str">
        <f>VLOOKUP(A61,clinvar_result_PPOc_CPOC_HMBS!$A$2:$Q$1190,16,0)</f>
        <v>missense variant|5 prime UTR variant|intron variant</v>
      </c>
      <c r="H61" t="s">
        <v>80</v>
      </c>
      <c r="I61" t="s">
        <v>9104</v>
      </c>
      <c r="J61" t="e">
        <f t="shared" si="0"/>
        <v>#N/A</v>
      </c>
    </row>
    <row r="62" spans="1:10" x14ac:dyDescent="0.3">
      <c r="A62" t="s">
        <v>540</v>
      </c>
      <c r="B62" t="str">
        <f>VLOOKUP(A62,clinvar_result_PPOc_CPOC_HMBS!$A$2:$Q$1190,16,0)</f>
        <v>missense variant|5 prime UTR variant|intron variant</v>
      </c>
      <c r="H62" t="s">
        <v>80</v>
      </c>
      <c r="I62" t="s">
        <v>9105</v>
      </c>
      <c r="J62" t="e">
        <f t="shared" si="0"/>
        <v>#N/A</v>
      </c>
    </row>
    <row r="63" spans="1:10" x14ac:dyDescent="0.3">
      <c r="A63" t="s">
        <v>549</v>
      </c>
      <c r="B63" t="str">
        <f>VLOOKUP(A63,clinvar_result_PPOc_CPOC_HMBS!$A$2:$Q$1190,16,0)</f>
        <v>missense variant|5 prime UTR variant|intron variant</v>
      </c>
      <c r="H63" t="s">
        <v>80</v>
      </c>
      <c r="I63" t="s">
        <v>9106</v>
      </c>
      <c r="J63" t="e">
        <f t="shared" si="0"/>
        <v>#N/A</v>
      </c>
    </row>
    <row r="64" spans="1:10" x14ac:dyDescent="0.3">
      <c r="A64" t="s">
        <v>557</v>
      </c>
      <c r="B64" t="str">
        <f>VLOOKUP(A64,clinvar_result_PPOc_CPOC_HMBS!$A$2:$Q$1190,16,0)</f>
        <v>missense variant|5 prime UTR variant|intron variant</v>
      </c>
      <c r="H64" t="s">
        <v>80</v>
      </c>
      <c r="I64" t="s">
        <v>9107</v>
      </c>
      <c r="J64" t="e">
        <f t="shared" si="0"/>
        <v>#N/A</v>
      </c>
    </row>
    <row r="65" spans="1:10" x14ac:dyDescent="0.3">
      <c r="A65" t="s">
        <v>564</v>
      </c>
      <c r="B65" t="str">
        <f>VLOOKUP(A65,clinvar_result_PPOc_CPOC_HMBS!$A$2:$Q$1190,16,0)</f>
        <v>synonymous variant|5 prime UTR variant|intron variant</v>
      </c>
      <c r="H65" t="s">
        <v>80</v>
      </c>
      <c r="I65" t="s">
        <v>9108</v>
      </c>
      <c r="J65" t="e">
        <f t="shared" si="0"/>
        <v>#N/A</v>
      </c>
    </row>
    <row r="66" spans="1:10" x14ac:dyDescent="0.3">
      <c r="A66" t="s">
        <v>572</v>
      </c>
      <c r="B66" t="str">
        <f>VLOOKUP(A66,clinvar_result_PPOc_CPOC_HMBS!$A$2:$Q$1190,16,0)</f>
        <v>missense variant|5 prime UTR variant|intron variant</v>
      </c>
      <c r="H66" t="s">
        <v>80</v>
      </c>
      <c r="I66" t="s">
        <v>9109</v>
      </c>
      <c r="J66" t="e">
        <f t="shared" si="0"/>
        <v>#N/A</v>
      </c>
    </row>
    <row r="67" spans="1:10" x14ac:dyDescent="0.3">
      <c r="A67" t="s">
        <v>580</v>
      </c>
      <c r="B67" t="str">
        <f>VLOOKUP(A67,clinvar_result_PPOc_CPOC_HMBS!$A$2:$Q$1190,16,0)</f>
        <v>synonymous variant|5 prime UTR variant|intron variant</v>
      </c>
      <c r="H67" t="s">
        <v>80</v>
      </c>
      <c r="I67" t="s">
        <v>9110</v>
      </c>
      <c r="J67" t="e">
        <f t="shared" ref="J67:J130" si="1">VLOOKUP((H67&amp;"_"&amp;I67),A:B,2,0)</f>
        <v>#N/A</v>
      </c>
    </row>
    <row r="68" spans="1:10" x14ac:dyDescent="0.3">
      <c r="A68" t="s">
        <v>588</v>
      </c>
      <c r="B68" t="str">
        <f>VLOOKUP(A68,clinvar_result_PPOc_CPOC_HMBS!$A$2:$Q$1190,16,0)</f>
        <v>synonymous variant|5 prime UTR variant|intron variant</v>
      </c>
      <c r="H68" t="s">
        <v>80</v>
      </c>
      <c r="I68" t="s">
        <v>9111</v>
      </c>
      <c r="J68" t="e">
        <f t="shared" si="1"/>
        <v>#N/A</v>
      </c>
    </row>
    <row r="69" spans="1:10" x14ac:dyDescent="0.3">
      <c r="A69" t="s">
        <v>595</v>
      </c>
      <c r="B69" t="str">
        <f>VLOOKUP(A69,clinvar_result_PPOc_CPOC_HMBS!$A$2:$Q$1190,16,0)</f>
        <v>missense variant|5 prime UTR variant|intron variant</v>
      </c>
      <c r="H69" t="s">
        <v>80</v>
      </c>
      <c r="I69" t="s">
        <v>9112</v>
      </c>
      <c r="J69" t="e">
        <f t="shared" si="1"/>
        <v>#N/A</v>
      </c>
    </row>
    <row r="70" spans="1:10" x14ac:dyDescent="0.3">
      <c r="A70" t="s">
        <v>603</v>
      </c>
      <c r="B70" t="str">
        <f>VLOOKUP(A70,clinvar_result_PPOc_CPOC_HMBS!$A$2:$Q$1190,16,0)</f>
        <v>missense variant|5 prime UTR variant|intron variant</v>
      </c>
      <c r="H70" t="s">
        <v>80</v>
      </c>
      <c r="I70" t="s">
        <v>9113</v>
      </c>
      <c r="J70" t="str">
        <f t="shared" si="1"/>
        <v>missense variant|5 prime UTR variant|intron variant</v>
      </c>
    </row>
    <row r="71" spans="1:10" x14ac:dyDescent="0.3">
      <c r="A71" t="s">
        <v>611</v>
      </c>
      <c r="B71" t="str">
        <f>VLOOKUP(A71,clinvar_result_PPOc_CPOC_HMBS!$A$2:$Q$1190,16,0)</f>
        <v>missense variant|5 prime UTR variant|intron variant</v>
      </c>
      <c r="H71" t="s">
        <v>80</v>
      </c>
      <c r="I71" t="s">
        <v>9114</v>
      </c>
      <c r="J71" t="e">
        <f t="shared" si="1"/>
        <v>#N/A</v>
      </c>
    </row>
    <row r="72" spans="1:10" x14ac:dyDescent="0.3">
      <c r="A72" t="s">
        <v>618</v>
      </c>
      <c r="B72" t="str">
        <f>VLOOKUP(A72,clinvar_result_PPOc_CPOC_HMBS!$A$2:$Q$1190,16,0)</f>
        <v>splice donor variant|intron variant</v>
      </c>
      <c r="H72" t="s">
        <v>80</v>
      </c>
      <c r="I72" t="s">
        <v>9115</v>
      </c>
      <c r="J72" t="e">
        <f t="shared" si="1"/>
        <v>#N/A</v>
      </c>
    </row>
    <row r="73" spans="1:10" x14ac:dyDescent="0.3">
      <c r="A73" t="s">
        <v>628</v>
      </c>
      <c r="B73" t="str">
        <f>VLOOKUP(A73,clinvar_result_PPOc_CPOC_HMBS!$A$2:$Q$1190,16,0)</f>
        <v>splice donor variant|intron variant</v>
      </c>
      <c r="H73" t="s">
        <v>80</v>
      </c>
      <c r="I73" t="s">
        <v>9116</v>
      </c>
      <c r="J73" t="str">
        <f t="shared" si="1"/>
        <v>missense variant|5 prime UTR variant|intron variant</v>
      </c>
    </row>
    <row r="74" spans="1:10" x14ac:dyDescent="0.3">
      <c r="A74" t="s">
        <v>635</v>
      </c>
      <c r="B74" t="str">
        <f>VLOOKUP(A74,clinvar_result_PPOc_CPOC_HMBS!$A$2:$Q$1190,16,0)</f>
        <v>intron variant</v>
      </c>
      <c r="H74" t="s">
        <v>80</v>
      </c>
      <c r="I74" t="s">
        <v>9117</v>
      </c>
      <c r="J74" t="e">
        <f t="shared" si="1"/>
        <v>#N/A</v>
      </c>
    </row>
    <row r="75" spans="1:10" x14ac:dyDescent="0.3">
      <c r="A75" t="s">
        <v>641</v>
      </c>
      <c r="B75" t="str">
        <f>VLOOKUP(A75,clinvar_result_PPOc_CPOC_HMBS!$A$2:$Q$1190,16,0)</f>
        <v>intron variant</v>
      </c>
      <c r="H75" t="s">
        <v>80</v>
      </c>
      <c r="I75" t="s">
        <v>9118</v>
      </c>
      <c r="J75" t="e">
        <f t="shared" si="1"/>
        <v>#N/A</v>
      </c>
    </row>
    <row r="76" spans="1:10" x14ac:dyDescent="0.3">
      <c r="A76" t="s">
        <v>648</v>
      </c>
      <c r="B76" t="str">
        <f>VLOOKUP(A76,clinvar_result_PPOc_CPOC_HMBS!$A$2:$Q$1190,16,0)</f>
        <v>intron variant</v>
      </c>
      <c r="H76" t="s">
        <v>80</v>
      </c>
      <c r="I76" t="s">
        <v>9119</v>
      </c>
      <c r="J76" t="str">
        <f t="shared" si="1"/>
        <v>missense variant|5 prime UTR variant|intron variant</v>
      </c>
    </row>
    <row r="77" spans="1:10" x14ac:dyDescent="0.3">
      <c r="A77" t="s">
        <v>654</v>
      </c>
      <c r="B77" t="str">
        <f>VLOOKUP(A77,clinvar_result_PPOc_CPOC_HMBS!$A$2:$Q$1190,16,0)</f>
        <v>intron variant</v>
      </c>
      <c r="H77" t="s">
        <v>80</v>
      </c>
      <c r="I77" t="s">
        <v>9120</v>
      </c>
      <c r="J77" t="e">
        <f t="shared" si="1"/>
        <v>#N/A</v>
      </c>
    </row>
    <row r="78" spans="1:10" x14ac:dyDescent="0.3">
      <c r="A78" t="s">
        <v>662</v>
      </c>
      <c r="B78" t="str">
        <f>VLOOKUP(A78,clinvar_result_PPOc_CPOC_HMBS!$A$2:$Q$1190,16,0)</f>
        <v>missense variant|5 prime UTR variant|intron variant</v>
      </c>
      <c r="H78" t="s">
        <v>80</v>
      </c>
      <c r="I78" t="s">
        <v>9121</v>
      </c>
      <c r="J78" t="e">
        <f t="shared" si="1"/>
        <v>#N/A</v>
      </c>
    </row>
    <row r="79" spans="1:10" x14ac:dyDescent="0.3">
      <c r="A79" t="s">
        <v>670</v>
      </c>
      <c r="B79" t="str">
        <f>VLOOKUP(A79,clinvar_result_PPOc_CPOC_HMBS!$A$2:$Q$1190,16,0)</f>
        <v>synonymous variant|5 prime UTR variant|intron variant</v>
      </c>
      <c r="H79" t="s">
        <v>80</v>
      </c>
      <c r="I79" t="s">
        <v>9122</v>
      </c>
      <c r="J79" t="e">
        <f t="shared" si="1"/>
        <v>#N/A</v>
      </c>
    </row>
    <row r="80" spans="1:10" x14ac:dyDescent="0.3">
      <c r="A80" t="s">
        <v>679</v>
      </c>
      <c r="B80" t="str">
        <f>VLOOKUP(A80,clinvar_result_PPOc_CPOC_HMBS!$A$2:$Q$1190,16,0)</f>
        <v>missense variant|5 prime UTR variant|intron variant</v>
      </c>
      <c r="H80" t="s">
        <v>80</v>
      </c>
      <c r="I80" t="s">
        <v>9123</v>
      </c>
      <c r="J80" t="e">
        <f t="shared" si="1"/>
        <v>#N/A</v>
      </c>
    </row>
    <row r="81" spans="1:10" x14ac:dyDescent="0.3">
      <c r="A81" t="s">
        <v>686</v>
      </c>
      <c r="B81" t="str">
        <f>VLOOKUP(A81,clinvar_result_PPOc_CPOC_HMBS!$A$2:$Q$1190,16,0)</f>
        <v>missense variant|5 prime UTR variant|intron variant</v>
      </c>
      <c r="H81" t="s">
        <v>80</v>
      </c>
      <c r="I81" t="s">
        <v>9124</v>
      </c>
      <c r="J81" t="e">
        <f t="shared" si="1"/>
        <v>#N/A</v>
      </c>
    </row>
    <row r="82" spans="1:10" x14ac:dyDescent="0.3">
      <c r="A82" t="s">
        <v>695</v>
      </c>
      <c r="B82" t="str">
        <f>VLOOKUP(A82,clinvar_result_PPOc_CPOC_HMBS!$A$2:$Q$1190,16,0)</f>
        <v>synonymous variant|5 prime UTR variant|intron variant</v>
      </c>
      <c r="H82" t="s">
        <v>80</v>
      </c>
      <c r="I82" t="s">
        <v>9125</v>
      </c>
      <c r="J82" t="e">
        <f t="shared" si="1"/>
        <v>#N/A</v>
      </c>
    </row>
    <row r="83" spans="1:10" x14ac:dyDescent="0.3">
      <c r="A83" t="s">
        <v>702</v>
      </c>
      <c r="B83" t="str">
        <f>VLOOKUP(A83,clinvar_result_PPOc_CPOC_HMBS!$A$2:$Q$1190,16,0)</f>
        <v>missense variant|5 prime UTR variant|intron variant</v>
      </c>
      <c r="H83" t="s">
        <v>80</v>
      </c>
      <c r="I83" t="s">
        <v>9126</v>
      </c>
      <c r="J83" t="e">
        <f t="shared" si="1"/>
        <v>#N/A</v>
      </c>
    </row>
    <row r="84" spans="1:10" x14ac:dyDescent="0.3">
      <c r="A84" t="s">
        <v>711</v>
      </c>
      <c r="B84" t="str">
        <f>VLOOKUP(A84,clinvar_result_PPOc_CPOC_HMBS!$A$2:$Q$1190,16,0)</f>
        <v>nonsense|5 prime UTR variant|intron variant</v>
      </c>
      <c r="H84" t="s">
        <v>80</v>
      </c>
      <c r="I84" t="s">
        <v>9127</v>
      </c>
      <c r="J84" t="e">
        <f t="shared" si="1"/>
        <v>#N/A</v>
      </c>
    </row>
    <row r="85" spans="1:10" x14ac:dyDescent="0.3">
      <c r="A85" t="s">
        <v>722</v>
      </c>
      <c r="B85" t="str">
        <f>VLOOKUP(A85,clinvar_result_PPOc_CPOC_HMBS!$A$2:$Q$1190,16,0)</f>
        <v>nonsense|5 prime UTR variant|intron variant</v>
      </c>
      <c r="H85" t="s">
        <v>80</v>
      </c>
      <c r="I85" t="s">
        <v>9128</v>
      </c>
      <c r="J85" t="e">
        <f t="shared" si="1"/>
        <v>#N/A</v>
      </c>
    </row>
    <row r="86" spans="1:10" x14ac:dyDescent="0.3">
      <c r="A86" t="s">
        <v>731</v>
      </c>
      <c r="B86" t="str">
        <f>VLOOKUP(A86,clinvar_result_PPOc_CPOC_HMBS!$A$2:$Q$1190,16,0)</f>
        <v>synonymous variant|5 prime UTR variant|intron variant</v>
      </c>
      <c r="H86" t="s">
        <v>80</v>
      </c>
      <c r="I86" t="s">
        <v>9129</v>
      </c>
      <c r="J86" t="str">
        <f t="shared" si="1"/>
        <v>missense variant|5 prime UTR variant|intron variant</v>
      </c>
    </row>
    <row r="87" spans="1:10" x14ac:dyDescent="0.3">
      <c r="A87" t="s">
        <v>738</v>
      </c>
      <c r="B87" t="str">
        <f>VLOOKUP(A87,clinvar_result_PPOc_CPOC_HMBS!$A$2:$Q$1190,16,0)</f>
        <v>missense variant|5 prime UTR variant|intron variant</v>
      </c>
      <c r="H87" t="s">
        <v>80</v>
      </c>
      <c r="I87" t="s">
        <v>9130</v>
      </c>
      <c r="J87" t="e">
        <f t="shared" si="1"/>
        <v>#N/A</v>
      </c>
    </row>
    <row r="88" spans="1:10" x14ac:dyDescent="0.3">
      <c r="A88" t="s">
        <v>746</v>
      </c>
      <c r="B88" t="str">
        <f>VLOOKUP(A88,clinvar_result_PPOc_CPOC_HMBS!$A$2:$Q$1190,16,0)</f>
        <v>frameshift variant|5 prime UTR variant|intron variant</v>
      </c>
      <c r="H88" t="s">
        <v>80</v>
      </c>
      <c r="I88" t="s">
        <v>9131</v>
      </c>
      <c r="J88" t="e">
        <f t="shared" si="1"/>
        <v>#N/A</v>
      </c>
    </row>
    <row r="89" spans="1:10" x14ac:dyDescent="0.3">
      <c r="A89" t="s">
        <v>756</v>
      </c>
      <c r="B89" t="str">
        <f>VLOOKUP(A89,clinvar_result_PPOc_CPOC_HMBS!$A$2:$Q$1190,16,0)</f>
        <v>missense variant|5 prime UTR variant|intron variant</v>
      </c>
      <c r="H89" t="s">
        <v>80</v>
      </c>
      <c r="I89" t="s">
        <v>9132</v>
      </c>
      <c r="J89" t="e">
        <f t="shared" si="1"/>
        <v>#N/A</v>
      </c>
    </row>
    <row r="90" spans="1:10" x14ac:dyDescent="0.3">
      <c r="A90" t="s">
        <v>764</v>
      </c>
      <c r="B90" t="str">
        <f>VLOOKUP(A90,clinvar_result_PPOc_CPOC_HMBS!$A$2:$Q$1190,16,0)</f>
        <v>missense variant|5 prime UTR variant|intron variant</v>
      </c>
      <c r="H90" t="s">
        <v>80</v>
      </c>
      <c r="I90" t="s">
        <v>9133</v>
      </c>
      <c r="J90" t="e">
        <f t="shared" si="1"/>
        <v>#N/A</v>
      </c>
    </row>
    <row r="91" spans="1:10" x14ac:dyDescent="0.3">
      <c r="A91" t="s">
        <v>772</v>
      </c>
      <c r="B91" t="str">
        <f>VLOOKUP(A91,clinvar_result_PPOc_CPOC_HMBS!$A$2:$Q$1190,16,0)</f>
        <v>missense variant|synonymous variant|5 prime UTR variant|intron variant</v>
      </c>
      <c r="H91" t="s">
        <v>80</v>
      </c>
      <c r="I91" t="s">
        <v>9134</v>
      </c>
      <c r="J91" t="e">
        <f t="shared" si="1"/>
        <v>#N/A</v>
      </c>
    </row>
    <row r="92" spans="1:10" x14ac:dyDescent="0.3">
      <c r="A92" t="s">
        <v>782</v>
      </c>
      <c r="B92" t="str">
        <f>VLOOKUP(A92,clinvar_result_PPOc_CPOC_HMBS!$A$2:$Q$1190,16,0)</f>
        <v>missense variant|5 prime UTR variant|intron variant</v>
      </c>
      <c r="H92" t="s">
        <v>80</v>
      </c>
      <c r="I92" t="s">
        <v>9135</v>
      </c>
      <c r="J92" t="e">
        <f t="shared" si="1"/>
        <v>#N/A</v>
      </c>
    </row>
    <row r="93" spans="1:10" x14ac:dyDescent="0.3">
      <c r="A93" t="s">
        <v>790</v>
      </c>
      <c r="B93" t="str">
        <f>VLOOKUP(A93,clinvar_result_PPOc_CPOC_HMBS!$A$2:$Q$1190,16,0)</f>
        <v>intron variant</v>
      </c>
      <c r="H93" t="s">
        <v>80</v>
      </c>
      <c r="I93" t="s">
        <v>9136</v>
      </c>
      <c r="J93" t="str">
        <f t="shared" si="1"/>
        <v>missense variant|synonymous variant|5 prime UTR variant|intron variant</v>
      </c>
    </row>
    <row r="94" spans="1:10" x14ac:dyDescent="0.3">
      <c r="A94" t="s">
        <v>797</v>
      </c>
      <c r="B94" t="str">
        <f>VLOOKUP(A94,clinvar_result_PPOc_CPOC_HMBS!$A$2:$Q$1190,16,0)</f>
        <v>intron variant</v>
      </c>
      <c r="H94" t="s">
        <v>80</v>
      </c>
      <c r="I94" t="s">
        <v>9137</v>
      </c>
      <c r="J94" t="e">
        <f t="shared" si="1"/>
        <v>#N/A</v>
      </c>
    </row>
    <row r="95" spans="1:10" x14ac:dyDescent="0.3">
      <c r="A95" t="s">
        <v>803</v>
      </c>
      <c r="B95" t="str">
        <f>VLOOKUP(A95,clinvar_result_PPOc_CPOC_HMBS!$A$2:$Q$1190,16,0)</f>
        <v>intron variant</v>
      </c>
      <c r="H95" t="s">
        <v>80</v>
      </c>
      <c r="I95" t="s">
        <v>9138</v>
      </c>
      <c r="J95" t="e">
        <f t="shared" si="1"/>
        <v>#N/A</v>
      </c>
    </row>
    <row r="96" spans="1:10" x14ac:dyDescent="0.3">
      <c r="A96" t="s">
        <v>810</v>
      </c>
      <c r="B96" t="str">
        <f>VLOOKUP(A96,clinvar_result_PPOc_CPOC_HMBS!$A$2:$Q$1190,16,0)</f>
        <v>synonymous variant|5 prime UTR variant</v>
      </c>
      <c r="H96" t="s">
        <v>80</v>
      </c>
      <c r="I96" t="s">
        <v>9139</v>
      </c>
      <c r="J96" t="e">
        <f t="shared" si="1"/>
        <v>#N/A</v>
      </c>
    </row>
    <row r="97" spans="1:10" x14ac:dyDescent="0.3">
      <c r="A97" t="s">
        <v>818</v>
      </c>
      <c r="B97" t="str">
        <f>VLOOKUP(A97,clinvar_result_PPOc_CPOC_HMBS!$A$2:$Q$1190,16,0)</f>
        <v>missense variant|initiator_codon_variant</v>
      </c>
      <c r="H97" t="s">
        <v>80</v>
      </c>
      <c r="I97" t="s">
        <v>9140</v>
      </c>
      <c r="J97" t="e">
        <f t="shared" si="1"/>
        <v>#N/A</v>
      </c>
    </row>
    <row r="98" spans="1:10" x14ac:dyDescent="0.3">
      <c r="A98" t="s">
        <v>828</v>
      </c>
      <c r="B98" t="str">
        <f>VLOOKUP(A98,clinvar_result_PPOc_CPOC_HMBS!$A$2:$Q$1190,16,0)</f>
        <v>missense variant</v>
      </c>
      <c r="H98" t="s">
        <v>80</v>
      </c>
      <c r="I98" t="s">
        <v>9141</v>
      </c>
      <c r="J98" t="e">
        <f t="shared" si="1"/>
        <v>#N/A</v>
      </c>
    </row>
    <row r="99" spans="1:10" x14ac:dyDescent="0.3">
      <c r="A99" t="s">
        <v>837</v>
      </c>
      <c r="B99" t="str">
        <f>VLOOKUP(A99,clinvar_result_PPOc_CPOC_HMBS!$A$2:$Q$1190,16,0)</f>
        <v>missense variant</v>
      </c>
      <c r="H99" t="s">
        <v>80</v>
      </c>
      <c r="I99" t="s">
        <v>9142</v>
      </c>
      <c r="J99" t="e">
        <f t="shared" si="1"/>
        <v>#N/A</v>
      </c>
    </row>
    <row r="100" spans="1:10" x14ac:dyDescent="0.3">
      <c r="A100" t="s">
        <v>846</v>
      </c>
      <c r="B100" t="str">
        <f>VLOOKUP(A100,clinvar_result_PPOc_CPOC_HMBS!$A$2:$Q$1190,16,0)</f>
        <v>missense variant</v>
      </c>
      <c r="H100" t="s">
        <v>80</v>
      </c>
      <c r="I100" t="s">
        <v>9143</v>
      </c>
      <c r="J100" t="str">
        <f t="shared" si="1"/>
        <v>missense variant</v>
      </c>
    </row>
    <row r="101" spans="1:10" x14ac:dyDescent="0.3">
      <c r="A101" t="s">
        <v>855</v>
      </c>
      <c r="B101" t="str">
        <f>VLOOKUP(A101,clinvar_result_PPOc_CPOC_HMBS!$A$2:$Q$1190,16,0)</f>
        <v>missense variant</v>
      </c>
      <c r="H101" t="s">
        <v>80</v>
      </c>
      <c r="I101" t="s">
        <v>9144</v>
      </c>
      <c r="J101" t="str">
        <f t="shared" si="1"/>
        <v>missense variant</v>
      </c>
    </row>
    <row r="102" spans="1:10" x14ac:dyDescent="0.3">
      <c r="A102" t="s">
        <v>864</v>
      </c>
      <c r="B102" t="str">
        <f>VLOOKUP(A102,clinvar_result_PPOc_CPOC_HMBS!$A$2:$Q$1190,16,0)</f>
        <v>missense variant</v>
      </c>
      <c r="H102" t="s">
        <v>80</v>
      </c>
      <c r="I102" t="s">
        <v>9145</v>
      </c>
      <c r="J102" t="str">
        <f t="shared" si="1"/>
        <v>missense variant</v>
      </c>
    </row>
    <row r="103" spans="1:10" x14ac:dyDescent="0.3">
      <c r="A103" t="s">
        <v>873</v>
      </c>
      <c r="B103" t="str">
        <f>VLOOKUP(A103,clinvar_result_PPOc_CPOC_HMBS!$A$2:$Q$1190,16,0)</f>
        <v>missense variant</v>
      </c>
      <c r="H103" t="s">
        <v>80</v>
      </c>
      <c r="I103" t="s">
        <v>9146</v>
      </c>
      <c r="J103" t="str">
        <f t="shared" si="1"/>
        <v>missense variant</v>
      </c>
    </row>
    <row r="104" spans="1:10" x14ac:dyDescent="0.3">
      <c r="A104" t="s">
        <v>881</v>
      </c>
      <c r="B104" t="str">
        <f>VLOOKUP(A104,clinvar_result_PPOc_CPOC_HMBS!$A$2:$Q$1190,16,0)</f>
        <v>synonymous variant</v>
      </c>
      <c r="H104" t="s">
        <v>80</v>
      </c>
      <c r="I104" t="s">
        <v>9147</v>
      </c>
      <c r="J104" t="e">
        <f t="shared" si="1"/>
        <v>#N/A</v>
      </c>
    </row>
    <row r="105" spans="1:10" x14ac:dyDescent="0.3">
      <c r="A105" t="s">
        <v>889</v>
      </c>
      <c r="B105" t="str">
        <f>VLOOKUP(A105,clinvar_result_PPOc_CPOC_HMBS!$A$2:$Q$1190,16,0)</f>
        <v>missense variant</v>
      </c>
      <c r="H105" t="s">
        <v>80</v>
      </c>
      <c r="I105" t="s">
        <v>9148</v>
      </c>
      <c r="J105" t="e">
        <f t="shared" si="1"/>
        <v>#N/A</v>
      </c>
    </row>
    <row r="106" spans="1:10" x14ac:dyDescent="0.3">
      <c r="A106" t="s">
        <v>897</v>
      </c>
      <c r="B106" t="str">
        <f>VLOOKUP(A106,clinvar_result_PPOc_CPOC_HMBS!$A$2:$Q$1190,16,0)</f>
        <v>synonymous variant</v>
      </c>
      <c r="H106" t="s">
        <v>80</v>
      </c>
      <c r="I106" t="s">
        <v>9149</v>
      </c>
      <c r="J106" t="e">
        <f t="shared" si="1"/>
        <v>#N/A</v>
      </c>
    </row>
    <row r="107" spans="1:10" x14ac:dyDescent="0.3">
      <c r="A107" t="s">
        <v>904</v>
      </c>
      <c r="B107" t="str">
        <f>VLOOKUP(A107,clinvar_result_PPOc_CPOC_HMBS!$A$2:$Q$1190,16,0)</f>
        <v>missense variant</v>
      </c>
      <c r="H107" t="s">
        <v>80</v>
      </c>
      <c r="I107" t="s">
        <v>9150</v>
      </c>
      <c r="J107" t="e">
        <f t="shared" si="1"/>
        <v>#N/A</v>
      </c>
    </row>
    <row r="108" spans="1:10" x14ac:dyDescent="0.3">
      <c r="A108" t="s">
        <v>913</v>
      </c>
      <c r="B108" t="str">
        <f>VLOOKUP(A108,clinvar_result_PPOc_CPOC_HMBS!$A$2:$Q$1190,16,0)</f>
        <v>frameshift variant</v>
      </c>
      <c r="H108" t="s">
        <v>80</v>
      </c>
      <c r="I108" t="s">
        <v>9151</v>
      </c>
      <c r="J108" t="e">
        <f t="shared" si="1"/>
        <v>#N/A</v>
      </c>
    </row>
    <row r="109" spans="1:10" x14ac:dyDescent="0.3">
      <c r="A109" t="s">
        <v>925</v>
      </c>
      <c r="B109" t="str">
        <f>VLOOKUP(A109,clinvar_result_PPOc_CPOC_HMBS!$A$2:$Q$1190,16,0)</f>
        <v>missense variant</v>
      </c>
      <c r="H109" t="s">
        <v>80</v>
      </c>
      <c r="I109" t="s">
        <v>9152</v>
      </c>
      <c r="J109" t="e">
        <f t="shared" si="1"/>
        <v>#N/A</v>
      </c>
    </row>
    <row r="110" spans="1:10" x14ac:dyDescent="0.3">
      <c r="A110" t="s">
        <v>934</v>
      </c>
      <c r="B110" t="str">
        <f>VLOOKUP(A110,clinvar_result_PPOc_CPOC_HMBS!$A$2:$Q$1190,16,0)</f>
        <v>missense variant</v>
      </c>
      <c r="H110" t="s">
        <v>80</v>
      </c>
      <c r="I110" t="s">
        <v>9153</v>
      </c>
      <c r="J110" t="e">
        <f t="shared" si="1"/>
        <v>#N/A</v>
      </c>
    </row>
    <row r="111" spans="1:10" x14ac:dyDescent="0.3">
      <c r="A111" t="s">
        <v>943</v>
      </c>
      <c r="B111" t="str">
        <f>VLOOKUP(A111,clinvar_result_PPOc_CPOC_HMBS!$A$2:$Q$1190,16,0)</f>
        <v>nonsense</v>
      </c>
      <c r="H111" t="s">
        <v>80</v>
      </c>
      <c r="I111" t="s">
        <v>9154</v>
      </c>
      <c r="J111" t="str">
        <f t="shared" si="1"/>
        <v>missense variant</v>
      </c>
    </row>
    <row r="112" spans="1:10" x14ac:dyDescent="0.3">
      <c r="A112" t="s">
        <v>953</v>
      </c>
      <c r="B112" t="str">
        <f>VLOOKUP(A112,clinvar_result_PPOc_CPOC_HMBS!$A$2:$Q$1190,16,0)</f>
        <v>missense variant</v>
      </c>
      <c r="H112" t="s">
        <v>80</v>
      </c>
      <c r="I112" t="s">
        <v>9155</v>
      </c>
      <c r="J112" t="e">
        <f t="shared" si="1"/>
        <v>#N/A</v>
      </c>
    </row>
    <row r="113" spans="1:10" x14ac:dyDescent="0.3">
      <c r="A113" t="s">
        <v>961</v>
      </c>
      <c r="B113" t="str">
        <f>VLOOKUP(A113,clinvar_result_PPOc_CPOC_HMBS!$A$2:$Q$1190,16,0)</f>
        <v>nonsense</v>
      </c>
      <c r="H113" t="s">
        <v>80</v>
      </c>
      <c r="I113" t="s">
        <v>9156</v>
      </c>
      <c r="J113" t="e">
        <f t="shared" si="1"/>
        <v>#N/A</v>
      </c>
    </row>
    <row r="114" spans="1:10" x14ac:dyDescent="0.3">
      <c r="A114" t="s">
        <v>969</v>
      </c>
      <c r="B114" t="str">
        <f>VLOOKUP(A114,clinvar_result_PPOc_CPOC_HMBS!$A$2:$Q$1190,16,0)</f>
        <v>missense variant</v>
      </c>
      <c r="H114" t="s">
        <v>80</v>
      </c>
      <c r="I114" t="s">
        <v>9157</v>
      </c>
      <c r="J114" t="e">
        <f t="shared" si="1"/>
        <v>#N/A</v>
      </c>
    </row>
    <row r="115" spans="1:10" x14ac:dyDescent="0.3">
      <c r="A115" t="s">
        <v>977</v>
      </c>
      <c r="B115" t="str">
        <f>VLOOKUP(A115,clinvar_result_PPOc_CPOC_HMBS!$A$2:$Q$1190,16,0)</f>
        <v>missense variant</v>
      </c>
      <c r="H115" t="s">
        <v>80</v>
      </c>
      <c r="I115" t="s">
        <v>9158</v>
      </c>
      <c r="J115" t="e">
        <f t="shared" si="1"/>
        <v>#N/A</v>
      </c>
    </row>
    <row r="116" spans="1:10" x14ac:dyDescent="0.3">
      <c r="A116" t="s">
        <v>987</v>
      </c>
      <c r="B116" t="str">
        <f>VLOOKUP(A116,clinvar_result_PPOc_CPOC_HMBS!$A$2:$Q$1190,16,0)</f>
        <v>synonymous variant</v>
      </c>
      <c r="H116" t="s">
        <v>80</v>
      </c>
      <c r="I116" t="s">
        <v>9159</v>
      </c>
      <c r="J116" t="e">
        <f t="shared" si="1"/>
        <v>#N/A</v>
      </c>
    </row>
    <row r="117" spans="1:10" x14ac:dyDescent="0.3">
      <c r="A117" t="s">
        <v>994</v>
      </c>
      <c r="B117" t="str">
        <f>VLOOKUP(A117,clinvar_result_PPOc_CPOC_HMBS!$A$2:$Q$1190,16,0)</f>
        <v>missense variant</v>
      </c>
      <c r="H117" t="s">
        <v>80</v>
      </c>
      <c r="I117" t="s">
        <v>9160</v>
      </c>
      <c r="J117" t="e">
        <f t="shared" si="1"/>
        <v>#N/A</v>
      </c>
    </row>
    <row r="118" spans="1:10" x14ac:dyDescent="0.3">
      <c r="A118" t="s">
        <v>1002</v>
      </c>
      <c r="B118" t="str">
        <f>VLOOKUP(A118,clinvar_result_PPOc_CPOC_HMBS!$A$2:$Q$1190,16,0)</f>
        <v>missense variant</v>
      </c>
      <c r="H118" t="s">
        <v>80</v>
      </c>
      <c r="I118" t="s">
        <v>9161</v>
      </c>
      <c r="J118" t="e">
        <f t="shared" si="1"/>
        <v>#N/A</v>
      </c>
    </row>
    <row r="119" spans="1:10" x14ac:dyDescent="0.3">
      <c r="A119" t="s">
        <v>1010</v>
      </c>
      <c r="B119" t="str">
        <f>VLOOKUP(A119,clinvar_result_PPOc_CPOC_HMBS!$A$2:$Q$1190,16,0)</f>
        <v>intron variant</v>
      </c>
      <c r="H119" t="s">
        <v>80</v>
      </c>
      <c r="I119" t="s">
        <v>9162</v>
      </c>
      <c r="J119" t="str">
        <f t="shared" si="1"/>
        <v>missense variant</v>
      </c>
    </row>
    <row r="120" spans="1:10" x14ac:dyDescent="0.3">
      <c r="A120" t="s">
        <v>1016</v>
      </c>
      <c r="B120" t="str">
        <f>VLOOKUP(A120,clinvar_result_PPOc_CPOC_HMBS!$A$2:$Q$1190,16,0)</f>
        <v>intron variant</v>
      </c>
      <c r="H120" t="s">
        <v>80</v>
      </c>
      <c r="I120" t="s">
        <v>9163</v>
      </c>
      <c r="J120" t="e">
        <f t="shared" si="1"/>
        <v>#N/A</v>
      </c>
    </row>
    <row r="121" spans="1:10" x14ac:dyDescent="0.3">
      <c r="A121" t="s">
        <v>1023</v>
      </c>
      <c r="B121" t="str">
        <f>VLOOKUP(A121,clinvar_result_PPOc_CPOC_HMBS!$A$2:$Q$1190,16,0)</f>
        <v>intron variant</v>
      </c>
      <c r="H121" t="s">
        <v>80</v>
      </c>
      <c r="I121" t="s">
        <v>9164</v>
      </c>
      <c r="J121" t="e">
        <f t="shared" si="1"/>
        <v>#N/A</v>
      </c>
    </row>
    <row r="122" spans="1:10" x14ac:dyDescent="0.3">
      <c r="A122" t="s">
        <v>1030</v>
      </c>
      <c r="B122" t="str">
        <f>VLOOKUP(A122,clinvar_result_PPOc_CPOC_HMBS!$A$2:$Q$1190,16,0)</f>
        <v>missense variant</v>
      </c>
      <c r="H122" t="s">
        <v>80</v>
      </c>
      <c r="I122" t="s">
        <v>9165</v>
      </c>
      <c r="J122" t="e">
        <f t="shared" si="1"/>
        <v>#N/A</v>
      </c>
    </row>
    <row r="123" spans="1:10" x14ac:dyDescent="0.3">
      <c r="A123" t="s">
        <v>1038</v>
      </c>
      <c r="B123" t="str">
        <f>VLOOKUP(A123,clinvar_result_PPOc_CPOC_HMBS!$A$2:$Q$1190,16,0)</f>
        <v>missense variant</v>
      </c>
      <c r="H123" t="s">
        <v>80</v>
      </c>
      <c r="I123" t="s">
        <v>9166</v>
      </c>
      <c r="J123" t="e">
        <f t="shared" si="1"/>
        <v>#N/A</v>
      </c>
    </row>
    <row r="124" spans="1:10" x14ac:dyDescent="0.3">
      <c r="A124" t="s">
        <v>1047</v>
      </c>
      <c r="B124" t="str">
        <f>VLOOKUP(A124,clinvar_result_PPOc_CPOC_HMBS!$A$2:$Q$1190,16,0)</f>
        <v>missense variant</v>
      </c>
      <c r="H124" t="s">
        <v>80</v>
      </c>
      <c r="I124" t="s">
        <v>9167</v>
      </c>
      <c r="J124" t="e">
        <f t="shared" si="1"/>
        <v>#N/A</v>
      </c>
    </row>
    <row r="125" spans="1:10" x14ac:dyDescent="0.3">
      <c r="A125" t="s">
        <v>1056</v>
      </c>
      <c r="B125" t="str">
        <f>VLOOKUP(A125,clinvar_result_PPOc_CPOC_HMBS!$A$2:$Q$1190,16,0)</f>
        <v>inframe_insertion</v>
      </c>
      <c r="H125" t="s">
        <v>80</v>
      </c>
      <c r="I125" t="s">
        <v>9168</v>
      </c>
      <c r="J125" t="e">
        <f t="shared" si="1"/>
        <v>#N/A</v>
      </c>
    </row>
    <row r="126" spans="1:10" x14ac:dyDescent="0.3">
      <c r="A126" t="s">
        <v>1067</v>
      </c>
      <c r="B126" t="str">
        <f>VLOOKUP(A126,clinvar_result_PPOc_CPOC_HMBS!$A$2:$Q$1190,16,0)</f>
        <v>synonymous variant</v>
      </c>
      <c r="H126" t="s">
        <v>80</v>
      </c>
      <c r="I126" t="s">
        <v>9169</v>
      </c>
      <c r="J126" t="str">
        <f t="shared" si="1"/>
        <v>missense variant</v>
      </c>
    </row>
    <row r="127" spans="1:10" x14ac:dyDescent="0.3">
      <c r="A127" t="s">
        <v>1074</v>
      </c>
      <c r="B127" t="str">
        <f>VLOOKUP(A127,clinvar_result_PPOc_CPOC_HMBS!$A$2:$Q$1190,16,0)</f>
        <v>missense variant</v>
      </c>
      <c r="H127" t="s">
        <v>80</v>
      </c>
      <c r="I127" t="s">
        <v>9170</v>
      </c>
      <c r="J127" t="e">
        <f t="shared" si="1"/>
        <v>#N/A</v>
      </c>
    </row>
    <row r="128" spans="1:10" x14ac:dyDescent="0.3">
      <c r="A128" t="s">
        <v>1083</v>
      </c>
      <c r="B128" t="str">
        <f>VLOOKUP(A128,clinvar_result_PPOc_CPOC_HMBS!$A$2:$Q$1190,16,0)</f>
        <v>missense variant</v>
      </c>
      <c r="H128" t="s">
        <v>80</v>
      </c>
      <c r="I128" t="s">
        <v>9171</v>
      </c>
      <c r="J128" t="e">
        <f t="shared" si="1"/>
        <v>#N/A</v>
      </c>
    </row>
    <row r="129" spans="1:10" x14ac:dyDescent="0.3">
      <c r="A129" t="s">
        <v>1092</v>
      </c>
      <c r="B129" t="str">
        <f>VLOOKUP(A129,clinvar_result_PPOc_CPOC_HMBS!$A$2:$Q$1190,16,0)</f>
        <v>missense variant</v>
      </c>
      <c r="H129" t="s">
        <v>80</v>
      </c>
      <c r="I129" t="s">
        <v>9172</v>
      </c>
      <c r="J129" t="e">
        <f t="shared" si="1"/>
        <v>#N/A</v>
      </c>
    </row>
    <row r="130" spans="1:10" x14ac:dyDescent="0.3">
      <c r="A130" t="s">
        <v>1099</v>
      </c>
      <c r="B130" t="str">
        <f>VLOOKUP(A130,clinvar_result_PPOc_CPOC_HMBS!$A$2:$Q$1190,16,0)</f>
        <v>missense variant</v>
      </c>
      <c r="H130" t="s">
        <v>80</v>
      </c>
      <c r="I130" t="s">
        <v>9173</v>
      </c>
      <c r="J130" t="e">
        <f t="shared" si="1"/>
        <v>#N/A</v>
      </c>
    </row>
    <row r="131" spans="1:10" x14ac:dyDescent="0.3">
      <c r="A131" t="s">
        <v>1107</v>
      </c>
      <c r="B131" t="str">
        <f>VLOOKUP(A131,clinvar_result_PPOc_CPOC_HMBS!$A$2:$Q$1190,16,0)</f>
        <v>synonymous variant</v>
      </c>
      <c r="H131" t="s">
        <v>80</v>
      </c>
      <c r="I131" t="s">
        <v>9174</v>
      </c>
      <c r="J131" t="e">
        <f t="shared" ref="J131:J194" si="2">VLOOKUP((H131&amp;"_"&amp;I131),A:B,2,0)</f>
        <v>#N/A</v>
      </c>
    </row>
    <row r="132" spans="1:10" x14ac:dyDescent="0.3">
      <c r="A132" t="s">
        <v>1114</v>
      </c>
      <c r="B132" t="str">
        <f>VLOOKUP(A132,clinvar_result_PPOc_CPOC_HMBS!$A$2:$Q$1190,16,0)</f>
        <v>missense variant</v>
      </c>
      <c r="H132" t="s">
        <v>80</v>
      </c>
      <c r="I132" t="s">
        <v>9175</v>
      </c>
      <c r="J132" t="e">
        <f t="shared" si="2"/>
        <v>#N/A</v>
      </c>
    </row>
    <row r="133" spans="1:10" x14ac:dyDescent="0.3">
      <c r="A133" t="s">
        <v>1122</v>
      </c>
      <c r="B133" t="str">
        <f>VLOOKUP(A133,clinvar_result_PPOc_CPOC_HMBS!$A$2:$Q$1190,16,0)</f>
        <v>missense variant</v>
      </c>
      <c r="H133" t="s">
        <v>80</v>
      </c>
      <c r="I133" t="s">
        <v>9176</v>
      </c>
      <c r="J133" t="str">
        <f t="shared" si="2"/>
        <v>missense variant</v>
      </c>
    </row>
    <row r="134" spans="1:10" x14ac:dyDescent="0.3">
      <c r="A134" t="s">
        <v>1130</v>
      </c>
      <c r="B134" t="str">
        <f>VLOOKUP(A134,clinvar_result_PPOc_CPOC_HMBS!$A$2:$Q$1190,16,0)</f>
        <v>missense variant</v>
      </c>
      <c r="H134" t="s">
        <v>80</v>
      </c>
      <c r="I134" t="s">
        <v>9177</v>
      </c>
      <c r="J134" t="e">
        <f t="shared" si="2"/>
        <v>#N/A</v>
      </c>
    </row>
    <row r="135" spans="1:10" x14ac:dyDescent="0.3">
      <c r="A135" t="s">
        <v>1139</v>
      </c>
      <c r="B135" t="str">
        <f>VLOOKUP(A135,clinvar_result_PPOc_CPOC_HMBS!$A$2:$Q$1190,16,0)</f>
        <v>synonymous variant</v>
      </c>
      <c r="H135" t="s">
        <v>80</v>
      </c>
      <c r="I135" t="s">
        <v>9178</v>
      </c>
      <c r="J135" t="str">
        <f t="shared" si="2"/>
        <v>missense variant</v>
      </c>
    </row>
    <row r="136" spans="1:10" x14ac:dyDescent="0.3">
      <c r="A136" t="s">
        <v>1147</v>
      </c>
      <c r="B136" t="str">
        <f>VLOOKUP(A136,clinvar_result_PPOc_CPOC_HMBS!$A$2:$Q$1190,16,0)</f>
        <v>missense variant</v>
      </c>
      <c r="H136" t="s">
        <v>80</v>
      </c>
      <c r="I136" t="s">
        <v>9179</v>
      </c>
      <c r="J136" t="str">
        <f t="shared" si="2"/>
        <v>missense variant</v>
      </c>
    </row>
    <row r="137" spans="1:10" x14ac:dyDescent="0.3">
      <c r="A137" t="s">
        <v>1156</v>
      </c>
      <c r="B137" t="str">
        <f>VLOOKUP(A137,clinvar_result_PPOc_CPOC_HMBS!$A$2:$Q$1190,16,0)</f>
        <v>missense variant</v>
      </c>
      <c r="H137" t="s">
        <v>80</v>
      </c>
      <c r="I137" t="s">
        <v>9180</v>
      </c>
      <c r="J137" t="e">
        <f t="shared" si="2"/>
        <v>#N/A</v>
      </c>
    </row>
    <row r="138" spans="1:10" x14ac:dyDescent="0.3">
      <c r="A138" t="s">
        <v>1163</v>
      </c>
      <c r="B138" t="str">
        <f>VLOOKUP(A138,clinvar_result_PPOc_CPOC_HMBS!$A$2:$Q$1190,16,0)</f>
        <v>frameshift variant</v>
      </c>
      <c r="H138" t="s">
        <v>80</v>
      </c>
      <c r="I138" t="s">
        <v>9181</v>
      </c>
      <c r="J138" t="e">
        <f t="shared" si="2"/>
        <v>#N/A</v>
      </c>
    </row>
    <row r="139" spans="1:10" x14ac:dyDescent="0.3">
      <c r="A139" t="s">
        <v>1174</v>
      </c>
      <c r="B139" t="str">
        <f>VLOOKUP(A139,clinvar_result_PPOc_CPOC_HMBS!$A$2:$Q$1190,16,0)</f>
        <v>missense variant</v>
      </c>
      <c r="H139" t="s">
        <v>80</v>
      </c>
      <c r="I139" t="s">
        <v>9182</v>
      </c>
      <c r="J139" t="e">
        <f t="shared" si="2"/>
        <v>#N/A</v>
      </c>
    </row>
    <row r="140" spans="1:10" x14ac:dyDescent="0.3">
      <c r="A140" t="s">
        <v>1183</v>
      </c>
      <c r="B140" t="str">
        <f>VLOOKUP(A140,clinvar_result_PPOc_CPOC_HMBS!$A$2:$Q$1190,16,0)</f>
        <v>missense variant</v>
      </c>
      <c r="H140" t="s">
        <v>80</v>
      </c>
      <c r="I140" t="s">
        <v>9183</v>
      </c>
      <c r="J140" t="e">
        <f t="shared" si="2"/>
        <v>#N/A</v>
      </c>
    </row>
    <row r="141" spans="1:10" x14ac:dyDescent="0.3">
      <c r="A141" t="s">
        <v>1192</v>
      </c>
      <c r="B141" t="str">
        <f>VLOOKUP(A141,clinvar_result_PPOc_CPOC_HMBS!$A$2:$Q$1190,16,0)</f>
        <v>synonymous variant</v>
      </c>
      <c r="H141" t="s">
        <v>80</v>
      </c>
      <c r="I141" t="s">
        <v>9184</v>
      </c>
      <c r="J141" t="str">
        <f t="shared" si="2"/>
        <v>missense variant</v>
      </c>
    </row>
    <row r="142" spans="1:10" x14ac:dyDescent="0.3">
      <c r="A142" t="s">
        <v>1199</v>
      </c>
      <c r="B142" t="str">
        <f>VLOOKUP(A142,clinvar_result_PPOc_CPOC_HMBS!$A$2:$Q$1190,16,0)</f>
        <v>synonymous variant</v>
      </c>
      <c r="H142" t="s">
        <v>80</v>
      </c>
      <c r="I142" t="s">
        <v>9185</v>
      </c>
      <c r="J142" t="str">
        <f t="shared" si="2"/>
        <v>missense variant</v>
      </c>
    </row>
    <row r="143" spans="1:10" x14ac:dyDescent="0.3">
      <c r="A143" t="s">
        <v>1206</v>
      </c>
      <c r="B143" t="str">
        <f>VLOOKUP(A143,clinvar_result_PPOc_CPOC_HMBS!$A$2:$Q$1190,16,0)</f>
        <v>missense variant</v>
      </c>
      <c r="H143" t="s">
        <v>80</v>
      </c>
      <c r="I143" t="s">
        <v>9186</v>
      </c>
      <c r="J143" t="e">
        <f t="shared" si="2"/>
        <v>#N/A</v>
      </c>
    </row>
    <row r="144" spans="1:10" x14ac:dyDescent="0.3">
      <c r="A144" t="s">
        <v>1214</v>
      </c>
      <c r="B144" t="str">
        <f>VLOOKUP(A144,clinvar_result_PPOc_CPOC_HMBS!$A$2:$Q$1190,16,0)</f>
        <v>missense variant</v>
      </c>
      <c r="H144" t="s">
        <v>80</v>
      </c>
      <c r="I144" t="s">
        <v>9187</v>
      </c>
      <c r="J144" t="e">
        <f t="shared" si="2"/>
        <v>#N/A</v>
      </c>
    </row>
    <row r="145" spans="1:10" x14ac:dyDescent="0.3">
      <c r="A145" t="s">
        <v>1224</v>
      </c>
      <c r="B145" t="str">
        <f>VLOOKUP(A145,clinvar_result_PPOc_CPOC_HMBS!$A$2:$Q$1190,16,0)</f>
        <v>missense variant</v>
      </c>
      <c r="H145" t="s">
        <v>80</v>
      </c>
      <c r="I145" t="s">
        <v>9188</v>
      </c>
      <c r="J145" t="e">
        <f t="shared" si="2"/>
        <v>#N/A</v>
      </c>
    </row>
    <row r="146" spans="1:10" x14ac:dyDescent="0.3">
      <c r="A146" t="s">
        <v>1231</v>
      </c>
      <c r="B146" t="str">
        <f>VLOOKUP(A146,clinvar_result_PPOc_CPOC_HMBS!$A$2:$Q$1190,16,0)</f>
        <v>missense variant</v>
      </c>
      <c r="H146" t="s">
        <v>80</v>
      </c>
      <c r="I146" t="s">
        <v>9189</v>
      </c>
      <c r="J146" t="str">
        <f t="shared" si="2"/>
        <v>missense variant</v>
      </c>
    </row>
    <row r="147" spans="1:10" x14ac:dyDescent="0.3">
      <c r="A147" t="s">
        <v>1238</v>
      </c>
      <c r="B147" t="str">
        <f>VLOOKUP(A147,clinvar_result_PPOc_CPOC_HMBS!$A$2:$Q$1190,16,0)</f>
        <v>nonsense</v>
      </c>
      <c r="H147" t="s">
        <v>80</v>
      </c>
      <c r="I147" t="s">
        <v>9190</v>
      </c>
      <c r="J147" t="str">
        <f t="shared" si="2"/>
        <v>missense variant</v>
      </c>
    </row>
    <row r="148" spans="1:10" x14ac:dyDescent="0.3">
      <c r="A148" t="s">
        <v>1246</v>
      </c>
      <c r="B148" t="str">
        <f>VLOOKUP(A148,clinvar_result_PPOc_CPOC_HMBS!$A$2:$Q$1190,16,0)</f>
        <v>splice donor variant</v>
      </c>
      <c r="H148" t="s">
        <v>80</v>
      </c>
      <c r="I148" t="s">
        <v>9191</v>
      </c>
      <c r="J148" t="e">
        <f t="shared" si="2"/>
        <v>#N/A</v>
      </c>
    </row>
    <row r="149" spans="1:10" x14ac:dyDescent="0.3">
      <c r="A149" t="s">
        <v>1253</v>
      </c>
      <c r="B149" t="str">
        <f>VLOOKUP(A149,clinvar_result_PPOc_CPOC_HMBS!$A$2:$Q$1190,16,0)</f>
        <v>intron variant</v>
      </c>
      <c r="H149" t="s">
        <v>80</v>
      </c>
      <c r="I149" t="s">
        <v>9192</v>
      </c>
      <c r="J149" t="str">
        <f t="shared" si="2"/>
        <v>missense variant</v>
      </c>
    </row>
    <row r="150" spans="1:10" x14ac:dyDescent="0.3">
      <c r="A150" t="s">
        <v>1259</v>
      </c>
      <c r="B150" t="str">
        <f>VLOOKUP(A150,clinvar_result_PPOc_CPOC_HMBS!$A$2:$Q$1190,16,0)</f>
        <v>splice acceptor variant</v>
      </c>
      <c r="H150" t="s">
        <v>80</v>
      </c>
      <c r="I150" t="s">
        <v>9193</v>
      </c>
      <c r="J150" t="e">
        <f t="shared" si="2"/>
        <v>#N/A</v>
      </c>
    </row>
    <row r="151" spans="1:10" x14ac:dyDescent="0.3">
      <c r="A151" t="s">
        <v>1267</v>
      </c>
      <c r="B151" t="str">
        <f>VLOOKUP(A151,clinvar_result_PPOc_CPOC_HMBS!$A$2:$Q$1190,16,0)</f>
        <v>missense variant</v>
      </c>
      <c r="H151" t="s">
        <v>80</v>
      </c>
      <c r="I151" t="s">
        <v>9194</v>
      </c>
      <c r="J151" t="e">
        <f t="shared" si="2"/>
        <v>#N/A</v>
      </c>
    </row>
    <row r="152" spans="1:10" x14ac:dyDescent="0.3">
      <c r="A152" t="s">
        <v>1274</v>
      </c>
      <c r="B152" t="str">
        <f>VLOOKUP(A152,clinvar_result_PPOc_CPOC_HMBS!$A$2:$Q$1190,16,0)</f>
        <v>missense variant</v>
      </c>
      <c r="H152" t="s">
        <v>80</v>
      </c>
      <c r="I152" t="s">
        <v>9195</v>
      </c>
      <c r="J152" t="e">
        <f t="shared" si="2"/>
        <v>#N/A</v>
      </c>
    </row>
    <row r="153" spans="1:10" x14ac:dyDescent="0.3">
      <c r="A153" t="s">
        <v>1282</v>
      </c>
      <c r="B153" t="str">
        <f>VLOOKUP(A153,clinvar_result_PPOc_CPOC_HMBS!$A$2:$Q$1190,16,0)</f>
        <v>missense variant</v>
      </c>
      <c r="H153" t="s">
        <v>80</v>
      </c>
      <c r="I153" t="s">
        <v>9196</v>
      </c>
      <c r="J153" t="e">
        <f t="shared" si="2"/>
        <v>#N/A</v>
      </c>
    </row>
    <row r="154" spans="1:10" x14ac:dyDescent="0.3">
      <c r="A154" t="s">
        <v>1291</v>
      </c>
      <c r="B154" t="str">
        <f>VLOOKUP(A154,clinvar_result_PPOc_CPOC_HMBS!$A$2:$Q$1190,16,0)</f>
        <v>synonymous variant</v>
      </c>
      <c r="H154" t="s">
        <v>80</v>
      </c>
      <c r="I154" t="s">
        <v>9197</v>
      </c>
      <c r="J154" t="str">
        <f t="shared" si="2"/>
        <v>missense variant</v>
      </c>
    </row>
    <row r="155" spans="1:10" x14ac:dyDescent="0.3">
      <c r="A155" t="s">
        <v>1300</v>
      </c>
      <c r="B155" t="str">
        <f>VLOOKUP(A155,clinvar_result_PPOc_CPOC_HMBS!$A$2:$Q$1190,16,0)</f>
        <v>missense variant</v>
      </c>
      <c r="H155" t="s">
        <v>80</v>
      </c>
      <c r="I155" t="s">
        <v>9198</v>
      </c>
      <c r="J155" t="str">
        <f t="shared" si="2"/>
        <v>missense variant</v>
      </c>
    </row>
    <row r="156" spans="1:10" x14ac:dyDescent="0.3">
      <c r="A156" t="s">
        <v>1309</v>
      </c>
      <c r="B156" t="str">
        <f>VLOOKUP(A156,clinvar_result_PPOc_CPOC_HMBS!$A$2:$Q$1190,16,0)</f>
        <v>missense variant</v>
      </c>
      <c r="H156" t="s">
        <v>80</v>
      </c>
      <c r="I156" t="s">
        <v>9199</v>
      </c>
      <c r="J156" t="e">
        <f t="shared" si="2"/>
        <v>#N/A</v>
      </c>
    </row>
    <row r="157" spans="1:10" x14ac:dyDescent="0.3">
      <c r="A157" t="s">
        <v>1319</v>
      </c>
      <c r="B157" t="str">
        <f>VLOOKUP(A157,clinvar_result_PPOc_CPOC_HMBS!$A$2:$Q$1190,16,0)</f>
        <v>missense variant</v>
      </c>
      <c r="H157" t="s">
        <v>80</v>
      </c>
      <c r="I157" t="s">
        <v>9200</v>
      </c>
      <c r="J157" t="e">
        <f t="shared" si="2"/>
        <v>#N/A</v>
      </c>
    </row>
    <row r="158" spans="1:10" x14ac:dyDescent="0.3">
      <c r="A158" t="s">
        <v>1328</v>
      </c>
      <c r="B158" t="str">
        <f>VLOOKUP(A158,clinvar_result_PPOc_CPOC_HMBS!$A$2:$Q$1190,16,0)</f>
        <v>splice acceptor variant</v>
      </c>
      <c r="H158" t="s">
        <v>80</v>
      </c>
      <c r="I158" t="s">
        <v>9201</v>
      </c>
      <c r="J158" t="e">
        <f t="shared" si="2"/>
        <v>#N/A</v>
      </c>
    </row>
    <row r="159" spans="1:10" x14ac:dyDescent="0.3">
      <c r="A159" t="s">
        <v>1337</v>
      </c>
      <c r="B159" t="str">
        <f>VLOOKUP(A159,clinvar_result_PPOc_CPOC_HMBS!$A$2:$Q$1190,16,0)</f>
        <v>missense variant</v>
      </c>
      <c r="H159" t="s">
        <v>80</v>
      </c>
      <c r="I159" t="s">
        <v>9202</v>
      </c>
      <c r="J159" t="e">
        <f t="shared" si="2"/>
        <v>#N/A</v>
      </c>
    </row>
    <row r="160" spans="1:10" x14ac:dyDescent="0.3">
      <c r="A160" t="s">
        <v>1345</v>
      </c>
      <c r="B160" t="str">
        <f>VLOOKUP(A160,clinvar_result_PPOc_CPOC_HMBS!$A$2:$Q$1190,16,0)</f>
        <v>missense variant</v>
      </c>
      <c r="H160" t="s">
        <v>80</v>
      </c>
      <c r="I160" t="s">
        <v>9203</v>
      </c>
      <c r="J160" t="str">
        <f t="shared" si="2"/>
        <v>missense variant</v>
      </c>
    </row>
    <row r="161" spans="1:10" x14ac:dyDescent="0.3">
      <c r="A161" t="s">
        <v>1354</v>
      </c>
      <c r="B161" t="str">
        <f>VLOOKUP(A161,clinvar_result_PPOc_CPOC_HMBS!$A$2:$Q$1190,16,0)</f>
        <v>frameshift variant</v>
      </c>
      <c r="H161" t="s">
        <v>80</v>
      </c>
      <c r="I161" t="s">
        <v>9204</v>
      </c>
      <c r="J161" t="e">
        <f t="shared" si="2"/>
        <v>#N/A</v>
      </c>
    </row>
    <row r="162" spans="1:10" x14ac:dyDescent="0.3">
      <c r="A162" t="s">
        <v>1364</v>
      </c>
      <c r="B162" t="str">
        <f>VLOOKUP(A162,clinvar_result_PPOc_CPOC_HMBS!$A$2:$Q$1190,16,0)</f>
        <v>synonymous variant</v>
      </c>
      <c r="H162" t="s">
        <v>80</v>
      </c>
      <c r="I162" t="s">
        <v>9205</v>
      </c>
      <c r="J162" t="e">
        <f t="shared" si="2"/>
        <v>#N/A</v>
      </c>
    </row>
    <row r="163" spans="1:10" x14ac:dyDescent="0.3">
      <c r="A163" t="s">
        <v>1372</v>
      </c>
      <c r="B163" t="str">
        <f>VLOOKUP(A163,clinvar_result_PPOc_CPOC_HMBS!$A$2:$Q$1190,16,0)</f>
        <v>inframe_deletion</v>
      </c>
      <c r="H163" t="s">
        <v>80</v>
      </c>
      <c r="I163" t="s">
        <v>9206</v>
      </c>
      <c r="J163" t="e">
        <f t="shared" si="2"/>
        <v>#N/A</v>
      </c>
    </row>
    <row r="164" spans="1:10" x14ac:dyDescent="0.3">
      <c r="A164" t="s">
        <v>1384</v>
      </c>
      <c r="B164" t="str">
        <f>VLOOKUP(A164,clinvar_result_PPOc_CPOC_HMBS!$A$2:$Q$1190,16,0)</f>
        <v>synonymous variant</v>
      </c>
      <c r="H164" t="s">
        <v>80</v>
      </c>
      <c r="I164" t="s">
        <v>9207</v>
      </c>
      <c r="J164" t="e">
        <f t="shared" si="2"/>
        <v>#N/A</v>
      </c>
    </row>
    <row r="165" spans="1:10" x14ac:dyDescent="0.3">
      <c r="A165" t="s">
        <v>1391</v>
      </c>
      <c r="B165" t="str">
        <f>VLOOKUP(A165,clinvar_result_PPOc_CPOC_HMBS!$A$2:$Q$1190,16,0)</f>
        <v>missense variant</v>
      </c>
      <c r="H165" t="s">
        <v>80</v>
      </c>
      <c r="I165" t="s">
        <v>9208</v>
      </c>
      <c r="J165" t="e">
        <f t="shared" si="2"/>
        <v>#N/A</v>
      </c>
    </row>
    <row r="166" spans="1:10" x14ac:dyDescent="0.3">
      <c r="A166" t="s">
        <v>1400</v>
      </c>
      <c r="B166" t="str">
        <f>VLOOKUP(A166,clinvar_result_PPOc_CPOC_HMBS!$A$2:$Q$1190,16,0)</f>
        <v>intron variant</v>
      </c>
      <c r="H166" t="s">
        <v>80</v>
      </c>
      <c r="I166" t="s">
        <v>9209</v>
      </c>
      <c r="J166" t="str">
        <f t="shared" si="2"/>
        <v>missense variant</v>
      </c>
    </row>
    <row r="167" spans="1:10" x14ac:dyDescent="0.3">
      <c r="A167" t="s">
        <v>1407</v>
      </c>
      <c r="B167" t="str">
        <f>VLOOKUP(A167,clinvar_result_PPOc_CPOC_HMBS!$A$2:$Q$1190,16,0)</f>
        <v>intron variant</v>
      </c>
      <c r="H167" t="s">
        <v>80</v>
      </c>
      <c r="I167" t="s">
        <v>9210</v>
      </c>
      <c r="J167" t="str">
        <f t="shared" si="2"/>
        <v>missense variant</v>
      </c>
    </row>
    <row r="168" spans="1:10" x14ac:dyDescent="0.3">
      <c r="A168" t="s">
        <v>1413</v>
      </c>
      <c r="B168" t="str">
        <f>VLOOKUP(A168,clinvar_result_PPOc_CPOC_HMBS!$A$2:$Q$1190,16,0)</f>
        <v>intron variant</v>
      </c>
      <c r="H168" t="s">
        <v>80</v>
      </c>
      <c r="I168" t="s">
        <v>9211</v>
      </c>
      <c r="J168" t="e">
        <f t="shared" si="2"/>
        <v>#N/A</v>
      </c>
    </row>
    <row r="169" spans="1:10" x14ac:dyDescent="0.3">
      <c r="A169" t="s">
        <v>1419</v>
      </c>
      <c r="B169" t="str">
        <f>VLOOKUP(A169,clinvar_result_PPOc_CPOC_HMBS!$A$2:$Q$1190,16,0)</f>
        <v>intron variant</v>
      </c>
      <c r="H169" t="s">
        <v>80</v>
      </c>
      <c r="I169" t="s">
        <v>9212</v>
      </c>
      <c r="J169" t="e">
        <f t="shared" si="2"/>
        <v>#N/A</v>
      </c>
    </row>
    <row r="170" spans="1:10" x14ac:dyDescent="0.3">
      <c r="A170" t="s">
        <v>1425</v>
      </c>
      <c r="B170" t="str">
        <f>VLOOKUP(A170,clinvar_result_PPOc_CPOC_HMBS!$A$2:$Q$1190,16,0)</f>
        <v>intron variant</v>
      </c>
      <c r="H170" t="s">
        <v>80</v>
      </c>
      <c r="I170" t="s">
        <v>9213</v>
      </c>
      <c r="J170" t="e">
        <f t="shared" si="2"/>
        <v>#N/A</v>
      </c>
    </row>
    <row r="171" spans="1:10" x14ac:dyDescent="0.3">
      <c r="A171" t="s">
        <v>1431</v>
      </c>
      <c r="B171" t="str">
        <f>VLOOKUP(A171,clinvar_result_PPOc_CPOC_HMBS!$A$2:$Q$1190,16,0)</f>
        <v>missense variant|intron variant</v>
      </c>
      <c r="H171" t="s">
        <v>80</v>
      </c>
      <c r="I171" t="s">
        <v>9214</v>
      </c>
      <c r="J171" t="e">
        <f t="shared" si="2"/>
        <v>#N/A</v>
      </c>
    </row>
    <row r="172" spans="1:10" x14ac:dyDescent="0.3">
      <c r="A172" t="s">
        <v>1441</v>
      </c>
      <c r="B172" t="str">
        <f>VLOOKUP(A172,clinvar_result_PPOc_CPOC_HMBS!$A$2:$Q$1190,16,0)</f>
        <v>missense variant|intron variant</v>
      </c>
      <c r="H172" t="s">
        <v>80</v>
      </c>
      <c r="I172" t="s">
        <v>9215</v>
      </c>
      <c r="J172" t="str">
        <f t="shared" si="2"/>
        <v>missense variant</v>
      </c>
    </row>
    <row r="173" spans="1:10" x14ac:dyDescent="0.3">
      <c r="A173" t="s">
        <v>1449</v>
      </c>
      <c r="B173" t="str">
        <f>VLOOKUP(A173,clinvar_result_PPOc_CPOC_HMBS!$A$2:$Q$1190,16,0)</f>
        <v>missense variant|intron variant</v>
      </c>
      <c r="H173" t="s">
        <v>80</v>
      </c>
      <c r="I173" t="s">
        <v>9216</v>
      </c>
      <c r="J173" t="str">
        <f t="shared" si="2"/>
        <v>missense variant</v>
      </c>
    </row>
    <row r="174" spans="1:10" x14ac:dyDescent="0.3">
      <c r="A174" t="s">
        <v>1458</v>
      </c>
      <c r="B174" t="str">
        <f>VLOOKUP(A174,clinvar_result_PPOc_CPOC_HMBS!$A$2:$Q$1190,16,0)</f>
        <v>inframe_deletion|intron variant</v>
      </c>
      <c r="H174" t="s">
        <v>80</v>
      </c>
      <c r="I174" t="s">
        <v>9217</v>
      </c>
      <c r="J174" t="e">
        <f t="shared" si="2"/>
        <v>#N/A</v>
      </c>
    </row>
    <row r="175" spans="1:10" x14ac:dyDescent="0.3">
      <c r="A175" t="s">
        <v>1469</v>
      </c>
      <c r="B175" t="str">
        <f>VLOOKUP(A175,clinvar_result_PPOc_CPOC_HMBS!$A$2:$Q$1190,16,0)</f>
        <v>inframe_deletion|intron variant</v>
      </c>
      <c r="H175" t="s">
        <v>80</v>
      </c>
      <c r="I175" t="s">
        <v>9218</v>
      </c>
      <c r="J175" t="e">
        <f t="shared" si="2"/>
        <v>#N/A</v>
      </c>
    </row>
    <row r="176" spans="1:10" x14ac:dyDescent="0.3">
      <c r="A176" t="s">
        <v>1480</v>
      </c>
      <c r="B176" t="str">
        <f>VLOOKUP(A176,clinvar_result_PPOc_CPOC_HMBS!$A$2:$Q$1190,16,0)</f>
        <v>missense variant|intron variant</v>
      </c>
      <c r="H176" t="s">
        <v>80</v>
      </c>
      <c r="I176" t="s">
        <v>9219</v>
      </c>
      <c r="J176" t="e">
        <f t="shared" si="2"/>
        <v>#N/A</v>
      </c>
    </row>
    <row r="177" spans="1:10" x14ac:dyDescent="0.3">
      <c r="A177" t="s">
        <v>1487</v>
      </c>
      <c r="B177" t="str">
        <f>VLOOKUP(A177,clinvar_result_PPOc_CPOC_HMBS!$A$2:$Q$1190,16,0)</f>
        <v>synonymous variant|intron variant</v>
      </c>
      <c r="H177" t="s">
        <v>80</v>
      </c>
      <c r="I177" t="s">
        <v>9220</v>
      </c>
      <c r="J177" t="str">
        <f t="shared" si="2"/>
        <v>missense variant</v>
      </c>
    </row>
    <row r="178" spans="1:10" x14ac:dyDescent="0.3">
      <c r="A178" t="s">
        <v>1496</v>
      </c>
      <c r="B178" t="str">
        <f>VLOOKUP(A178,clinvar_result_PPOc_CPOC_HMBS!$A$2:$Q$1190,16,0)</f>
        <v>frameshift variant|intron variant</v>
      </c>
      <c r="H178" t="s">
        <v>80</v>
      </c>
      <c r="I178" t="s">
        <v>9221</v>
      </c>
      <c r="J178" t="e">
        <f t="shared" si="2"/>
        <v>#N/A</v>
      </c>
    </row>
    <row r="179" spans="1:10" x14ac:dyDescent="0.3">
      <c r="A179" t="s">
        <v>1508</v>
      </c>
      <c r="B179" t="str">
        <f>VLOOKUP(A179,clinvar_result_PPOc_CPOC_HMBS!$A$2:$Q$1190,16,0)</f>
        <v>missense variant|intron variant</v>
      </c>
      <c r="H179" t="s">
        <v>80</v>
      </c>
      <c r="I179" t="s">
        <v>9222</v>
      </c>
      <c r="J179" t="e">
        <f t="shared" si="2"/>
        <v>#N/A</v>
      </c>
    </row>
    <row r="180" spans="1:10" x14ac:dyDescent="0.3">
      <c r="A180" t="s">
        <v>1515</v>
      </c>
      <c r="B180" t="str">
        <f>VLOOKUP(A180,clinvar_result_PPOc_CPOC_HMBS!$A$2:$Q$1190,16,0)</f>
        <v>missense variant|intron variant</v>
      </c>
      <c r="H180" t="s">
        <v>80</v>
      </c>
      <c r="I180" t="s">
        <v>9223</v>
      </c>
      <c r="J180" t="e">
        <f t="shared" si="2"/>
        <v>#N/A</v>
      </c>
    </row>
    <row r="181" spans="1:10" x14ac:dyDescent="0.3">
      <c r="A181" t="s">
        <v>1524</v>
      </c>
      <c r="B181" t="str">
        <f>VLOOKUP(A181,clinvar_result_PPOc_CPOC_HMBS!$A$2:$Q$1190,16,0)</f>
        <v>synonymous variant|intron variant</v>
      </c>
      <c r="H181" t="s">
        <v>80</v>
      </c>
      <c r="I181" t="s">
        <v>9224</v>
      </c>
      <c r="J181" t="e">
        <f t="shared" si="2"/>
        <v>#N/A</v>
      </c>
    </row>
    <row r="182" spans="1:10" x14ac:dyDescent="0.3">
      <c r="A182" t="s">
        <v>1531</v>
      </c>
      <c r="B182" t="str">
        <f>VLOOKUP(A182,clinvar_result_PPOc_CPOC_HMBS!$A$2:$Q$1190,16,0)</f>
        <v>synonymous variant|intron variant</v>
      </c>
      <c r="H182" t="s">
        <v>80</v>
      </c>
      <c r="I182" t="s">
        <v>9225</v>
      </c>
      <c r="J182" t="e">
        <f t="shared" si="2"/>
        <v>#N/A</v>
      </c>
    </row>
    <row r="183" spans="1:10" x14ac:dyDescent="0.3">
      <c r="A183" t="s">
        <v>1539</v>
      </c>
      <c r="B183" t="str">
        <f>VLOOKUP(A183,clinvar_result_PPOc_CPOC_HMBS!$A$2:$Q$1190,16,0)</f>
        <v>missense variant|intron variant</v>
      </c>
      <c r="H183" t="s">
        <v>80</v>
      </c>
      <c r="I183" t="s">
        <v>9226</v>
      </c>
      <c r="J183" t="e">
        <f t="shared" si="2"/>
        <v>#N/A</v>
      </c>
    </row>
    <row r="184" spans="1:10" x14ac:dyDescent="0.3">
      <c r="A184" t="s">
        <v>1547</v>
      </c>
      <c r="B184" t="str">
        <f>VLOOKUP(A184,clinvar_result_PPOc_CPOC_HMBS!$A$2:$Q$1190,16,0)</f>
        <v>missense variant|intron variant</v>
      </c>
      <c r="H184" t="s">
        <v>80</v>
      </c>
      <c r="I184" t="s">
        <v>9227</v>
      </c>
      <c r="J184" t="e">
        <f t="shared" si="2"/>
        <v>#N/A</v>
      </c>
    </row>
    <row r="185" spans="1:10" x14ac:dyDescent="0.3">
      <c r="A185" t="s">
        <v>1554</v>
      </c>
      <c r="B185" t="str">
        <f>VLOOKUP(A185,clinvar_result_PPOc_CPOC_HMBS!$A$2:$Q$1190,16,0)</f>
        <v>intron variant|synonymous variant</v>
      </c>
      <c r="H185" t="s">
        <v>80</v>
      </c>
      <c r="I185" t="s">
        <v>9228</v>
      </c>
      <c r="J185" t="str">
        <f t="shared" si="2"/>
        <v>missense variant</v>
      </c>
    </row>
    <row r="186" spans="1:10" x14ac:dyDescent="0.3">
      <c r="A186" t="s">
        <v>1561</v>
      </c>
      <c r="B186" t="str">
        <f>VLOOKUP(A186,clinvar_result_PPOc_CPOC_HMBS!$A$2:$Q$1190,16,0)</f>
        <v>missense variant|intron variant</v>
      </c>
      <c r="H186" t="s">
        <v>80</v>
      </c>
      <c r="I186" t="s">
        <v>9229</v>
      </c>
      <c r="J186" t="e">
        <f t="shared" si="2"/>
        <v>#N/A</v>
      </c>
    </row>
    <row r="187" spans="1:10" x14ac:dyDescent="0.3">
      <c r="A187" t="s">
        <v>1570</v>
      </c>
      <c r="B187" t="str">
        <f>VLOOKUP(A187,clinvar_result_PPOc_CPOC_HMBS!$A$2:$Q$1190,16,0)</f>
        <v>frameshift variant|intron variant</v>
      </c>
      <c r="H187" t="s">
        <v>80</v>
      </c>
      <c r="I187" t="s">
        <v>9230</v>
      </c>
      <c r="J187" t="e">
        <f t="shared" si="2"/>
        <v>#N/A</v>
      </c>
    </row>
    <row r="188" spans="1:10" x14ac:dyDescent="0.3">
      <c r="A188" t="s">
        <v>1580</v>
      </c>
      <c r="B188" t="str">
        <f>VLOOKUP(A188,clinvar_result_PPOc_CPOC_HMBS!$A$2:$Q$1190,16,0)</f>
        <v>missense variant|intron variant</v>
      </c>
      <c r="H188" t="s">
        <v>80</v>
      </c>
      <c r="I188" t="s">
        <v>9231</v>
      </c>
      <c r="J188" t="e">
        <f t="shared" si="2"/>
        <v>#N/A</v>
      </c>
    </row>
    <row r="189" spans="1:10" x14ac:dyDescent="0.3">
      <c r="A189" t="s">
        <v>1588</v>
      </c>
      <c r="B189" t="str">
        <f>VLOOKUP(A189,clinvar_result_PPOc_CPOC_HMBS!$A$2:$Q$1190,16,0)</f>
        <v>frameshift variant|intron variant</v>
      </c>
      <c r="H189" t="s">
        <v>80</v>
      </c>
      <c r="I189" t="s">
        <v>9232</v>
      </c>
      <c r="J189" t="e">
        <f t="shared" si="2"/>
        <v>#N/A</v>
      </c>
    </row>
    <row r="190" spans="1:10" x14ac:dyDescent="0.3">
      <c r="A190" t="s">
        <v>1599</v>
      </c>
      <c r="B190" t="str">
        <f>VLOOKUP(A190,clinvar_result_PPOc_CPOC_HMBS!$A$2:$Q$1190,16,0)</f>
        <v>missense variant|intron variant</v>
      </c>
      <c r="H190" t="s">
        <v>80</v>
      </c>
      <c r="I190" t="s">
        <v>9233</v>
      </c>
      <c r="J190" t="e">
        <f t="shared" si="2"/>
        <v>#N/A</v>
      </c>
    </row>
    <row r="191" spans="1:10" x14ac:dyDescent="0.3">
      <c r="A191" t="s">
        <v>1611</v>
      </c>
      <c r="B191" t="str">
        <f>VLOOKUP(A191,clinvar_result_PPOc_CPOC_HMBS!$A$2:$Q$1190,16,0)</f>
        <v>missense variant|intron variant</v>
      </c>
      <c r="H191" t="s">
        <v>80</v>
      </c>
      <c r="I191" t="s">
        <v>9234</v>
      </c>
      <c r="J191" t="e">
        <f t="shared" si="2"/>
        <v>#N/A</v>
      </c>
    </row>
    <row r="192" spans="1:10" x14ac:dyDescent="0.3">
      <c r="A192" t="s">
        <v>1619</v>
      </c>
      <c r="B192" t="str">
        <f>VLOOKUP(A192,clinvar_result_PPOc_CPOC_HMBS!$A$2:$Q$1190,16,0)</f>
        <v>intron variant</v>
      </c>
      <c r="H192" t="s">
        <v>80</v>
      </c>
      <c r="I192" t="s">
        <v>9235</v>
      </c>
      <c r="J192" t="e">
        <f t="shared" si="2"/>
        <v>#N/A</v>
      </c>
    </row>
    <row r="193" spans="1:10" x14ac:dyDescent="0.3">
      <c r="A193" t="s">
        <v>1626</v>
      </c>
      <c r="B193" t="str">
        <f>VLOOKUP(A193,clinvar_result_PPOc_CPOC_HMBS!$A$2:$Q$1190,16,0)</f>
        <v>missense variant</v>
      </c>
      <c r="H193" t="s">
        <v>80</v>
      </c>
      <c r="I193" t="s">
        <v>9236</v>
      </c>
      <c r="J193" t="e">
        <f t="shared" si="2"/>
        <v>#N/A</v>
      </c>
    </row>
    <row r="194" spans="1:10" x14ac:dyDescent="0.3">
      <c r="A194" t="s">
        <v>1634</v>
      </c>
      <c r="B194" t="str">
        <f>VLOOKUP(A194,clinvar_result_PPOc_CPOC_HMBS!$A$2:$Q$1190,16,0)</f>
        <v>missense variant</v>
      </c>
      <c r="H194" t="s">
        <v>80</v>
      </c>
      <c r="I194" t="s">
        <v>9237</v>
      </c>
      <c r="J194" t="e">
        <f t="shared" si="2"/>
        <v>#N/A</v>
      </c>
    </row>
    <row r="195" spans="1:10" x14ac:dyDescent="0.3">
      <c r="A195" t="s">
        <v>1642</v>
      </c>
      <c r="B195" t="str">
        <f>VLOOKUP(A195,clinvar_result_PPOc_CPOC_HMBS!$A$2:$Q$1190,16,0)</f>
        <v>missense variant</v>
      </c>
      <c r="H195" t="s">
        <v>80</v>
      </c>
      <c r="I195" t="s">
        <v>9238</v>
      </c>
      <c r="J195" t="e">
        <f t="shared" ref="J195:J258" si="3">VLOOKUP((H195&amp;"_"&amp;I195),A:B,2,0)</f>
        <v>#N/A</v>
      </c>
    </row>
    <row r="196" spans="1:10" x14ac:dyDescent="0.3">
      <c r="A196" t="s">
        <v>1650</v>
      </c>
      <c r="B196" t="str">
        <f>VLOOKUP(A196,clinvar_result_PPOc_CPOC_HMBS!$A$2:$Q$1190,16,0)</f>
        <v>frameshift variant</v>
      </c>
      <c r="H196" t="s">
        <v>80</v>
      </c>
      <c r="I196" t="s">
        <v>9239</v>
      </c>
      <c r="J196" t="e">
        <f t="shared" si="3"/>
        <v>#N/A</v>
      </c>
    </row>
    <row r="197" spans="1:10" x14ac:dyDescent="0.3">
      <c r="A197" t="s">
        <v>1661</v>
      </c>
      <c r="B197" t="str">
        <f>VLOOKUP(A197,clinvar_result_PPOc_CPOC_HMBS!$A$2:$Q$1190,16,0)</f>
        <v>missense variant</v>
      </c>
      <c r="H197" t="s">
        <v>80</v>
      </c>
      <c r="I197" t="s">
        <v>9240</v>
      </c>
      <c r="J197" t="e">
        <f t="shared" si="3"/>
        <v>#N/A</v>
      </c>
    </row>
    <row r="198" spans="1:10" x14ac:dyDescent="0.3">
      <c r="A198" t="s">
        <v>1669</v>
      </c>
      <c r="B198" t="str">
        <f>VLOOKUP(A198,clinvar_result_PPOc_CPOC_HMBS!$A$2:$Q$1190,16,0)</f>
        <v>missense variant</v>
      </c>
      <c r="H198" t="s">
        <v>80</v>
      </c>
      <c r="I198" t="s">
        <v>9241</v>
      </c>
      <c r="J198" t="e">
        <f t="shared" si="3"/>
        <v>#N/A</v>
      </c>
    </row>
    <row r="199" spans="1:10" x14ac:dyDescent="0.3">
      <c r="A199" t="s">
        <v>1676</v>
      </c>
      <c r="B199" t="str">
        <f>VLOOKUP(A199,clinvar_result_PPOc_CPOC_HMBS!$A$2:$Q$1190,16,0)</f>
        <v>missense variant</v>
      </c>
      <c r="H199" t="s">
        <v>80</v>
      </c>
      <c r="I199" t="s">
        <v>9242</v>
      </c>
      <c r="J199" t="e">
        <f t="shared" si="3"/>
        <v>#N/A</v>
      </c>
    </row>
    <row r="200" spans="1:10" x14ac:dyDescent="0.3">
      <c r="A200" t="s">
        <v>1684</v>
      </c>
      <c r="B200" t="str">
        <f>VLOOKUP(A200,clinvar_result_PPOc_CPOC_HMBS!$A$2:$Q$1190,16,0)</f>
        <v>synonymous variant</v>
      </c>
      <c r="H200" t="s">
        <v>80</v>
      </c>
      <c r="I200" t="s">
        <v>9243</v>
      </c>
      <c r="J200" t="e">
        <f t="shared" si="3"/>
        <v>#N/A</v>
      </c>
    </row>
    <row r="201" spans="1:10" x14ac:dyDescent="0.3">
      <c r="A201" t="s">
        <v>1691</v>
      </c>
      <c r="B201" t="str">
        <f>VLOOKUP(A201,clinvar_result_PPOc_CPOC_HMBS!$A$2:$Q$1190,16,0)</f>
        <v>missense variant</v>
      </c>
      <c r="H201" t="s">
        <v>80</v>
      </c>
      <c r="I201" t="s">
        <v>9244</v>
      </c>
      <c r="J201" t="e">
        <f t="shared" si="3"/>
        <v>#N/A</v>
      </c>
    </row>
    <row r="202" spans="1:10" x14ac:dyDescent="0.3">
      <c r="A202" t="s">
        <v>1699</v>
      </c>
      <c r="B202" t="str">
        <f>VLOOKUP(A202,clinvar_result_PPOc_CPOC_HMBS!$A$2:$Q$1190,16,0)</f>
        <v>missense variant</v>
      </c>
      <c r="H202" t="s">
        <v>80</v>
      </c>
      <c r="I202" t="s">
        <v>9245</v>
      </c>
      <c r="J202" t="e">
        <f t="shared" si="3"/>
        <v>#N/A</v>
      </c>
    </row>
    <row r="203" spans="1:10" x14ac:dyDescent="0.3">
      <c r="A203" t="s">
        <v>1707</v>
      </c>
      <c r="B203" t="str">
        <f>VLOOKUP(A203,clinvar_result_PPOc_CPOC_HMBS!$A$2:$Q$1190,16,0)</f>
        <v>synonymous variant</v>
      </c>
      <c r="H203" t="s">
        <v>80</v>
      </c>
      <c r="I203" t="s">
        <v>9246</v>
      </c>
      <c r="J203" t="e">
        <f t="shared" si="3"/>
        <v>#N/A</v>
      </c>
    </row>
    <row r="204" spans="1:10" x14ac:dyDescent="0.3">
      <c r="A204" t="s">
        <v>1715</v>
      </c>
      <c r="B204" t="str">
        <f>VLOOKUP(A204,clinvar_result_PPOc_CPOC_HMBS!$A$2:$Q$1190,16,0)</f>
        <v>missense variant</v>
      </c>
      <c r="H204" t="s">
        <v>80</v>
      </c>
      <c r="I204" t="s">
        <v>9247</v>
      </c>
      <c r="J204" t="str">
        <f t="shared" si="3"/>
        <v>missense variant|intron variant</v>
      </c>
    </row>
    <row r="205" spans="1:10" x14ac:dyDescent="0.3">
      <c r="A205" t="s">
        <v>1723</v>
      </c>
      <c r="B205" t="str">
        <f>VLOOKUP(A205,clinvar_result_PPOc_CPOC_HMBS!$A$2:$Q$1190,16,0)</f>
        <v>missense variant</v>
      </c>
      <c r="H205" t="s">
        <v>80</v>
      </c>
      <c r="I205" t="s">
        <v>9248</v>
      </c>
      <c r="J205" t="e">
        <f t="shared" si="3"/>
        <v>#N/A</v>
      </c>
    </row>
    <row r="206" spans="1:10" x14ac:dyDescent="0.3">
      <c r="A206" t="s">
        <v>1732</v>
      </c>
      <c r="B206" t="str">
        <f>VLOOKUP(A206,clinvar_result_PPOc_CPOC_HMBS!$A$2:$Q$1190,16,0)</f>
        <v>frameshift variant</v>
      </c>
      <c r="H206" t="s">
        <v>80</v>
      </c>
      <c r="I206" t="s">
        <v>9249</v>
      </c>
      <c r="J206" t="str">
        <f t="shared" si="3"/>
        <v>missense variant|intron variant</v>
      </c>
    </row>
    <row r="207" spans="1:10" x14ac:dyDescent="0.3">
      <c r="A207" t="s">
        <v>1743</v>
      </c>
      <c r="B207" t="str">
        <f>VLOOKUP(A207,clinvar_result_PPOc_CPOC_HMBS!$A$2:$Q$1190,16,0)</f>
        <v>missense variant</v>
      </c>
      <c r="H207" t="s">
        <v>80</v>
      </c>
      <c r="I207" t="s">
        <v>9250</v>
      </c>
      <c r="J207" t="str">
        <f t="shared" si="3"/>
        <v>missense variant|intron variant</v>
      </c>
    </row>
    <row r="208" spans="1:10" x14ac:dyDescent="0.3">
      <c r="A208" t="s">
        <v>1751</v>
      </c>
      <c r="B208" t="str">
        <f>VLOOKUP(A208,clinvar_result_PPOc_CPOC_HMBS!$A$2:$Q$1190,16,0)</f>
        <v>intron variant</v>
      </c>
      <c r="H208" t="s">
        <v>80</v>
      </c>
      <c r="I208" t="s">
        <v>9251</v>
      </c>
      <c r="J208" t="e">
        <f t="shared" si="3"/>
        <v>#N/A</v>
      </c>
    </row>
    <row r="209" spans="1:10" x14ac:dyDescent="0.3">
      <c r="A209" t="s">
        <v>1757</v>
      </c>
      <c r="B209" t="str">
        <f>VLOOKUP(A209,clinvar_result_PPOc_CPOC_HMBS!$A$2:$Q$1190,16,0)</f>
        <v>intron variant</v>
      </c>
      <c r="H209" t="s">
        <v>80</v>
      </c>
      <c r="I209" t="s">
        <v>9252</v>
      </c>
      <c r="J209" t="e">
        <f t="shared" si="3"/>
        <v>#N/A</v>
      </c>
    </row>
    <row r="210" spans="1:10" x14ac:dyDescent="0.3">
      <c r="A210" t="s">
        <v>1764</v>
      </c>
      <c r="B210" t="str">
        <f>VLOOKUP(A210,clinvar_result_PPOc_CPOC_HMBS!$A$2:$Q$1190,16,0)</f>
        <v>intron variant</v>
      </c>
      <c r="H210" t="s">
        <v>80</v>
      </c>
      <c r="I210" t="s">
        <v>9253</v>
      </c>
      <c r="J210" t="str">
        <f t="shared" si="3"/>
        <v>missense variant|intron variant</v>
      </c>
    </row>
    <row r="211" spans="1:10" x14ac:dyDescent="0.3">
      <c r="A211" t="s">
        <v>1770</v>
      </c>
      <c r="B211" t="str">
        <f>VLOOKUP(A211,clinvar_result_PPOc_CPOC_HMBS!$A$2:$Q$1190,16,0)</f>
        <v>intron variant</v>
      </c>
      <c r="H211" t="s">
        <v>80</v>
      </c>
      <c r="I211" t="s">
        <v>9254</v>
      </c>
      <c r="J211" t="e">
        <f t="shared" si="3"/>
        <v>#N/A</v>
      </c>
    </row>
    <row r="212" spans="1:10" x14ac:dyDescent="0.3">
      <c r="A212" t="s">
        <v>1776</v>
      </c>
      <c r="B212" t="str">
        <f>VLOOKUP(A212,clinvar_result_PPOc_CPOC_HMBS!$A$2:$Q$1190,16,0)</f>
        <v>missense variant</v>
      </c>
      <c r="H212" t="s">
        <v>80</v>
      </c>
      <c r="I212" t="s">
        <v>9255</v>
      </c>
      <c r="J212" t="e">
        <f t="shared" si="3"/>
        <v>#N/A</v>
      </c>
    </row>
    <row r="213" spans="1:10" x14ac:dyDescent="0.3">
      <c r="A213" t="s">
        <v>1784</v>
      </c>
      <c r="B213" t="str">
        <f>VLOOKUP(A213,clinvar_result_PPOc_CPOC_HMBS!$A$2:$Q$1190,16,0)</f>
        <v>synonymous variant</v>
      </c>
      <c r="H213" t="s">
        <v>80</v>
      </c>
      <c r="I213" t="s">
        <v>9256</v>
      </c>
      <c r="J213" t="str">
        <f t="shared" si="3"/>
        <v>missense variant|intron variant</v>
      </c>
    </row>
    <row r="214" spans="1:10" x14ac:dyDescent="0.3">
      <c r="A214" t="s">
        <v>1791</v>
      </c>
      <c r="B214" t="str">
        <f>VLOOKUP(A214,clinvar_result_PPOc_CPOC_HMBS!$A$2:$Q$1190,16,0)</f>
        <v>missense variant</v>
      </c>
      <c r="H214" t="s">
        <v>80</v>
      </c>
      <c r="I214" t="s">
        <v>9257</v>
      </c>
      <c r="J214" t="e">
        <f t="shared" si="3"/>
        <v>#N/A</v>
      </c>
    </row>
    <row r="215" spans="1:10" x14ac:dyDescent="0.3">
      <c r="A215" t="s">
        <v>1798</v>
      </c>
      <c r="B215" t="str">
        <f>VLOOKUP(A215,clinvar_result_PPOc_CPOC_HMBS!$A$2:$Q$1190,16,0)</f>
        <v>missense variant</v>
      </c>
      <c r="H215" t="s">
        <v>80</v>
      </c>
      <c r="I215" t="s">
        <v>9258</v>
      </c>
      <c r="J215" t="e">
        <f t="shared" si="3"/>
        <v>#N/A</v>
      </c>
    </row>
    <row r="216" spans="1:10" x14ac:dyDescent="0.3">
      <c r="A216" t="s">
        <v>1806</v>
      </c>
      <c r="B216" t="str">
        <f>VLOOKUP(A216,clinvar_result_PPOc_CPOC_HMBS!$A$2:$Q$1190,16,0)</f>
        <v>nonsense</v>
      </c>
      <c r="H216" t="s">
        <v>80</v>
      </c>
      <c r="I216" t="s">
        <v>9259</v>
      </c>
      <c r="J216" t="e">
        <f t="shared" si="3"/>
        <v>#N/A</v>
      </c>
    </row>
    <row r="217" spans="1:10" x14ac:dyDescent="0.3">
      <c r="A217" t="s">
        <v>1815</v>
      </c>
      <c r="B217" t="str">
        <f>VLOOKUP(A217,clinvar_result_PPOc_CPOC_HMBS!$A$2:$Q$1190,16,0)</f>
        <v>missense variant</v>
      </c>
      <c r="H217" t="s">
        <v>80</v>
      </c>
      <c r="I217" t="s">
        <v>9260</v>
      </c>
      <c r="J217" t="e">
        <f t="shared" si="3"/>
        <v>#N/A</v>
      </c>
    </row>
    <row r="218" spans="1:10" x14ac:dyDescent="0.3">
      <c r="A218" t="s">
        <v>1823</v>
      </c>
      <c r="B218" t="str">
        <f>VLOOKUP(A218,clinvar_result_PPOc_CPOC_HMBS!$A$2:$Q$1190,16,0)</f>
        <v>nonsense</v>
      </c>
      <c r="H218" t="s">
        <v>80</v>
      </c>
      <c r="I218" t="s">
        <v>9261</v>
      </c>
      <c r="J218" t="e">
        <f t="shared" si="3"/>
        <v>#N/A</v>
      </c>
    </row>
    <row r="219" spans="1:10" x14ac:dyDescent="0.3">
      <c r="A219" t="s">
        <v>1832</v>
      </c>
      <c r="B219" t="str">
        <f>VLOOKUP(A219,clinvar_result_PPOc_CPOC_HMBS!$A$2:$Q$1190,16,0)</f>
        <v>frameshift variant</v>
      </c>
      <c r="H219" t="s">
        <v>80</v>
      </c>
      <c r="I219" t="s">
        <v>9262</v>
      </c>
      <c r="J219" t="str">
        <f t="shared" si="3"/>
        <v>missense variant</v>
      </c>
    </row>
    <row r="220" spans="1:10" x14ac:dyDescent="0.3">
      <c r="A220" t="s">
        <v>1840</v>
      </c>
      <c r="B220" t="str">
        <f>VLOOKUP(A220,clinvar_result_PPOc_CPOC_HMBS!$A$2:$Q$1190,16,0)</f>
        <v>frameshift variant</v>
      </c>
      <c r="H220" t="s">
        <v>80</v>
      </c>
      <c r="I220" t="s">
        <v>9263</v>
      </c>
      <c r="J220" t="e">
        <f t="shared" si="3"/>
        <v>#N/A</v>
      </c>
    </row>
    <row r="221" spans="1:10" x14ac:dyDescent="0.3">
      <c r="A221" t="s">
        <v>1849</v>
      </c>
      <c r="B221" t="str">
        <f>VLOOKUP(A221,clinvar_result_PPOc_CPOC_HMBS!$A$2:$Q$1190,16,0)</f>
        <v>splice donor variant</v>
      </c>
      <c r="H221" t="s">
        <v>80</v>
      </c>
      <c r="I221" t="s">
        <v>9264</v>
      </c>
      <c r="J221" t="e">
        <f t="shared" si="3"/>
        <v>#N/A</v>
      </c>
    </row>
    <row r="222" spans="1:10" x14ac:dyDescent="0.3">
      <c r="A222" t="s">
        <v>1856</v>
      </c>
      <c r="B222" t="str">
        <f>VLOOKUP(A222,clinvar_result_PPOc_CPOC_HMBS!$A$2:$Q$1190,16,0)</f>
        <v>splice donor variant</v>
      </c>
      <c r="H222" t="s">
        <v>80</v>
      </c>
      <c r="I222" t="s">
        <v>9265</v>
      </c>
      <c r="J222" t="e">
        <f t="shared" si="3"/>
        <v>#N/A</v>
      </c>
    </row>
    <row r="223" spans="1:10" x14ac:dyDescent="0.3">
      <c r="A223" t="s">
        <v>1862</v>
      </c>
      <c r="B223" t="str">
        <f>VLOOKUP(A223,clinvar_result_PPOc_CPOC_HMBS!$A$2:$Q$1190,16,0)</f>
        <v>synonymous variant</v>
      </c>
      <c r="H223" t="s">
        <v>80</v>
      </c>
      <c r="I223" t="s">
        <v>9266</v>
      </c>
      <c r="J223" t="str">
        <f t="shared" si="3"/>
        <v>missense variant</v>
      </c>
    </row>
    <row r="224" spans="1:10" x14ac:dyDescent="0.3">
      <c r="A224" t="s">
        <v>1870</v>
      </c>
      <c r="B224" t="str">
        <f>VLOOKUP(A224,clinvar_result_PPOc_CPOC_HMBS!$A$2:$Q$1190,16,0)</f>
        <v>nonsense</v>
      </c>
      <c r="H224" t="s">
        <v>80</v>
      </c>
      <c r="I224" t="s">
        <v>9267</v>
      </c>
      <c r="J224" t="e">
        <f t="shared" si="3"/>
        <v>#N/A</v>
      </c>
    </row>
    <row r="225" spans="1:10" x14ac:dyDescent="0.3">
      <c r="A225" t="s">
        <v>1879</v>
      </c>
      <c r="B225" t="str">
        <f>VLOOKUP(A225,clinvar_result_PPOc_CPOC_HMBS!$A$2:$Q$1190,16,0)</f>
        <v>missense variant</v>
      </c>
      <c r="H225" t="s">
        <v>80</v>
      </c>
      <c r="I225" t="s">
        <v>9268</v>
      </c>
      <c r="J225" t="e">
        <f t="shared" si="3"/>
        <v>#N/A</v>
      </c>
    </row>
    <row r="226" spans="1:10" x14ac:dyDescent="0.3">
      <c r="A226" t="s">
        <v>1887</v>
      </c>
      <c r="B226" t="str">
        <f>VLOOKUP(A226,clinvar_result_PPOc_CPOC_HMBS!$A$2:$Q$1190,16,0)</f>
        <v>synonymous variant</v>
      </c>
      <c r="H226" t="s">
        <v>80</v>
      </c>
      <c r="I226" t="s">
        <v>9269</v>
      </c>
      <c r="J226" t="str">
        <f t="shared" si="3"/>
        <v>missense variant</v>
      </c>
    </row>
    <row r="227" spans="1:10" x14ac:dyDescent="0.3">
      <c r="A227" t="s">
        <v>1894</v>
      </c>
      <c r="B227" t="str">
        <f>VLOOKUP(A227,clinvar_result_PPOc_CPOC_HMBS!$A$2:$Q$1190,16,0)</f>
        <v>synonymous variant</v>
      </c>
      <c r="H227" t="s">
        <v>80</v>
      </c>
      <c r="I227" t="s">
        <v>9270</v>
      </c>
      <c r="J227" t="str">
        <f t="shared" si="3"/>
        <v>missense variant</v>
      </c>
    </row>
    <row r="228" spans="1:10" x14ac:dyDescent="0.3">
      <c r="A228" t="s">
        <v>1901</v>
      </c>
      <c r="B228" t="str">
        <f>VLOOKUP(A228,clinvar_result_PPOc_CPOC_HMBS!$A$2:$Q$1190,16,0)</f>
        <v>missense variant</v>
      </c>
      <c r="H228" t="s">
        <v>80</v>
      </c>
      <c r="I228" t="s">
        <v>9271</v>
      </c>
      <c r="J228" t="e">
        <f t="shared" si="3"/>
        <v>#N/A</v>
      </c>
    </row>
    <row r="229" spans="1:10" x14ac:dyDescent="0.3">
      <c r="A229" t="s">
        <v>1909</v>
      </c>
      <c r="B229" t="str">
        <f>VLOOKUP(A229,clinvar_result_PPOc_CPOC_HMBS!$A$2:$Q$1190,16,0)</f>
        <v>nonsense</v>
      </c>
      <c r="H229" t="s">
        <v>80</v>
      </c>
      <c r="I229" t="s">
        <v>9272</v>
      </c>
      <c r="J229" t="e">
        <f t="shared" si="3"/>
        <v>#N/A</v>
      </c>
    </row>
    <row r="230" spans="1:10" x14ac:dyDescent="0.3">
      <c r="A230" t="s">
        <v>1916</v>
      </c>
      <c r="B230" t="str">
        <f>VLOOKUP(A230,clinvar_result_PPOc_CPOC_HMBS!$A$2:$Q$1190,16,0)</f>
        <v>frameshift variant</v>
      </c>
      <c r="H230" t="s">
        <v>80</v>
      </c>
      <c r="I230" t="s">
        <v>9273</v>
      </c>
      <c r="J230" t="e">
        <f t="shared" si="3"/>
        <v>#N/A</v>
      </c>
    </row>
    <row r="231" spans="1:10" x14ac:dyDescent="0.3">
      <c r="A231" t="s">
        <v>1925</v>
      </c>
      <c r="B231" t="str">
        <f>VLOOKUP(A231,clinvar_result_PPOc_CPOC_HMBS!$A$2:$Q$1190,16,0)</f>
        <v>synonymous variant</v>
      </c>
      <c r="H231" t="s">
        <v>80</v>
      </c>
      <c r="I231" t="s">
        <v>9274</v>
      </c>
      <c r="J231" t="str">
        <f t="shared" si="3"/>
        <v>missense variant</v>
      </c>
    </row>
    <row r="232" spans="1:10" x14ac:dyDescent="0.3">
      <c r="A232" t="s">
        <v>1932</v>
      </c>
      <c r="B232" t="str">
        <f>VLOOKUP(A232,clinvar_result_PPOc_CPOC_HMBS!$A$2:$Q$1190,16,0)</f>
        <v>nonsense</v>
      </c>
      <c r="H232" t="s">
        <v>80</v>
      </c>
      <c r="I232" t="s">
        <v>9275</v>
      </c>
      <c r="J232" t="e">
        <f t="shared" si="3"/>
        <v>#N/A</v>
      </c>
    </row>
    <row r="233" spans="1:10" x14ac:dyDescent="0.3">
      <c r="A233" t="s">
        <v>1942</v>
      </c>
      <c r="B233" t="str">
        <f>VLOOKUP(A233,clinvar_result_PPOc_CPOC_HMBS!$A$2:$Q$1190,16,0)</f>
        <v>missense variant</v>
      </c>
      <c r="H233" t="s">
        <v>80</v>
      </c>
      <c r="I233" t="s">
        <v>9276</v>
      </c>
      <c r="J233" t="e">
        <f t="shared" si="3"/>
        <v>#N/A</v>
      </c>
    </row>
    <row r="234" spans="1:10" x14ac:dyDescent="0.3">
      <c r="A234" t="s">
        <v>1951</v>
      </c>
      <c r="B234" t="str">
        <f>VLOOKUP(A234,clinvar_result_PPOc_CPOC_HMBS!$A$2:$Q$1190,16,0)</f>
        <v>missense variant</v>
      </c>
      <c r="H234" t="s">
        <v>80</v>
      </c>
      <c r="I234" t="s">
        <v>9277</v>
      </c>
      <c r="J234" t="e">
        <f t="shared" si="3"/>
        <v>#N/A</v>
      </c>
    </row>
    <row r="235" spans="1:10" x14ac:dyDescent="0.3">
      <c r="A235" t="s">
        <v>1959</v>
      </c>
      <c r="B235" t="str">
        <f>VLOOKUP(A235,clinvar_result_PPOc_CPOC_HMBS!$A$2:$Q$1190,16,0)</f>
        <v>missense variant</v>
      </c>
      <c r="H235" t="s">
        <v>80</v>
      </c>
      <c r="I235" t="s">
        <v>9278</v>
      </c>
      <c r="J235" t="e">
        <f t="shared" si="3"/>
        <v>#N/A</v>
      </c>
    </row>
    <row r="236" spans="1:10" x14ac:dyDescent="0.3">
      <c r="A236" t="s">
        <v>1967</v>
      </c>
      <c r="B236" t="str">
        <f>VLOOKUP(A236,clinvar_result_PPOc_CPOC_HMBS!$A$2:$Q$1190,16,0)</f>
        <v>missense variant</v>
      </c>
      <c r="H236" t="s">
        <v>80</v>
      </c>
      <c r="I236" t="s">
        <v>9279</v>
      </c>
      <c r="J236" t="e">
        <f t="shared" si="3"/>
        <v>#N/A</v>
      </c>
    </row>
    <row r="237" spans="1:10" x14ac:dyDescent="0.3">
      <c r="A237" t="s">
        <v>1975</v>
      </c>
      <c r="B237" t="str">
        <f>VLOOKUP(A237,clinvar_result_PPOc_CPOC_HMBS!$A$2:$Q$1190,16,0)</f>
        <v>missense variant</v>
      </c>
      <c r="H237" t="s">
        <v>80</v>
      </c>
      <c r="I237" t="s">
        <v>9280</v>
      </c>
      <c r="J237" t="e">
        <f t="shared" si="3"/>
        <v>#N/A</v>
      </c>
    </row>
    <row r="238" spans="1:10" x14ac:dyDescent="0.3">
      <c r="A238" t="s">
        <v>1984</v>
      </c>
      <c r="B238" t="str">
        <f>VLOOKUP(A238,clinvar_result_PPOc_CPOC_HMBS!$A$2:$Q$1190,16,0)</f>
        <v>missense variant</v>
      </c>
      <c r="H238" t="s">
        <v>80</v>
      </c>
      <c r="I238" t="s">
        <v>9281</v>
      </c>
      <c r="J238" t="str">
        <f t="shared" si="3"/>
        <v>missense variant</v>
      </c>
    </row>
    <row r="239" spans="1:10" x14ac:dyDescent="0.3">
      <c r="A239" t="s">
        <v>1992</v>
      </c>
      <c r="B239" t="str">
        <f>VLOOKUP(A239,clinvar_result_PPOc_CPOC_HMBS!$A$2:$Q$1190,16,0)</f>
        <v>missense variant</v>
      </c>
      <c r="H239" t="s">
        <v>80</v>
      </c>
      <c r="I239" t="s">
        <v>9282</v>
      </c>
      <c r="J239" t="e">
        <f t="shared" si="3"/>
        <v>#N/A</v>
      </c>
    </row>
    <row r="240" spans="1:10" x14ac:dyDescent="0.3">
      <c r="A240" t="s">
        <v>1999</v>
      </c>
      <c r="B240" t="str">
        <f>VLOOKUP(A240,clinvar_result_PPOc_CPOC_HMBS!$A$2:$Q$1190,16,0)</f>
        <v>missense variant</v>
      </c>
      <c r="H240" t="s">
        <v>80</v>
      </c>
      <c r="I240" t="s">
        <v>9283</v>
      </c>
      <c r="J240" t="e">
        <f t="shared" si="3"/>
        <v>#N/A</v>
      </c>
    </row>
    <row r="241" spans="1:10" x14ac:dyDescent="0.3">
      <c r="A241" t="s">
        <v>2006</v>
      </c>
      <c r="B241" t="str">
        <f>VLOOKUP(A241,clinvar_result_PPOc_CPOC_HMBS!$A$2:$Q$1190,16,0)</f>
        <v>missense variant</v>
      </c>
      <c r="H241" t="s">
        <v>80</v>
      </c>
      <c r="I241" t="s">
        <v>9284</v>
      </c>
      <c r="J241" t="str">
        <f t="shared" si="3"/>
        <v>missense variant</v>
      </c>
    </row>
    <row r="242" spans="1:10" x14ac:dyDescent="0.3">
      <c r="A242" t="s">
        <v>2014</v>
      </c>
      <c r="B242" t="str">
        <f>VLOOKUP(A242,clinvar_result_PPOc_CPOC_HMBS!$A$2:$Q$1190,16,0)</f>
        <v>missense variant</v>
      </c>
      <c r="H242" t="s">
        <v>80</v>
      </c>
      <c r="I242" t="s">
        <v>9285</v>
      </c>
      <c r="J242" t="e">
        <f t="shared" si="3"/>
        <v>#N/A</v>
      </c>
    </row>
    <row r="243" spans="1:10" x14ac:dyDescent="0.3">
      <c r="A243" t="s">
        <v>2021</v>
      </c>
      <c r="B243" t="str">
        <f>VLOOKUP(A243,clinvar_result_PPOc_CPOC_HMBS!$A$2:$Q$1190,16,0)</f>
        <v>missense variant</v>
      </c>
      <c r="H243" t="s">
        <v>80</v>
      </c>
      <c r="I243" t="s">
        <v>9286</v>
      </c>
      <c r="J243" t="e">
        <f t="shared" si="3"/>
        <v>#N/A</v>
      </c>
    </row>
    <row r="244" spans="1:10" x14ac:dyDescent="0.3">
      <c r="A244" t="s">
        <v>2028</v>
      </c>
      <c r="B244" t="str">
        <f>VLOOKUP(A244,clinvar_result_PPOc_CPOC_HMBS!$A$2:$Q$1190,16,0)</f>
        <v>missense variant</v>
      </c>
      <c r="H244" t="s">
        <v>80</v>
      </c>
      <c r="I244" t="s">
        <v>9287</v>
      </c>
      <c r="J244" t="e">
        <f t="shared" si="3"/>
        <v>#N/A</v>
      </c>
    </row>
    <row r="245" spans="1:10" x14ac:dyDescent="0.3">
      <c r="A245" t="s">
        <v>2036</v>
      </c>
      <c r="B245" t="str">
        <f>VLOOKUP(A245,clinvar_result_PPOc_CPOC_HMBS!$A$2:$Q$1190,16,0)</f>
        <v>missense variant</v>
      </c>
      <c r="H245" t="s">
        <v>80</v>
      </c>
      <c r="I245" t="s">
        <v>9288</v>
      </c>
      <c r="J245" t="e">
        <f t="shared" si="3"/>
        <v>#N/A</v>
      </c>
    </row>
    <row r="246" spans="1:10" x14ac:dyDescent="0.3">
      <c r="A246" t="s">
        <v>2044</v>
      </c>
      <c r="B246" t="str">
        <f>VLOOKUP(A246,clinvar_result_PPOc_CPOC_HMBS!$A$2:$Q$1190,16,0)</f>
        <v>missense variant</v>
      </c>
      <c r="H246" t="s">
        <v>80</v>
      </c>
      <c r="I246" t="s">
        <v>9289</v>
      </c>
      <c r="J246" t="e">
        <f t="shared" si="3"/>
        <v>#N/A</v>
      </c>
    </row>
    <row r="247" spans="1:10" x14ac:dyDescent="0.3">
      <c r="A247" t="s">
        <v>2052</v>
      </c>
      <c r="B247" t="str">
        <f>VLOOKUP(A247,clinvar_result_PPOc_CPOC_HMBS!$A$2:$Q$1190,16,0)</f>
        <v>missense variant</v>
      </c>
      <c r="H247" t="s">
        <v>80</v>
      </c>
      <c r="I247" t="s">
        <v>9290</v>
      </c>
      <c r="J247" t="str">
        <f t="shared" si="3"/>
        <v>missense variant</v>
      </c>
    </row>
    <row r="248" spans="1:10" x14ac:dyDescent="0.3">
      <c r="A248" t="s">
        <v>2060</v>
      </c>
      <c r="B248" t="str">
        <f>VLOOKUP(A248,clinvar_result_PPOc_CPOC_HMBS!$A$2:$Q$1190,16,0)</f>
        <v>missense variant</v>
      </c>
      <c r="H248" t="s">
        <v>80</v>
      </c>
      <c r="I248" t="s">
        <v>9291</v>
      </c>
      <c r="J248" t="str">
        <f t="shared" si="3"/>
        <v>missense variant</v>
      </c>
    </row>
    <row r="249" spans="1:10" x14ac:dyDescent="0.3">
      <c r="A249" t="s">
        <v>2068</v>
      </c>
      <c r="B249" t="str">
        <f>VLOOKUP(A249,clinvar_result_PPOc_CPOC_HMBS!$A$2:$Q$1190,16,0)</f>
        <v>missense variant</v>
      </c>
      <c r="H249" t="s">
        <v>80</v>
      </c>
      <c r="I249" t="s">
        <v>9292</v>
      </c>
      <c r="J249" t="e">
        <f t="shared" si="3"/>
        <v>#N/A</v>
      </c>
    </row>
    <row r="250" spans="1:10" x14ac:dyDescent="0.3">
      <c r="A250" t="s">
        <v>2076</v>
      </c>
      <c r="B250" t="str">
        <f>VLOOKUP(A250,clinvar_result_PPOc_CPOC_HMBS!$A$2:$Q$1190,16,0)</f>
        <v>missense variant</v>
      </c>
      <c r="H250" t="s">
        <v>80</v>
      </c>
      <c r="I250" t="s">
        <v>9293</v>
      </c>
      <c r="J250" t="str">
        <f t="shared" si="3"/>
        <v>missense variant</v>
      </c>
    </row>
    <row r="251" spans="1:10" x14ac:dyDescent="0.3">
      <c r="A251" t="s">
        <v>2084</v>
      </c>
      <c r="B251" t="str">
        <f>VLOOKUP(A251,clinvar_result_PPOc_CPOC_HMBS!$A$2:$Q$1190,16,0)</f>
        <v>missense variant</v>
      </c>
      <c r="H251" t="s">
        <v>80</v>
      </c>
      <c r="I251" t="s">
        <v>9294</v>
      </c>
      <c r="J251" t="e">
        <f t="shared" si="3"/>
        <v>#N/A</v>
      </c>
    </row>
    <row r="252" spans="1:10" x14ac:dyDescent="0.3">
      <c r="A252" t="s">
        <v>2092</v>
      </c>
      <c r="B252" t="str">
        <f>VLOOKUP(A252,clinvar_result_PPOc_CPOC_HMBS!$A$2:$Q$1190,16,0)</f>
        <v>missense variant</v>
      </c>
      <c r="H252" t="s">
        <v>80</v>
      </c>
      <c r="I252" t="s">
        <v>9295</v>
      </c>
      <c r="J252" t="e">
        <f t="shared" si="3"/>
        <v>#N/A</v>
      </c>
    </row>
    <row r="253" spans="1:10" x14ac:dyDescent="0.3">
      <c r="A253" t="s">
        <v>2100</v>
      </c>
      <c r="B253" t="str">
        <f>VLOOKUP(A253,clinvar_result_PPOc_CPOC_HMBS!$A$2:$Q$1190,16,0)</f>
        <v>missense variant</v>
      </c>
      <c r="H253" t="s">
        <v>80</v>
      </c>
      <c r="I253" t="s">
        <v>9296</v>
      </c>
      <c r="J253" t="e">
        <f t="shared" si="3"/>
        <v>#N/A</v>
      </c>
    </row>
    <row r="254" spans="1:10" x14ac:dyDescent="0.3">
      <c r="A254" t="s">
        <v>2107</v>
      </c>
      <c r="B254" t="str">
        <f>VLOOKUP(A254,clinvar_result_PPOc_CPOC_HMBS!$A$2:$Q$1190,16,0)</f>
        <v>missense variant</v>
      </c>
      <c r="H254" t="s">
        <v>80</v>
      </c>
      <c r="I254" t="s">
        <v>9297</v>
      </c>
      <c r="J254" t="e">
        <f t="shared" si="3"/>
        <v>#N/A</v>
      </c>
    </row>
    <row r="255" spans="1:10" x14ac:dyDescent="0.3">
      <c r="A255" t="s">
        <v>2115</v>
      </c>
      <c r="B255" t="e">
        <f>VLOOKUP(A255,clinvar_result_PPOc_CPOC_HMBS!$A$2:$Q$1190,16,0)</f>
        <v>#VALUE!</v>
      </c>
      <c r="H255" t="s">
        <v>80</v>
      </c>
      <c r="I255" t="s">
        <v>9298</v>
      </c>
      <c r="J255" t="e">
        <f t="shared" si="3"/>
        <v>#N/A</v>
      </c>
    </row>
    <row r="256" spans="1:10" x14ac:dyDescent="0.3">
      <c r="A256" t="s">
        <v>2123</v>
      </c>
      <c r="B256">
        <f>VLOOKUP(A256,clinvar_result_PPOc_CPOC_HMBS!$A$2:$Q$1190,16,0)</f>
        <v>0</v>
      </c>
      <c r="H256" t="s">
        <v>80</v>
      </c>
      <c r="I256" t="s">
        <v>9299</v>
      </c>
      <c r="J256" t="e">
        <f t="shared" si="3"/>
        <v>#N/A</v>
      </c>
    </row>
    <row r="257" spans="1:10" x14ac:dyDescent="0.3">
      <c r="A257" t="s">
        <v>2131</v>
      </c>
      <c r="B257" t="e">
        <f>VLOOKUP(A257,clinvar_result_PPOc_CPOC_HMBS!$A$2:$Q$1190,16,0)</f>
        <v>#VALUE!</v>
      </c>
      <c r="H257" t="s">
        <v>80</v>
      </c>
      <c r="I257" t="s">
        <v>9300</v>
      </c>
      <c r="J257" t="e">
        <f t="shared" si="3"/>
        <v>#N/A</v>
      </c>
    </row>
    <row r="258" spans="1:10" x14ac:dyDescent="0.3">
      <c r="A258" t="s">
        <v>2138</v>
      </c>
      <c r="B258">
        <f>VLOOKUP(A258,clinvar_result_PPOc_CPOC_HMBS!$A$2:$Q$1190,16,0)</f>
        <v>0</v>
      </c>
      <c r="H258" t="s">
        <v>80</v>
      </c>
      <c r="I258" t="s">
        <v>9301</v>
      </c>
      <c r="J258" t="e">
        <f t="shared" si="3"/>
        <v>#N/A</v>
      </c>
    </row>
    <row r="259" spans="1:10" x14ac:dyDescent="0.3">
      <c r="A259" t="s">
        <v>2144</v>
      </c>
      <c r="B259" t="e">
        <f>VLOOKUP(A259,clinvar_result_PPOc_CPOC_HMBS!$A$2:$Q$1190,16,0)</f>
        <v>#VALUE!</v>
      </c>
      <c r="H259" t="s">
        <v>80</v>
      </c>
      <c r="I259" t="s">
        <v>9302</v>
      </c>
      <c r="J259" t="e">
        <f t="shared" ref="J259:J322" si="4">VLOOKUP((H259&amp;"_"&amp;I259),A:B,2,0)</f>
        <v>#N/A</v>
      </c>
    </row>
    <row r="260" spans="1:10" x14ac:dyDescent="0.3">
      <c r="A260" t="s">
        <v>2151</v>
      </c>
      <c r="B260">
        <f>VLOOKUP(A260,clinvar_result_PPOc_CPOC_HMBS!$A$2:$Q$1190,16,0)</f>
        <v>0</v>
      </c>
      <c r="H260" t="s">
        <v>80</v>
      </c>
      <c r="I260" t="s">
        <v>9303</v>
      </c>
      <c r="J260" t="e">
        <f t="shared" si="4"/>
        <v>#N/A</v>
      </c>
    </row>
    <row r="261" spans="1:10" x14ac:dyDescent="0.3">
      <c r="A261" t="s">
        <v>2158</v>
      </c>
      <c r="B261" t="e">
        <f>VLOOKUP(A261,clinvar_result_PPOc_CPOC_HMBS!$A$2:$Q$1190,16,0)</f>
        <v>#VALUE!</v>
      </c>
      <c r="H261" t="s">
        <v>80</v>
      </c>
      <c r="I261" t="s">
        <v>9304</v>
      </c>
      <c r="J261" t="e">
        <f t="shared" si="4"/>
        <v>#N/A</v>
      </c>
    </row>
    <row r="262" spans="1:10" x14ac:dyDescent="0.3">
      <c r="A262" t="s">
        <v>2166</v>
      </c>
      <c r="B262">
        <f>VLOOKUP(A262,clinvar_result_PPOc_CPOC_HMBS!$A$2:$Q$1190,16,0)</f>
        <v>0</v>
      </c>
      <c r="H262" t="s">
        <v>80</v>
      </c>
      <c r="I262" t="s">
        <v>9305</v>
      </c>
      <c r="J262" t="e">
        <f t="shared" si="4"/>
        <v>#N/A</v>
      </c>
    </row>
    <row r="263" spans="1:10" x14ac:dyDescent="0.3">
      <c r="A263" t="s">
        <v>2173</v>
      </c>
      <c r="B263">
        <f>VLOOKUP(A263,clinvar_result_PPOc_CPOC_HMBS!$A$2:$Q$1190,16,0)</f>
        <v>0</v>
      </c>
      <c r="H263" t="s">
        <v>80</v>
      </c>
      <c r="I263" t="s">
        <v>9306</v>
      </c>
      <c r="J263" t="e">
        <f t="shared" si="4"/>
        <v>#N/A</v>
      </c>
    </row>
    <row r="264" spans="1:10" x14ac:dyDescent="0.3">
      <c r="A264" t="s">
        <v>2180</v>
      </c>
      <c r="B264">
        <f>VLOOKUP(A264,clinvar_result_PPOc_CPOC_HMBS!$A$2:$Q$1190,16,0)</f>
        <v>0</v>
      </c>
      <c r="H264" t="s">
        <v>80</v>
      </c>
      <c r="I264" t="s">
        <v>9307</v>
      </c>
      <c r="J264" t="e">
        <f t="shared" si="4"/>
        <v>#N/A</v>
      </c>
    </row>
    <row r="265" spans="1:10" x14ac:dyDescent="0.3">
      <c r="A265" t="s">
        <v>2187</v>
      </c>
      <c r="B265" t="e">
        <f>VLOOKUP(A265,clinvar_result_PPOc_CPOC_HMBS!$A$2:$Q$1190,16,0)</f>
        <v>#VALUE!</v>
      </c>
      <c r="H265" t="s">
        <v>80</v>
      </c>
      <c r="I265" t="s">
        <v>9308</v>
      </c>
      <c r="J265" t="e">
        <f t="shared" si="4"/>
        <v>#N/A</v>
      </c>
    </row>
    <row r="266" spans="1:10" x14ac:dyDescent="0.3">
      <c r="A266" t="s">
        <v>2194</v>
      </c>
      <c r="B266" t="e">
        <f>VLOOKUP(A266,clinvar_result_PPOc_CPOC_HMBS!$A$2:$Q$1190,16,0)</f>
        <v>#VALUE!</v>
      </c>
      <c r="H266" t="s">
        <v>80</v>
      </c>
      <c r="I266" t="s">
        <v>9309</v>
      </c>
      <c r="J266" t="e">
        <f t="shared" si="4"/>
        <v>#N/A</v>
      </c>
    </row>
    <row r="267" spans="1:10" x14ac:dyDescent="0.3">
      <c r="A267" t="s">
        <v>2202</v>
      </c>
      <c r="B267">
        <f>VLOOKUP(A267,clinvar_result_PPOc_CPOC_HMBS!$A$2:$Q$1190,16,0)</f>
        <v>0</v>
      </c>
      <c r="H267" t="s">
        <v>80</v>
      </c>
      <c r="I267" t="s">
        <v>9310</v>
      </c>
      <c r="J267" t="e">
        <f t="shared" si="4"/>
        <v>#N/A</v>
      </c>
    </row>
    <row r="268" spans="1:10" x14ac:dyDescent="0.3">
      <c r="A268" t="s">
        <v>2209</v>
      </c>
      <c r="B268" t="e">
        <f>VLOOKUP(A268,clinvar_result_PPOc_CPOC_HMBS!$A$2:$Q$1190,16,0)</f>
        <v>#VALUE!</v>
      </c>
      <c r="H268" t="s">
        <v>80</v>
      </c>
      <c r="I268" t="s">
        <v>9311</v>
      </c>
      <c r="J268" t="e">
        <f t="shared" si="4"/>
        <v>#N/A</v>
      </c>
    </row>
    <row r="269" spans="1:10" x14ac:dyDescent="0.3">
      <c r="A269" t="s">
        <v>2217</v>
      </c>
      <c r="B269" t="e">
        <f>VLOOKUP(A269,clinvar_result_PPOc_CPOC_HMBS!$A$2:$Q$1190,16,0)</f>
        <v>#VALUE!</v>
      </c>
      <c r="H269" t="s">
        <v>80</v>
      </c>
      <c r="I269" t="s">
        <v>9312</v>
      </c>
      <c r="J269" t="e">
        <f t="shared" si="4"/>
        <v>#N/A</v>
      </c>
    </row>
    <row r="270" spans="1:10" x14ac:dyDescent="0.3">
      <c r="A270" t="s">
        <v>2225</v>
      </c>
      <c r="B270" t="e">
        <f>VLOOKUP(A270,clinvar_result_PPOc_CPOC_HMBS!$A$2:$Q$1190,16,0)</f>
        <v>#VALUE!</v>
      </c>
      <c r="H270" t="s">
        <v>80</v>
      </c>
      <c r="I270" t="s">
        <v>9313</v>
      </c>
      <c r="J270" t="e">
        <f t="shared" si="4"/>
        <v>#N/A</v>
      </c>
    </row>
    <row r="271" spans="1:10" x14ac:dyDescent="0.3">
      <c r="A271" t="s">
        <v>2231</v>
      </c>
      <c r="B271" t="e">
        <f>VLOOKUP(A271,clinvar_result_PPOc_CPOC_HMBS!$A$2:$Q$1190,16,0)</f>
        <v>#VALUE!</v>
      </c>
      <c r="H271" t="s">
        <v>80</v>
      </c>
      <c r="I271" t="s">
        <v>9314</v>
      </c>
      <c r="J271" t="e">
        <f t="shared" si="4"/>
        <v>#N/A</v>
      </c>
    </row>
    <row r="272" spans="1:10" x14ac:dyDescent="0.3">
      <c r="A272" t="s">
        <v>2240</v>
      </c>
      <c r="B272" t="e">
        <f>VLOOKUP(A272,clinvar_result_PPOc_CPOC_HMBS!$A$2:$Q$1190,16,0)</f>
        <v>#VALUE!</v>
      </c>
      <c r="H272" t="s">
        <v>80</v>
      </c>
      <c r="I272" t="s">
        <v>9315</v>
      </c>
      <c r="J272" t="str">
        <f t="shared" si="4"/>
        <v>missense variant</v>
      </c>
    </row>
    <row r="273" spans="1:10" x14ac:dyDescent="0.3">
      <c r="A273" t="s">
        <v>2249</v>
      </c>
      <c r="B273" t="e">
        <f>VLOOKUP(A273,clinvar_result_PPOc_CPOC_HMBS!$A$2:$Q$1190,16,0)</f>
        <v>#VALUE!</v>
      </c>
      <c r="H273" t="s">
        <v>80</v>
      </c>
      <c r="I273" t="s">
        <v>9316</v>
      </c>
      <c r="J273" t="e">
        <f t="shared" si="4"/>
        <v>#N/A</v>
      </c>
    </row>
    <row r="274" spans="1:10" x14ac:dyDescent="0.3">
      <c r="A274" t="s">
        <v>2258</v>
      </c>
      <c r="B274" t="e">
        <f>VLOOKUP(A274,clinvar_result_PPOc_CPOC_HMBS!$A$2:$Q$1190,16,0)</f>
        <v>#VALUE!</v>
      </c>
      <c r="H274" t="s">
        <v>80</v>
      </c>
      <c r="I274" t="s">
        <v>9317</v>
      </c>
      <c r="J274" t="e">
        <f t="shared" si="4"/>
        <v>#N/A</v>
      </c>
    </row>
    <row r="275" spans="1:10" x14ac:dyDescent="0.3">
      <c r="A275" t="s">
        <v>2266</v>
      </c>
      <c r="B275" t="e">
        <f>VLOOKUP(A275,clinvar_result_PPOc_CPOC_HMBS!$A$2:$Q$1190,16,0)</f>
        <v>#VALUE!</v>
      </c>
      <c r="H275" t="s">
        <v>80</v>
      </c>
      <c r="I275" t="s">
        <v>9318</v>
      </c>
      <c r="J275" t="e">
        <f t="shared" si="4"/>
        <v>#N/A</v>
      </c>
    </row>
    <row r="276" spans="1:10" x14ac:dyDescent="0.3">
      <c r="A276" t="s">
        <v>2275</v>
      </c>
      <c r="B276" t="e">
        <f>VLOOKUP(A276,clinvar_result_PPOc_CPOC_HMBS!$A$2:$Q$1190,16,0)</f>
        <v>#VALUE!</v>
      </c>
      <c r="H276" t="s">
        <v>80</v>
      </c>
      <c r="I276" t="s">
        <v>9319</v>
      </c>
      <c r="J276" t="e">
        <f t="shared" si="4"/>
        <v>#N/A</v>
      </c>
    </row>
    <row r="277" spans="1:10" x14ac:dyDescent="0.3">
      <c r="A277" t="s">
        <v>2284</v>
      </c>
      <c r="B277">
        <f>VLOOKUP(A277,clinvar_result_PPOc_CPOC_HMBS!$A$2:$Q$1190,16,0)</f>
        <v>0</v>
      </c>
      <c r="H277" t="s">
        <v>80</v>
      </c>
      <c r="I277" t="s">
        <v>9320</v>
      </c>
      <c r="J277" t="str">
        <f t="shared" si="4"/>
        <v>missense variant</v>
      </c>
    </row>
    <row r="278" spans="1:10" x14ac:dyDescent="0.3">
      <c r="A278" t="s">
        <v>2292</v>
      </c>
      <c r="B278" t="str">
        <f>VLOOKUP(A278,clinvar_result_PPOc_CPOC_HMBS!$A$2:$Q$1190,16,0)</f>
        <v>3 prime UTR variant</v>
      </c>
      <c r="H278" t="s">
        <v>80</v>
      </c>
      <c r="I278" t="s">
        <v>9321</v>
      </c>
      <c r="J278" t="e">
        <f t="shared" si="4"/>
        <v>#N/A</v>
      </c>
    </row>
    <row r="279" spans="1:10" x14ac:dyDescent="0.3">
      <c r="A279" t="s">
        <v>2302</v>
      </c>
      <c r="B279" t="str">
        <f>VLOOKUP(A279,clinvar_result_PPOc_CPOC_HMBS!$A$2:$Q$1190,16,0)</f>
        <v>3 prime UTR variant</v>
      </c>
      <c r="H279" t="s">
        <v>80</v>
      </c>
      <c r="I279" t="s">
        <v>9322</v>
      </c>
      <c r="J279" t="e">
        <f t="shared" si="4"/>
        <v>#N/A</v>
      </c>
    </row>
    <row r="280" spans="1:10" x14ac:dyDescent="0.3">
      <c r="A280" t="s">
        <v>2308</v>
      </c>
      <c r="B280" t="str">
        <f>VLOOKUP(A280,clinvar_result_PPOc_CPOC_HMBS!$A$2:$Q$1190,16,0)</f>
        <v>3 prime UTR variant</v>
      </c>
      <c r="H280" t="s">
        <v>80</v>
      </c>
      <c r="I280" t="s">
        <v>9323</v>
      </c>
      <c r="J280" t="e">
        <f t="shared" si="4"/>
        <v>#N/A</v>
      </c>
    </row>
    <row r="281" spans="1:10" x14ac:dyDescent="0.3">
      <c r="A281" t="s">
        <v>2314</v>
      </c>
      <c r="B281" t="str">
        <f>VLOOKUP(A281,clinvar_result_PPOc_CPOC_HMBS!$A$2:$Q$1190,16,0)</f>
        <v>3 prime UTR variant</v>
      </c>
      <c r="H281" t="s">
        <v>80</v>
      </c>
      <c r="I281" t="s">
        <v>9324</v>
      </c>
      <c r="J281" t="e">
        <f t="shared" si="4"/>
        <v>#N/A</v>
      </c>
    </row>
    <row r="282" spans="1:10" x14ac:dyDescent="0.3">
      <c r="A282" t="s">
        <v>2320</v>
      </c>
      <c r="B282" t="str">
        <f>VLOOKUP(A282,clinvar_result_PPOc_CPOC_HMBS!$A$2:$Q$1190,16,0)</f>
        <v>3 prime UTR variant</v>
      </c>
      <c r="H282" t="s">
        <v>80</v>
      </c>
      <c r="I282" t="s">
        <v>9325</v>
      </c>
      <c r="J282" t="e">
        <f t="shared" si="4"/>
        <v>#N/A</v>
      </c>
    </row>
    <row r="283" spans="1:10" x14ac:dyDescent="0.3">
      <c r="A283" t="s">
        <v>2326</v>
      </c>
      <c r="B283" t="str">
        <f>VLOOKUP(A283,clinvar_result_PPOc_CPOC_HMBS!$A$2:$Q$1190,16,0)</f>
        <v>3 prime UTR variant</v>
      </c>
      <c r="H283" t="s">
        <v>80</v>
      </c>
      <c r="I283" t="s">
        <v>9326</v>
      </c>
      <c r="J283" t="e">
        <f t="shared" si="4"/>
        <v>#N/A</v>
      </c>
    </row>
    <row r="284" spans="1:10" x14ac:dyDescent="0.3">
      <c r="A284" t="s">
        <v>2332</v>
      </c>
      <c r="B284" t="str">
        <f>VLOOKUP(A284,clinvar_result_PPOc_CPOC_HMBS!$A$2:$Q$1190,16,0)</f>
        <v>3 prime UTR variant</v>
      </c>
      <c r="H284" t="s">
        <v>80</v>
      </c>
      <c r="I284" t="s">
        <v>9327</v>
      </c>
      <c r="J284" t="e">
        <f t="shared" si="4"/>
        <v>#N/A</v>
      </c>
    </row>
    <row r="285" spans="1:10" x14ac:dyDescent="0.3">
      <c r="A285" t="s">
        <v>2338</v>
      </c>
      <c r="B285" t="str">
        <f>VLOOKUP(A285,clinvar_result_PPOc_CPOC_HMBS!$A$2:$Q$1190,16,0)</f>
        <v>3 prime UTR variant</v>
      </c>
      <c r="H285" t="s">
        <v>80</v>
      </c>
      <c r="I285" t="s">
        <v>9328</v>
      </c>
      <c r="J285" t="e">
        <f t="shared" si="4"/>
        <v>#N/A</v>
      </c>
    </row>
    <row r="286" spans="1:10" x14ac:dyDescent="0.3">
      <c r="A286" t="s">
        <v>2344</v>
      </c>
      <c r="B286" t="str">
        <f>VLOOKUP(A286,clinvar_result_PPOc_CPOC_HMBS!$A$2:$Q$1190,16,0)</f>
        <v>3 prime UTR variant</v>
      </c>
      <c r="H286" t="s">
        <v>80</v>
      </c>
      <c r="I286" t="s">
        <v>9329</v>
      </c>
      <c r="J286" t="e">
        <f t="shared" si="4"/>
        <v>#N/A</v>
      </c>
    </row>
    <row r="287" spans="1:10" x14ac:dyDescent="0.3">
      <c r="A287" t="s">
        <v>2350</v>
      </c>
      <c r="B287" t="str">
        <f>VLOOKUP(A287,clinvar_result_PPOc_CPOC_HMBS!$A$2:$Q$1190,16,0)</f>
        <v>3 prime UTR variant</v>
      </c>
      <c r="H287" t="s">
        <v>80</v>
      </c>
      <c r="I287" t="s">
        <v>9330</v>
      </c>
      <c r="J287" t="e">
        <f t="shared" si="4"/>
        <v>#N/A</v>
      </c>
    </row>
    <row r="288" spans="1:10" x14ac:dyDescent="0.3">
      <c r="A288" t="s">
        <v>2356</v>
      </c>
      <c r="B288" t="str">
        <f>VLOOKUP(A288,clinvar_result_PPOc_CPOC_HMBS!$A$2:$Q$1190,16,0)</f>
        <v>3 prime UTR variant</v>
      </c>
      <c r="H288" t="s">
        <v>80</v>
      </c>
      <c r="I288" t="s">
        <v>9331</v>
      </c>
      <c r="J288" t="e">
        <f t="shared" si="4"/>
        <v>#N/A</v>
      </c>
    </row>
    <row r="289" spans="1:10" x14ac:dyDescent="0.3">
      <c r="A289" t="s">
        <v>2362</v>
      </c>
      <c r="B289" t="str">
        <f>VLOOKUP(A289,clinvar_result_PPOc_CPOC_HMBS!$A$2:$Q$1190,16,0)</f>
        <v>3 prime UTR variant</v>
      </c>
      <c r="H289" t="s">
        <v>80</v>
      </c>
      <c r="I289" t="s">
        <v>9163</v>
      </c>
      <c r="J289" t="e">
        <f t="shared" si="4"/>
        <v>#N/A</v>
      </c>
    </row>
    <row r="290" spans="1:10" x14ac:dyDescent="0.3">
      <c r="A290" t="s">
        <v>2368</v>
      </c>
      <c r="B290" t="str">
        <f>VLOOKUP(A290,clinvar_result_PPOc_CPOC_HMBS!$A$2:$Q$1190,16,0)</f>
        <v>3 prime UTR variant</v>
      </c>
      <c r="H290" t="s">
        <v>80</v>
      </c>
      <c r="I290" t="s">
        <v>9165</v>
      </c>
      <c r="J290" t="e">
        <f t="shared" si="4"/>
        <v>#N/A</v>
      </c>
    </row>
    <row r="291" spans="1:10" x14ac:dyDescent="0.3">
      <c r="A291" t="s">
        <v>2374</v>
      </c>
      <c r="B291" t="str">
        <f>VLOOKUP(A291,clinvar_result_PPOc_CPOC_HMBS!$A$2:$Q$1190,16,0)</f>
        <v>3 prime UTR variant</v>
      </c>
      <c r="H291" t="s">
        <v>80</v>
      </c>
      <c r="I291" t="s">
        <v>9332</v>
      </c>
      <c r="J291" t="e">
        <f t="shared" si="4"/>
        <v>#N/A</v>
      </c>
    </row>
    <row r="292" spans="1:10" x14ac:dyDescent="0.3">
      <c r="A292" t="s">
        <v>2382</v>
      </c>
      <c r="B292" t="str">
        <f>VLOOKUP(A292,clinvar_result_PPOc_CPOC_HMBS!$A$2:$Q$1190,16,0)</f>
        <v>3 prime UTR variant</v>
      </c>
      <c r="H292" t="s">
        <v>80</v>
      </c>
      <c r="I292" t="s">
        <v>9333</v>
      </c>
      <c r="J292" t="e">
        <f t="shared" si="4"/>
        <v>#N/A</v>
      </c>
    </row>
    <row r="293" spans="1:10" x14ac:dyDescent="0.3">
      <c r="A293" t="s">
        <v>2388</v>
      </c>
      <c r="B293" t="str">
        <f>VLOOKUP(A293,clinvar_result_PPOc_CPOC_HMBS!$A$2:$Q$1190,16,0)</f>
        <v>3 prime UTR variant</v>
      </c>
      <c r="H293" t="s">
        <v>80</v>
      </c>
      <c r="I293" t="s">
        <v>9334</v>
      </c>
      <c r="J293" t="e">
        <f t="shared" si="4"/>
        <v>#N/A</v>
      </c>
    </row>
    <row r="294" spans="1:10" x14ac:dyDescent="0.3">
      <c r="A294" t="s">
        <v>2394</v>
      </c>
      <c r="B294" t="str">
        <f>VLOOKUP(A294,clinvar_result_PPOc_CPOC_HMBS!$A$2:$Q$1190,16,0)</f>
        <v>3 prime UTR variant</v>
      </c>
      <c r="H294" t="s">
        <v>80</v>
      </c>
      <c r="I294" t="s">
        <v>9335</v>
      </c>
      <c r="J294" t="e">
        <f t="shared" si="4"/>
        <v>#N/A</v>
      </c>
    </row>
    <row r="295" spans="1:10" x14ac:dyDescent="0.3">
      <c r="A295" t="s">
        <v>2402</v>
      </c>
      <c r="B295" t="str">
        <f>VLOOKUP(A295,clinvar_result_PPOc_CPOC_HMBS!$A$2:$Q$1190,16,0)</f>
        <v>3 prime UTR variant</v>
      </c>
      <c r="H295" t="s">
        <v>80</v>
      </c>
      <c r="I295" t="s">
        <v>9336</v>
      </c>
      <c r="J295" t="e">
        <f t="shared" si="4"/>
        <v>#N/A</v>
      </c>
    </row>
    <row r="296" spans="1:10" x14ac:dyDescent="0.3">
      <c r="A296" t="s">
        <v>2408</v>
      </c>
      <c r="B296" t="str">
        <f>VLOOKUP(A296,clinvar_result_PPOc_CPOC_HMBS!$A$2:$Q$1190,16,0)</f>
        <v>3 prime UTR variant</v>
      </c>
      <c r="H296" t="s">
        <v>80</v>
      </c>
      <c r="I296" t="s">
        <v>9337</v>
      </c>
      <c r="J296" t="e">
        <f t="shared" si="4"/>
        <v>#N/A</v>
      </c>
    </row>
    <row r="297" spans="1:10" x14ac:dyDescent="0.3">
      <c r="A297" t="s">
        <v>2414</v>
      </c>
      <c r="B297" t="str">
        <f>VLOOKUP(A297,clinvar_result_PPOc_CPOC_HMBS!$A$2:$Q$1190,16,0)</f>
        <v>3 prime UTR variant</v>
      </c>
      <c r="H297" t="s">
        <v>80</v>
      </c>
      <c r="I297" t="s">
        <v>9338</v>
      </c>
      <c r="J297" t="e">
        <f t="shared" si="4"/>
        <v>#N/A</v>
      </c>
    </row>
    <row r="298" spans="1:10" x14ac:dyDescent="0.3">
      <c r="A298" t="s">
        <v>2420</v>
      </c>
      <c r="B298" t="str">
        <f>VLOOKUP(A298,clinvar_result_PPOc_CPOC_HMBS!$A$2:$Q$1190,16,0)</f>
        <v>3 prime UTR variant</v>
      </c>
      <c r="H298" t="s">
        <v>80</v>
      </c>
      <c r="I298" t="s">
        <v>9339</v>
      </c>
      <c r="J298" t="e">
        <f t="shared" si="4"/>
        <v>#N/A</v>
      </c>
    </row>
    <row r="299" spans="1:10" x14ac:dyDescent="0.3">
      <c r="A299" t="s">
        <v>2426</v>
      </c>
      <c r="B299" t="str">
        <f>VLOOKUP(A299,clinvar_result_PPOc_CPOC_HMBS!$A$2:$Q$1190,16,0)</f>
        <v>3 prime UTR variant</v>
      </c>
      <c r="H299" t="s">
        <v>80</v>
      </c>
      <c r="I299" t="s">
        <v>9340</v>
      </c>
      <c r="J299" t="e">
        <f t="shared" si="4"/>
        <v>#N/A</v>
      </c>
    </row>
    <row r="300" spans="1:10" x14ac:dyDescent="0.3">
      <c r="A300" t="s">
        <v>2432</v>
      </c>
      <c r="B300" t="str">
        <f>VLOOKUP(A300,clinvar_result_PPOc_CPOC_HMBS!$A$2:$Q$1190,16,0)</f>
        <v>3 prime UTR variant</v>
      </c>
      <c r="H300" t="s">
        <v>80</v>
      </c>
      <c r="I300" t="s">
        <v>9341</v>
      </c>
      <c r="J300" t="e">
        <f t="shared" si="4"/>
        <v>#N/A</v>
      </c>
    </row>
    <row r="301" spans="1:10" x14ac:dyDescent="0.3">
      <c r="A301" t="s">
        <v>2438</v>
      </c>
      <c r="B301" t="str">
        <f>VLOOKUP(A301,clinvar_result_PPOc_CPOC_HMBS!$A$2:$Q$1190,16,0)</f>
        <v>3 prime UTR variant</v>
      </c>
      <c r="H301" t="s">
        <v>80</v>
      </c>
      <c r="I301" t="s">
        <v>9185</v>
      </c>
      <c r="J301" t="str">
        <f t="shared" si="4"/>
        <v>missense variant</v>
      </c>
    </row>
    <row r="302" spans="1:10" x14ac:dyDescent="0.3">
      <c r="A302" t="s">
        <v>2444</v>
      </c>
      <c r="B302" t="str">
        <f>VLOOKUP(A302,clinvar_result_PPOc_CPOC_HMBS!$A$2:$Q$1190,16,0)</f>
        <v>3 prime UTR variant</v>
      </c>
      <c r="H302" t="s">
        <v>80</v>
      </c>
      <c r="I302" t="s">
        <v>9342</v>
      </c>
      <c r="J302" t="e">
        <f t="shared" si="4"/>
        <v>#N/A</v>
      </c>
    </row>
    <row r="303" spans="1:10" x14ac:dyDescent="0.3">
      <c r="A303" t="s">
        <v>2450</v>
      </c>
      <c r="B303" t="str">
        <f>VLOOKUP(A303,clinvar_result_PPOc_CPOC_HMBS!$A$2:$Q$1190,16,0)</f>
        <v>3 prime UTR variant</v>
      </c>
      <c r="H303" t="s">
        <v>80</v>
      </c>
      <c r="I303" t="s">
        <v>9343</v>
      </c>
      <c r="J303" t="e">
        <f t="shared" si="4"/>
        <v>#N/A</v>
      </c>
    </row>
    <row r="304" spans="1:10" x14ac:dyDescent="0.3">
      <c r="A304" t="s">
        <v>2456</v>
      </c>
      <c r="B304" t="str">
        <f>VLOOKUP(A304,clinvar_result_PPOc_CPOC_HMBS!$A$2:$Q$1190,16,0)</f>
        <v>3 prime UTR variant</v>
      </c>
      <c r="H304" t="s">
        <v>80</v>
      </c>
      <c r="I304" t="s">
        <v>9344</v>
      </c>
      <c r="J304" t="e">
        <f t="shared" si="4"/>
        <v>#N/A</v>
      </c>
    </row>
    <row r="305" spans="1:10" x14ac:dyDescent="0.3">
      <c r="A305" t="s">
        <v>2463</v>
      </c>
      <c r="B305" t="str">
        <f>VLOOKUP(A305,clinvar_result_PPOc_CPOC_HMBS!$A$2:$Q$1190,16,0)</f>
        <v>3 prime UTR variant</v>
      </c>
      <c r="H305" t="s">
        <v>80</v>
      </c>
      <c r="I305" t="s">
        <v>9345</v>
      </c>
      <c r="J305" t="e">
        <f t="shared" si="4"/>
        <v>#N/A</v>
      </c>
    </row>
    <row r="306" spans="1:10" x14ac:dyDescent="0.3">
      <c r="A306" t="s">
        <v>2469</v>
      </c>
      <c r="B306" t="str">
        <f>VLOOKUP(A306,clinvar_result_PPOc_CPOC_HMBS!$A$2:$Q$1190,16,0)</f>
        <v>3 prime UTR variant</v>
      </c>
      <c r="H306" t="s">
        <v>80</v>
      </c>
      <c r="I306" t="s">
        <v>9346</v>
      </c>
      <c r="J306" t="e">
        <f t="shared" si="4"/>
        <v>#N/A</v>
      </c>
    </row>
    <row r="307" spans="1:10" x14ac:dyDescent="0.3">
      <c r="A307" t="s">
        <v>2475</v>
      </c>
      <c r="B307" t="str">
        <f>VLOOKUP(A307,clinvar_result_PPOc_CPOC_HMBS!$A$2:$Q$1190,16,0)</f>
        <v>3 prime UTR variant</v>
      </c>
      <c r="H307" t="s">
        <v>80</v>
      </c>
      <c r="I307" t="s">
        <v>9347</v>
      </c>
      <c r="J307" t="e">
        <f t="shared" si="4"/>
        <v>#N/A</v>
      </c>
    </row>
    <row r="308" spans="1:10" x14ac:dyDescent="0.3">
      <c r="A308" t="s">
        <v>2481</v>
      </c>
      <c r="B308" t="str">
        <f>VLOOKUP(A308,clinvar_result_PPOc_CPOC_HMBS!$A$2:$Q$1190,16,0)</f>
        <v>3 prime UTR variant</v>
      </c>
      <c r="H308" t="s">
        <v>80</v>
      </c>
      <c r="I308" t="s">
        <v>9348</v>
      </c>
      <c r="J308" t="e">
        <f t="shared" si="4"/>
        <v>#N/A</v>
      </c>
    </row>
    <row r="309" spans="1:10" x14ac:dyDescent="0.3">
      <c r="A309" t="s">
        <v>2487</v>
      </c>
      <c r="B309" t="str">
        <f>VLOOKUP(A309,clinvar_result_PPOc_CPOC_HMBS!$A$2:$Q$1190,16,0)</f>
        <v>3 prime UTR variant</v>
      </c>
      <c r="H309" t="s">
        <v>2294</v>
      </c>
      <c r="I309" t="s">
        <v>9349</v>
      </c>
      <c r="J309" t="e">
        <f t="shared" si="4"/>
        <v>#N/A</v>
      </c>
    </row>
    <row r="310" spans="1:10" x14ac:dyDescent="0.3">
      <c r="A310" t="s">
        <v>2493</v>
      </c>
      <c r="B310" t="str">
        <f>VLOOKUP(A310,clinvar_result_PPOc_CPOC_HMBS!$A$2:$Q$1190,16,0)</f>
        <v>missense variant</v>
      </c>
      <c r="H310" t="s">
        <v>2294</v>
      </c>
      <c r="I310" t="s">
        <v>9350</v>
      </c>
      <c r="J310" t="e">
        <f t="shared" si="4"/>
        <v>#N/A</v>
      </c>
    </row>
    <row r="311" spans="1:10" x14ac:dyDescent="0.3">
      <c r="A311" t="s">
        <v>2502</v>
      </c>
      <c r="B311" t="str">
        <f>VLOOKUP(A311,clinvar_result_PPOc_CPOC_HMBS!$A$2:$Q$1190,16,0)</f>
        <v>missense variant</v>
      </c>
      <c r="H311" t="s">
        <v>2294</v>
      </c>
      <c r="I311" t="s">
        <v>9351</v>
      </c>
      <c r="J311" t="e">
        <f t="shared" si="4"/>
        <v>#N/A</v>
      </c>
    </row>
    <row r="312" spans="1:10" x14ac:dyDescent="0.3">
      <c r="A312" t="s">
        <v>2509</v>
      </c>
      <c r="B312" t="str">
        <f>VLOOKUP(A312,clinvar_result_PPOc_CPOC_HMBS!$A$2:$Q$1190,16,0)</f>
        <v>missense variant</v>
      </c>
      <c r="H312" t="s">
        <v>2294</v>
      </c>
      <c r="I312" t="s">
        <v>9352</v>
      </c>
      <c r="J312" t="e">
        <f t="shared" si="4"/>
        <v>#N/A</v>
      </c>
    </row>
    <row r="313" spans="1:10" x14ac:dyDescent="0.3">
      <c r="A313" t="s">
        <v>2518</v>
      </c>
      <c r="B313" t="str">
        <f>VLOOKUP(A313,clinvar_result_PPOc_CPOC_HMBS!$A$2:$Q$1190,16,0)</f>
        <v>missense variant</v>
      </c>
      <c r="H313" t="s">
        <v>2294</v>
      </c>
      <c r="I313" t="s">
        <v>9353</v>
      </c>
      <c r="J313" t="e">
        <f t="shared" si="4"/>
        <v>#N/A</v>
      </c>
    </row>
    <row r="314" spans="1:10" x14ac:dyDescent="0.3">
      <c r="A314" t="s">
        <v>2526</v>
      </c>
      <c r="B314" t="str">
        <f>VLOOKUP(A314,clinvar_result_PPOc_CPOC_HMBS!$A$2:$Q$1190,16,0)</f>
        <v>missense variant</v>
      </c>
      <c r="H314" t="s">
        <v>2294</v>
      </c>
      <c r="I314" t="s">
        <v>9354</v>
      </c>
      <c r="J314" t="e">
        <f t="shared" si="4"/>
        <v>#N/A</v>
      </c>
    </row>
    <row r="315" spans="1:10" x14ac:dyDescent="0.3">
      <c r="A315" t="s">
        <v>2534</v>
      </c>
      <c r="B315" t="str">
        <f>VLOOKUP(A315,clinvar_result_PPOc_CPOC_HMBS!$A$2:$Q$1190,16,0)</f>
        <v>missense variant</v>
      </c>
      <c r="H315" t="s">
        <v>2294</v>
      </c>
      <c r="I315" t="s">
        <v>9355</v>
      </c>
      <c r="J315" t="e">
        <f t="shared" si="4"/>
        <v>#N/A</v>
      </c>
    </row>
    <row r="316" spans="1:10" x14ac:dyDescent="0.3">
      <c r="A316" t="s">
        <v>2543</v>
      </c>
      <c r="B316" t="str">
        <f>VLOOKUP(A316,clinvar_result_PPOc_CPOC_HMBS!$A$2:$Q$1190,16,0)</f>
        <v>missense variant</v>
      </c>
      <c r="H316" t="s">
        <v>2294</v>
      </c>
      <c r="I316" t="s">
        <v>9356</v>
      </c>
      <c r="J316" t="e">
        <f t="shared" si="4"/>
        <v>#N/A</v>
      </c>
    </row>
    <row r="317" spans="1:10" x14ac:dyDescent="0.3">
      <c r="A317" t="s">
        <v>2552</v>
      </c>
      <c r="B317" t="str">
        <f>VLOOKUP(A317,clinvar_result_PPOc_CPOC_HMBS!$A$2:$Q$1190,16,0)</f>
        <v>intron variant</v>
      </c>
      <c r="H317" t="s">
        <v>2294</v>
      </c>
      <c r="I317" t="s">
        <v>9357</v>
      </c>
      <c r="J317" t="e">
        <f t="shared" si="4"/>
        <v>#N/A</v>
      </c>
    </row>
    <row r="318" spans="1:10" x14ac:dyDescent="0.3">
      <c r="A318" t="s">
        <v>2559</v>
      </c>
      <c r="B318" t="str">
        <f>VLOOKUP(A318,clinvar_result_PPOc_CPOC_HMBS!$A$2:$Q$1190,16,0)</f>
        <v>intron variant</v>
      </c>
      <c r="H318" t="s">
        <v>2294</v>
      </c>
      <c r="I318" t="s">
        <v>9358</v>
      </c>
      <c r="J318" t="e">
        <f t="shared" si="4"/>
        <v>#N/A</v>
      </c>
    </row>
    <row r="319" spans="1:10" x14ac:dyDescent="0.3">
      <c r="A319" t="s">
        <v>2565</v>
      </c>
      <c r="B319" t="str">
        <f>VLOOKUP(A319,clinvar_result_PPOc_CPOC_HMBS!$A$2:$Q$1190,16,0)</f>
        <v>intron variant</v>
      </c>
      <c r="H319" t="s">
        <v>2294</v>
      </c>
      <c r="I319" t="s">
        <v>9359</v>
      </c>
      <c r="J319" t="e">
        <f t="shared" si="4"/>
        <v>#N/A</v>
      </c>
    </row>
    <row r="320" spans="1:10" x14ac:dyDescent="0.3">
      <c r="A320" t="s">
        <v>2572</v>
      </c>
      <c r="B320" t="str">
        <f>VLOOKUP(A320,clinvar_result_PPOc_CPOC_HMBS!$A$2:$Q$1190,16,0)</f>
        <v>intron variant</v>
      </c>
      <c r="H320" t="s">
        <v>2294</v>
      </c>
      <c r="I320" t="s">
        <v>9310</v>
      </c>
      <c r="J320" t="e">
        <f t="shared" si="4"/>
        <v>#N/A</v>
      </c>
    </row>
    <row r="321" spans="1:10" x14ac:dyDescent="0.3">
      <c r="A321" t="s">
        <v>2578</v>
      </c>
      <c r="B321" t="str">
        <f>VLOOKUP(A321,clinvar_result_PPOc_CPOC_HMBS!$A$2:$Q$1190,16,0)</f>
        <v>intron variant</v>
      </c>
      <c r="H321" t="s">
        <v>2294</v>
      </c>
      <c r="I321" t="s">
        <v>9360</v>
      </c>
      <c r="J321" t="e">
        <f t="shared" si="4"/>
        <v>#N/A</v>
      </c>
    </row>
    <row r="322" spans="1:10" x14ac:dyDescent="0.3">
      <c r="A322" t="s">
        <v>2585</v>
      </c>
      <c r="B322" t="str">
        <f>VLOOKUP(A322,clinvar_result_PPOc_CPOC_HMBS!$A$2:$Q$1190,16,0)</f>
        <v>splice donor variant</v>
      </c>
      <c r="H322" t="s">
        <v>2294</v>
      </c>
      <c r="I322" t="s">
        <v>9361</v>
      </c>
      <c r="J322" t="str">
        <f t="shared" si="4"/>
        <v>missense variant</v>
      </c>
    </row>
    <row r="323" spans="1:10" x14ac:dyDescent="0.3">
      <c r="A323" t="s">
        <v>2592</v>
      </c>
      <c r="B323" t="str">
        <f>VLOOKUP(A323,clinvar_result_PPOc_CPOC_HMBS!$A$2:$Q$1190,16,0)</f>
        <v>missense variant</v>
      </c>
      <c r="H323" t="s">
        <v>2294</v>
      </c>
      <c r="I323" t="s">
        <v>9362</v>
      </c>
      <c r="J323" t="str">
        <f t="shared" ref="J323:J386" si="5">VLOOKUP((H323&amp;"_"&amp;I323),A:B,2,0)</f>
        <v>missense variant</v>
      </c>
    </row>
    <row r="324" spans="1:10" x14ac:dyDescent="0.3">
      <c r="A324" t="s">
        <v>2602</v>
      </c>
      <c r="B324" t="str">
        <f>VLOOKUP(A324,clinvar_result_PPOc_CPOC_HMBS!$A$2:$Q$1190,16,0)</f>
        <v>frameshift variant</v>
      </c>
      <c r="H324" t="s">
        <v>2294</v>
      </c>
      <c r="I324" t="s">
        <v>9363</v>
      </c>
      <c r="J324" t="str">
        <f t="shared" si="5"/>
        <v>missense variant</v>
      </c>
    </row>
    <row r="325" spans="1:10" x14ac:dyDescent="0.3">
      <c r="A325" t="s">
        <v>2613</v>
      </c>
      <c r="B325" t="str">
        <f>VLOOKUP(A325,clinvar_result_PPOc_CPOC_HMBS!$A$2:$Q$1190,16,0)</f>
        <v>synonymous variant</v>
      </c>
      <c r="H325" t="s">
        <v>2294</v>
      </c>
      <c r="I325" t="s">
        <v>9364</v>
      </c>
      <c r="J325" t="e">
        <f t="shared" si="5"/>
        <v>#N/A</v>
      </c>
    </row>
    <row r="326" spans="1:10" x14ac:dyDescent="0.3">
      <c r="A326" t="s">
        <v>2621</v>
      </c>
      <c r="B326" t="str">
        <f>VLOOKUP(A326,clinvar_result_PPOc_CPOC_HMBS!$A$2:$Q$1190,16,0)</f>
        <v>missense variant</v>
      </c>
      <c r="H326" t="s">
        <v>2294</v>
      </c>
      <c r="I326" t="s">
        <v>9365</v>
      </c>
      <c r="J326" t="str">
        <f t="shared" si="5"/>
        <v>missense variant</v>
      </c>
    </row>
    <row r="327" spans="1:10" x14ac:dyDescent="0.3">
      <c r="A327" t="s">
        <v>2630</v>
      </c>
      <c r="B327" t="str">
        <f>VLOOKUP(A327,clinvar_result_PPOc_CPOC_HMBS!$A$2:$Q$1190,16,0)</f>
        <v>synonymous variant</v>
      </c>
      <c r="H327" t="s">
        <v>2294</v>
      </c>
      <c r="I327" t="s">
        <v>9366</v>
      </c>
      <c r="J327" t="str">
        <f t="shared" si="5"/>
        <v>missense variant</v>
      </c>
    </row>
    <row r="328" spans="1:10" x14ac:dyDescent="0.3">
      <c r="A328" t="s">
        <v>2637</v>
      </c>
      <c r="B328" t="str">
        <f>VLOOKUP(A328,clinvar_result_PPOc_CPOC_HMBS!$A$2:$Q$1190,16,0)</f>
        <v>missense variant</v>
      </c>
      <c r="H328" t="s">
        <v>2294</v>
      </c>
      <c r="I328" t="s">
        <v>9367</v>
      </c>
      <c r="J328" t="e">
        <f t="shared" si="5"/>
        <v>#N/A</v>
      </c>
    </row>
    <row r="329" spans="1:10" x14ac:dyDescent="0.3">
      <c r="A329" t="s">
        <v>2647</v>
      </c>
      <c r="B329" t="str">
        <f>VLOOKUP(A329,clinvar_result_PPOc_CPOC_HMBS!$A$2:$Q$1190,16,0)</f>
        <v>missense variant</v>
      </c>
      <c r="H329" t="s">
        <v>2294</v>
      </c>
      <c r="I329" t="s">
        <v>9368</v>
      </c>
      <c r="J329" t="e">
        <f t="shared" si="5"/>
        <v>#N/A</v>
      </c>
    </row>
    <row r="330" spans="1:10" x14ac:dyDescent="0.3">
      <c r="A330" t="s">
        <v>2656</v>
      </c>
      <c r="B330" t="str">
        <f>VLOOKUP(A330,clinvar_result_PPOc_CPOC_HMBS!$A$2:$Q$1190,16,0)</f>
        <v>synonymous variant</v>
      </c>
      <c r="H330" t="s">
        <v>2294</v>
      </c>
      <c r="I330" t="s">
        <v>9369</v>
      </c>
      <c r="J330" t="e">
        <f t="shared" si="5"/>
        <v>#N/A</v>
      </c>
    </row>
    <row r="331" spans="1:10" x14ac:dyDescent="0.3">
      <c r="A331" t="s">
        <v>2664</v>
      </c>
      <c r="B331" t="str">
        <f>VLOOKUP(A331,clinvar_result_PPOc_CPOC_HMBS!$A$2:$Q$1190,16,0)</f>
        <v>synonymous variant</v>
      </c>
      <c r="H331" t="s">
        <v>2294</v>
      </c>
      <c r="I331" t="s">
        <v>9370</v>
      </c>
      <c r="J331" t="e">
        <f t="shared" si="5"/>
        <v>#N/A</v>
      </c>
    </row>
    <row r="332" spans="1:10" x14ac:dyDescent="0.3">
      <c r="A332" t="s">
        <v>2671</v>
      </c>
      <c r="B332" t="str">
        <f>VLOOKUP(A332,clinvar_result_PPOc_CPOC_HMBS!$A$2:$Q$1190,16,0)</f>
        <v>intron variant</v>
      </c>
      <c r="H332" t="s">
        <v>2294</v>
      </c>
      <c r="I332" t="s">
        <v>9371</v>
      </c>
      <c r="J332" t="e">
        <f t="shared" si="5"/>
        <v>#N/A</v>
      </c>
    </row>
    <row r="333" spans="1:10" x14ac:dyDescent="0.3">
      <c r="A333" t="s">
        <v>2678</v>
      </c>
      <c r="B333" t="str">
        <f>VLOOKUP(A333,clinvar_result_PPOc_CPOC_HMBS!$A$2:$Q$1190,16,0)</f>
        <v>intron variant</v>
      </c>
      <c r="H333" t="s">
        <v>2294</v>
      </c>
      <c r="I333" t="s">
        <v>9372</v>
      </c>
      <c r="J333" t="e">
        <f t="shared" si="5"/>
        <v>#N/A</v>
      </c>
    </row>
    <row r="334" spans="1:10" x14ac:dyDescent="0.3">
      <c r="A334" t="s">
        <v>2684</v>
      </c>
      <c r="B334" t="str">
        <f>VLOOKUP(A334,clinvar_result_PPOc_CPOC_HMBS!$A$2:$Q$1190,16,0)</f>
        <v>intron variant</v>
      </c>
      <c r="H334" t="s">
        <v>2294</v>
      </c>
      <c r="I334" t="s">
        <v>9373</v>
      </c>
      <c r="J334" t="e">
        <f t="shared" si="5"/>
        <v>#N/A</v>
      </c>
    </row>
    <row r="335" spans="1:10" x14ac:dyDescent="0.3">
      <c r="A335" t="s">
        <v>2691</v>
      </c>
      <c r="B335" t="str">
        <f>VLOOKUP(A335,clinvar_result_PPOc_CPOC_HMBS!$A$2:$Q$1190,16,0)</f>
        <v>intron variant</v>
      </c>
      <c r="H335" t="s">
        <v>2294</v>
      </c>
      <c r="I335" t="s">
        <v>9374</v>
      </c>
      <c r="J335" t="e">
        <f t="shared" si="5"/>
        <v>#N/A</v>
      </c>
    </row>
    <row r="336" spans="1:10" x14ac:dyDescent="0.3">
      <c r="A336" t="s">
        <v>2697</v>
      </c>
      <c r="B336" t="str">
        <f>VLOOKUP(A336,clinvar_result_PPOc_CPOC_HMBS!$A$2:$Q$1190,16,0)</f>
        <v>intron variant</v>
      </c>
      <c r="H336" t="s">
        <v>2294</v>
      </c>
      <c r="I336" t="s">
        <v>9375</v>
      </c>
      <c r="J336" t="e">
        <f t="shared" si="5"/>
        <v>#N/A</v>
      </c>
    </row>
    <row r="337" spans="1:10" x14ac:dyDescent="0.3">
      <c r="A337" t="s">
        <v>2705</v>
      </c>
      <c r="B337" t="str">
        <f>VLOOKUP(A337,clinvar_result_PPOc_CPOC_HMBS!$A$2:$Q$1190,16,0)</f>
        <v>intron variant</v>
      </c>
      <c r="H337" t="s">
        <v>2294</v>
      </c>
      <c r="I337" t="s">
        <v>9376</v>
      </c>
      <c r="J337" t="e">
        <f t="shared" si="5"/>
        <v>#N/A</v>
      </c>
    </row>
    <row r="338" spans="1:10" x14ac:dyDescent="0.3">
      <c r="A338" t="s">
        <v>2711</v>
      </c>
      <c r="B338" t="str">
        <f>VLOOKUP(A338,clinvar_result_PPOc_CPOC_HMBS!$A$2:$Q$1190,16,0)</f>
        <v>intron variant</v>
      </c>
      <c r="H338" t="s">
        <v>2294</v>
      </c>
      <c r="I338" t="s">
        <v>9377</v>
      </c>
      <c r="J338" t="str">
        <f t="shared" si="5"/>
        <v>missense variant</v>
      </c>
    </row>
    <row r="339" spans="1:10" x14ac:dyDescent="0.3">
      <c r="A339" t="s">
        <v>2717</v>
      </c>
      <c r="B339" t="str">
        <f>VLOOKUP(A339,clinvar_result_PPOc_CPOC_HMBS!$A$2:$Q$1190,16,0)</f>
        <v>missense variant</v>
      </c>
      <c r="H339" t="s">
        <v>2294</v>
      </c>
      <c r="I339" t="s">
        <v>9378</v>
      </c>
      <c r="J339" t="e">
        <f t="shared" si="5"/>
        <v>#N/A</v>
      </c>
    </row>
    <row r="340" spans="1:10" x14ac:dyDescent="0.3">
      <c r="A340" t="s">
        <v>2726</v>
      </c>
      <c r="B340" t="str">
        <f>VLOOKUP(A340,clinvar_result_PPOc_CPOC_HMBS!$A$2:$Q$1190,16,0)</f>
        <v>missense variant</v>
      </c>
      <c r="H340" t="s">
        <v>2294</v>
      </c>
      <c r="I340" t="s">
        <v>9379</v>
      </c>
      <c r="J340" t="e">
        <f t="shared" si="5"/>
        <v>#N/A</v>
      </c>
    </row>
    <row r="341" spans="1:10" x14ac:dyDescent="0.3">
      <c r="A341" t="s">
        <v>2736</v>
      </c>
      <c r="B341" t="str">
        <f>VLOOKUP(A341,clinvar_result_PPOc_CPOC_HMBS!$A$2:$Q$1190,16,0)</f>
        <v>synonymous variant</v>
      </c>
      <c r="H341" t="s">
        <v>2294</v>
      </c>
      <c r="I341" t="s">
        <v>9380</v>
      </c>
      <c r="J341" t="str">
        <f t="shared" si="5"/>
        <v>missense variant</v>
      </c>
    </row>
    <row r="342" spans="1:10" x14ac:dyDescent="0.3">
      <c r="A342" t="s">
        <v>2745</v>
      </c>
      <c r="B342" t="str">
        <f>VLOOKUP(A342,clinvar_result_PPOc_CPOC_HMBS!$A$2:$Q$1190,16,0)</f>
        <v>missense variant</v>
      </c>
      <c r="H342" t="s">
        <v>2294</v>
      </c>
      <c r="I342" t="s">
        <v>9381</v>
      </c>
      <c r="J342" t="e">
        <f t="shared" si="5"/>
        <v>#N/A</v>
      </c>
    </row>
    <row r="343" spans="1:10" x14ac:dyDescent="0.3">
      <c r="A343" t="s">
        <v>2754</v>
      </c>
      <c r="B343" t="str">
        <f>VLOOKUP(A343,clinvar_result_PPOc_CPOC_HMBS!$A$2:$Q$1190,16,0)</f>
        <v>synonymous variant</v>
      </c>
      <c r="H343" t="s">
        <v>2294</v>
      </c>
      <c r="I343" t="s">
        <v>9382</v>
      </c>
      <c r="J343" t="e">
        <f t="shared" si="5"/>
        <v>#N/A</v>
      </c>
    </row>
    <row r="344" spans="1:10" x14ac:dyDescent="0.3">
      <c r="A344" t="s">
        <v>2761</v>
      </c>
      <c r="B344" t="str">
        <f>VLOOKUP(A344,clinvar_result_PPOc_CPOC_HMBS!$A$2:$Q$1190,16,0)</f>
        <v>missense variant</v>
      </c>
      <c r="H344" t="s">
        <v>2294</v>
      </c>
      <c r="I344" t="s">
        <v>9383</v>
      </c>
      <c r="J344" t="str">
        <f t="shared" si="5"/>
        <v>missense variant</v>
      </c>
    </row>
    <row r="345" spans="1:10" x14ac:dyDescent="0.3">
      <c r="A345" t="s">
        <v>2770</v>
      </c>
      <c r="B345" t="str">
        <f>VLOOKUP(A345,clinvar_result_PPOc_CPOC_HMBS!$A$2:$Q$1190,16,0)</f>
        <v>missense variant</v>
      </c>
      <c r="H345" t="s">
        <v>2294</v>
      </c>
      <c r="I345" t="s">
        <v>9384</v>
      </c>
      <c r="J345" t="str">
        <f t="shared" si="5"/>
        <v>missense variant</v>
      </c>
    </row>
    <row r="346" spans="1:10" x14ac:dyDescent="0.3">
      <c r="A346" t="s">
        <v>2778</v>
      </c>
      <c r="B346" t="str">
        <f>VLOOKUP(A346,clinvar_result_PPOc_CPOC_HMBS!$A$2:$Q$1190,16,0)</f>
        <v>missense variant</v>
      </c>
      <c r="H346" t="s">
        <v>2294</v>
      </c>
      <c r="I346" t="s">
        <v>9385</v>
      </c>
      <c r="J346" t="e">
        <f t="shared" si="5"/>
        <v>#N/A</v>
      </c>
    </row>
    <row r="347" spans="1:10" x14ac:dyDescent="0.3">
      <c r="A347" t="s">
        <v>2786</v>
      </c>
      <c r="B347" t="str">
        <f>VLOOKUP(A347,clinvar_result_PPOc_CPOC_HMBS!$A$2:$Q$1190,16,0)</f>
        <v>missense variant</v>
      </c>
      <c r="H347" t="s">
        <v>2294</v>
      </c>
      <c r="I347" t="s">
        <v>9386</v>
      </c>
      <c r="J347" t="e">
        <f t="shared" si="5"/>
        <v>#N/A</v>
      </c>
    </row>
    <row r="348" spans="1:10" x14ac:dyDescent="0.3">
      <c r="A348" t="s">
        <v>2794</v>
      </c>
      <c r="B348" t="str">
        <f>VLOOKUP(A348,clinvar_result_PPOc_CPOC_HMBS!$A$2:$Q$1190,16,0)</f>
        <v>nonsense</v>
      </c>
      <c r="H348" t="s">
        <v>2294</v>
      </c>
      <c r="I348" t="s">
        <v>9387</v>
      </c>
      <c r="J348" t="str">
        <f t="shared" si="5"/>
        <v>missense variant</v>
      </c>
    </row>
    <row r="349" spans="1:10" x14ac:dyDescent="0.3">
      <c r="A349" t="s">
        <v>2803</v>
      </c>
      <c r="B349" t="str">
        <f>VLOOKUP(A349,clinvar_result_PPOc_CPOC_HMBS!$A$2:$Q$1190,16,0)</f>
        <v>missense variant</v>
      </c>
      <c r="H349" t="s">
        <v>2294</v>
      </c>
      <c r="I349" t="s">
        <v>9388</v>
      </c>
      <c r="J349" t="e">
        <f t="shared" si="5"/>
        <v>#N/A</v>
      </c>
    </row>
    <row r="350" spans="1:10" x14ac:dyDescent="0.3">
      <c r="A350" t="s">
        <v>2811</v>
      </c>
      <c r="B350" t="str">
        <f>VLOOKUP(A350,clinvar_result_PPOc_CPOC_HMBS!$A$2:$Q$1190,16,0)</f>
        <v>missense variant</v>
      </c>
      <c r="H350" t="s">
        <v>2294</v>
      </c>
      <c r="I350" t="s">
        <v>9389</v>
      </c>
      <c r="J350" t="e">
        <f t="shared" si="5"/>
        <v>#N/A</v>
      </c>
    </row>
    <row r="351" spans="1:10" x14ac:dyDescent="0.3">
      <c r="A351" t="s">
        <v>2819</v>
      </c>
      <c r="B351" t="str">
        <f>VLOOKUP(A351,clinvar_result_PPOc_CPOC_HMBS!$A$2:$Q$1190,16,0)</f>
        <v>missense variant</v>
      </c>
      <c r="H351" t="s">
        <v>2294</v>
      </c>
      <c r="I351" t="s">
        <v>9390</v>
      </c>
      <c r="J351" t="e">
        <f t="shared" si="5"/>
        <v>#N/A</v>
      </c>
    </row>
    <row r="352" spans="1:10" x14ac:dyDescent="0.3">
      <c r="A352" t="s">
        <v>2827</v>
      </c>
      <c r="B352" t="str">
        <f>VLOOKUP(A352,clinvar_result_PPOc_CPOC_HMBS!$A$2:$Q$1190,16,0)</f>
        <v>synonymous variant</v>
      </c>
      <c r="H352" t="s">
        <v>2294</v>
      </c>
      <c r="I352" t="s">
        <v>9391</v>
      </c>
      <c r="J352" t="e">
        <f t="shared" si="5"/>
        <v>#N/A</v>
      </c>
    </row>
    <row r="353" spans="1:10" x14ac:dyDescent="0.3">
      <c r="A353" t="s">
        <v>2835</v>
      </c>
      <c r="B353" t="str">
        <f>VLOOKUP(A353,clinvar_result_PPOc_CPOC_HMBS!$A$2:$Q$1190,16,0)</f>
        <v>missense variant</v>
      </c>
      <c r="H353" t="s">
        <v>2294</v>
      </c>
      <c r="I353" t="s">
        <v>9392</v>
      </c>
      <c r="J353" t="e">
        <f t="shared" si="5"/>
        <v>#N/A</v>
      </c>
    </row>
    <row r="354" spans="1:10" x14ac:dyDescent="0.3">
      <c r="A354" t="s">
        <v>2844</v>
      </c>
      <c r="B354" t="str">
        <f>VLOOKUP(A354,clinvar_result_PPOc_CPOC_HMBS!$A$2:$Q$1190,16,0)</f>
        <v>missense variant</v>
      </c>
      <c r="H354" t="s">
        <v>2294</v>
      </c>
      <c r="I354" t="s">
        <v>9393</v>
      </c>
      <c r="J354" t="e">
        <f t="shared" si="5"/>
        <v>#N/A</v>
      </c>
    </row>
    <row r="355" spans="1:10" x14ac:dyDescent="0.3">
      <c r="A355" t="s">
        <v>2853</v>
      </c>
      <c r="B355" t="str">
        <f>VLOOKUP(A355,clinvar_result_PPOc_CPOC_HMBS!$A$2:$Q$1190,16,0)</f>
        <v>synonymous variant</v>
      </c>
      <c r="H355" t="s">
        <v>2294</v>
      </c>
      <c r="I355" t="s">
        <v>9394</v>
      </c>
      <c r="J355" t="e">
        <f t="shared" si="5"/>
        <v>#N/A</v>
      </c>
    </row>
    <row r="356" spans="1:10" x14ac:dyDescent="0.3">
      <c r="A356" t="s">
        <v>2860</v>
      </c>
      <c r="B356" t="str">
        <f>VLOOKUP(A356,clinvar_result_PPOc_CPOC_HMBS!$A$2:$Q$1190,16,0)</f>
        <v>missense variant</v>
      </c>
      <c r="H356" t="s">
        <v>2294</v>
      </c>
      <c r="I356" t="s">
        <v>9395</v>
      </c>
      <c r="J356" t="e">
        <f t="shared" si="5"/>
        <v>#N/A</v>
      </c>
    </row>
    <row r="357" spans="1:10" x14ac:dyDescent="0.3">
      <c r="A357" t="s">
        <v>2869</v>
      </c>
      <c r="B357" t="str">
        <f>VLOOKUP(A357,clinvar_result_PPOc_CPOC_HMBS!$A$2:$Q$1190,16,0)</f>
        <v>missense variant</v>
      </c>
      <c r="H357" t="s">
        <v>2294</v>
      </c>
      <c r="I357" t="s">
        <v>9396</v>
      </c>
      <c r="J357" t="str">
        <f t="shared" si="5"/>
        <v>missense variant</v>
      </c>
    </row>
    <row r="358" spans="1:10" x14ac:dyDescent="0.3">
      <c r="A358" t="s">
        <v>2879</v>
      </c>
      <c r="B358" t="str">
        <f>VLOOKUP(A358,clinvar_result_PPOc_CPOC_HMBS!$A$2:$Q$1190,16,0)</f>
        <v>missense variant</v>
      </c>
      <c r="H358" t="s">
        <v>2294</v>
      </c>
      <c r="I358" t="s">
        <v>9397</v>
      </c>
      <c r="J358" t="e">
        <f t="shared" si="5"/>
        <v>#N/A</v>
      </c>
    </row>
    <row r="359" spans="1:10" x14ac:dyDescent="0.3">
      <c r="A359" t="s">
        <v>2887</v>
      </c>
      <c r="B359" t="str">
        <f>VLOOKUP(A359,clinvar_result_PPOc_CPOC_HMBS!$A$2:$Q$1190,16,0)</f>
        <v>intron variant</v>
      </c>
      <c r="H359" t="s">
        <v>2294</v>
      </c>
      <c r="I359" t="s">
        <v>9398</v>
      </c>
      <c r="J359" t="e">
        <f t="shared" si="5"/>
        <v>#N/A</v>
      </c>
    </row>
    <row r="360" spans="1:10" x14ac:dyDescent="0.3">
      <c r="A360" t="s">
        <v>2894</v>
      </c>
      <c r="B360" t="str">
        <f>VLOOKUP(A360,clinvar_result_PPOc_CPOC_HMBS!$A$2:$Q$1190,16,0)</f>
        <v>intron variant</v>
      </c>
      <c r="H360" t="s">
        <v>2294</v>
      </c>
      <c r="I360" t="s">
        <v>9399</v>
      </c>
      <c r="J360" t="e">
        <f t="shared" si="5"/>
        <v>#N/A</v>
      </c>
    </row>
    <row r="361" spans="1:10" x14ac:dyDescent="0.3">
      <c r="A361" t="s">
        <v>2900</v>
      </c>
      <c r="B361" t="str">
        <f>VLOOKUP(A361,clinvar_result_PPOc_CPOC_HMBS!$A$2:$Q$1190,16,0)</f>
        <v>intron variant</v>
      </c>
      <c r="H361" t="s">
        <v>2294</v>
      </c>
      <c r="I361" t="s">
        <v>9400</v>
      </c>
      <c r="J361" t="e">
        <f t="shared" si="5"/>
        <v>#N/A</v>
      </c>
    </row>
    <row r="362" spans="1:10" x14ac:dyDescent="0.3">
      <c r="A362" t="s">
        <v>2906</v>
      </c>
      <c r="B362" t="str">
        <f>VLOOKUP(A362,clinvar_result_PPOc_CPOC_HMBS!$A$2:$Q$1190,16,0)</f>
        <v>intron variant</v>
      </c>
      <c r="H362" t="s">
        <v>2294</v>
      </c>
      <c r="I362" t="s">
        <v>9401</v>
      </c>
      <c r="J362" t="str">
        <f t="shared" si="5"/>
        <v>missense variant</v>
      </c>
    </row>
    <row r="363" spans="1:10" x14ac:dyDescent="0.3">
      <c r="A363" t="s">
        <v>2912</v>
      </c>
      <c r="B363" t="str">
        <f>VLOOKUP(A363,clinvar_result_PPOc_CPOC_HMBS!$A$2:$Q$1190,16,0)</f>
        <v>intron variant</v>
      </c>
      <c r="H363" t="s">
        <v>2294</v>
      </c>
      <c r="I363" t="s">
        <v>9402</v>
      </c>
      <c r="J363" t="e">
        <f t="shared" si="5"/>
        <v>#N/A</v>
      </c>
    </row>
    <row r="364" spans="1:10" x14ac:dyDescent="0.3">
      <c r="A364" t="s">
        <v>2918</v>
      </c>
      <c r="B364" t="str">
        <f>VLOOKUP(A364,clinvar_result_PPOc_CPOC_HMBS!$A$2:$Q$1190,16,0)</f>
        <v>intron variant</v>
      </c>
      <c r="H364" t="s">
        <v>2294</v>
      </c>
      <c r="I364" t="s">
        <v>9403</v>
      </c>
      <c r="J364" t="e">
        <f t="shared" si="5"/>
        <v>#N/A</v>
      </c>
    </row>
    <row r="365" spans="1:10" x14ac:dyDescent="0.3">
      <c r="A365" t="s">
        <v>2924</v>
      </c>
      <c r="B365" t="str">
        <f>VLOOKUP(A365,clinvar_result_PPOc_CPOC_HMBS!$A$2:$Q$1190,16,0)</f>
        <v>splice donor variant</v>
      </c>
      <c r="H365" t="s">
        <v>2294</v>
      </c>
      <c r="I365" t="s">
        <v>9404</v>
      </c>
      <c r="J365" t="e">
        <f t="shared" si="5"/>
        <v>#N/A</v>
      </c>
    </row>
    <row r="366" spans="1:10" x14ac:dyDescent="0.3">
      <c r="A366" t="s">
        <v>2931</v>
      </c>
      <c r="B366" t="str">
        <f>VLOOKUP(A366,clinvar_result_PPOc_CPOC_HMBS!$A$2:$Q$1190,16,0)</f>
        <v>nonsense</v>
      </c>
      <c r="H366" t="s">
        <v>2294</v>
      </c>
      <c r="I366" t="s">
        <v>9405</v>
      </c>
      <c r="J366" t="e">
        <f t="shared" si="5"/>
        <v>#N/A</v>
      </c>
    </row>
    <row r="367" spans="1:10" x14ac:dyDescent="0.3">
      <c r="A367" t="s">
        <v>2939</v>
      </c>
      <c r="B367" t="str">
        <f>VLOOKUP(A367,clinvar_result_PPOc_CPOC_HMBS!$A$2:$Q$1190,16,0)</f>
        <v>frameshift variant</v>
      </c>
      <c r="H367" t="s">
        <v>2294</v>
      </c>
      <c r="I367" t="s">
        <v>9406</v>
      </c>
      <c r="J367" t="e">
        <f t="shared" si="5"/>
        <v>#N/A</v>
      </c>
    </row>
    <row r="368" spans="1:10" x14ac:dyDescent="0.3">
      <c r="A368" t="s">
        <v>2950</v>
      </c>
      <c r="B368" t="str">
        <f>VLOOKUP(A368,clinvar_result_PPOc_CPOC_HMBS!$A$2:$Q$1190,16,0)</f>
        <v>missense variant</v>
      </c>
      <c r="H368" t="s">
        <v>2294</v>
      </c>
      <c r="I368" t="s">
        <v>9407</v>
      </c>
      <c r="J368" t="str">
        <f t="shared" si="5"/>
        <v>missense variant</v>
      </c>
    </row>
    <row r="369" spans="1:10" x14ac:dyDescent="0.3">
      <c r="A369" t="s">
        <v>2959</v>
      </c>
      <c r="B369" t="str">
        <f>VLOOKUP(A369,clinvar_result_PPOc_CPOC_HMBS!$A$2:$Q$1190,16,0)</f>
        <v>missense variant</v>
      </c>
      <c r="H369" t="s">
        <v>2294</v>
      </c>
      <c r="I369" t="s">
        <v>9408</v>
      </c>
      <c r="J369" t="e">
        <f t="shared" si="5"/>
        <v>#N/A</v>
      </c>
    </row>
    <row r="370" spans="1:10" x14ac:dyDescent="0.3">
      <c r="A370" t="s">
        <v>2968</v>
      </c>
      <c r="B370" t="str">
        <f>VLOOKUP(A370,clinvar_result_PPOc_CPOC_HMBS!$A$2:$Q$1190,16,0)</f>
        <v>missense variant</v>
      </c>
      <c r="H370" t="s">
        <v>2294</v>
      </c>
      <c r="I370" t="s">
        <v>9409</v>
      </c>
      <c r="J370" t="e">
        <f t="shared" si="5"/>
        <v>#N/A</v>
      </c>
    </row>
    <row r="371" spans="1:10" x14ac:dyDescent="0.3">
      <c r="A371" t="s">
        <v>2977</v>
      </c>
      <c r="B371" t="str">
        <f>VLOOKUP(A371,clinvar_result_PPOc_CPOC_HMBS!$A$2:$Q$1190,16,0)</f>
        <v>missense variant</v>
      </c>
      <c r="H371" t="s">
        <v>2294</v>
      </c>
      <c r="I371" t="s">
        <v>9410</v>
      </c>
      <c r="J371" t="e">
        <f t="shared" si="5"/>
        <v>#N/A</v>
      </c>
    </row>
    <row r="372" spans="1:10" x14ac:dyDescent="0.3">
      <c r="A372" t="s">
        <v>2986</v>
      </c>
      <c r="B372" t="str">
        <f>VLOOKUP(A372,clinvar_result_PPOc_CPOC_HMBS!$A$2:$Q$1190,16,0)</f>
        <v>missense variant</v>
      </c>
      <c r="H372" t="s">
        <v>2294</v>
      </c>
      <c r="I372" t="s">
        <v>9411</v>
      </c>
      <c r="J372" t="e">
        <f t="shared" si="5"/>
        <v>#N/A</v>
      </c>
    </row>
    <row r="373" spans="1:10" x14ac:dyDescent="0.3">
      <c r="A373" t="s">
        <v>2993</v>
      </c>
      <c r="B373" t="str">
        <f>VLOOKUP(A373,clinvar_result_PPOc_CPOC_HMBS!$A$2:$Q$1190,16,0)</f>
        <v>missense variant</v>
      </c>
      <c r="H373" t="s">
        <v>2294</v>
      </c>
      <c r="I373" t="s">
        <v>9412</v>
      </c>
      <c r="J373" t="str">
        <f t="shared" si="5"/>
        <v>missense variant</v>
      </c>
    </row>
    <row r="374" spans="1:10" x14ac:dyDescent="0.3">
      <c r="A374" t="s">
        <v>3002</v>
      </c>
      <c r="B374" t="str">
        <f>VLOOKUP(A374,clinvar_result_PPOc_CPOC_HMBS!$A$2:$Q$1190,16,0)</f>
        <v>missense variant</v>
      </c>
      <c r="H374" t="s">
        <v>2294</v>
      </c>
      <c r="I374" t="s">
        <v>9413</v>
      </c>
      <c r="J374" t="e">
        <f t="shared" si="5"/>
        <v>#N/A</v>
      </c>
    </row>
    <row r="375" spans="1:10" x14ac:dyDescent="0.3">
      <c r="A375" t="s">
        <v>3011</v>
      </c>
      <c r="B375" t="str">
        <f>VLOOKUP(A375,clinvar_result_PPOc_CPOC_HMBS!$A$2:$Q$1190,16,0)</f>
        <v>missense variant</v>
      </c>
      <c r="H375" t="s">
        <v>2294</v>
      </c>
      <c r="I375" t="s">
        <v>9414</v>
      </c>
      <c r="J375" t="str">
        <f t="shared" si="5"/>
        <v>missense variant</v>
      </c>
    </row>
    <row r="376" spans="1:10" x14ac:dyDescent="0.3">
      <c r="A376" t="s">
        <v>3019</v>
      </c>
      <c r="B376" t="str">
        <f>VLOOKUP(A376,clinvar_result_PPOc_CPOC_HMBS!$A$2:$Q$1190,16,0)</f>
        <v>missense variant</v>
      </c>
      <c r="H376" t="s">
        <v>2294</v>
      </c>
      <c r="I376" t="s">
        <v>9415</v>
      </c>
      <c r="J376" t="str">
        <f t="shared" si="5"/>
        <v>missense variant</v>
      </c>
    </row>
    <row r="377" spans="1:10" x14ac:dyDescent="0.3">
      <c r="A377" t="s">
        <v>3028</v>
      </c>
      <c r="B377" t="str">
        <f>VLOOKUP(A377,clinvar_result_PPOc_CPOC_HMBS!$A$2:$Q$1190,16,0)</f>
        <v>synonymous variant</v>
      </c>
      <c r="H377" t="s">
        <v>2294</v>
      </c>
      <c r="I377" t="s">
        <v>9416</v>
      </c>
      <c r="J377" t="e">
        <f t="shared" si="5"/>
        <v>#N/A</v>
      </c>
    </row>
    <row r="378" spans="1:10" x14ac:dyDescent="0.3">
      <c r="A378" t="s">
        <v>3036</v>
      </c>
      <c r="B378" t="str">
        <f>VLOOKUP(A378,clinvar_result_PPOc_CPOC_HMBS!$A$2:$Q$1190,16,0)</f>
        <v>nonsense</v>
      </c>
      <c r="H378" t="s">
        <v>2294</v>
      </c>
      <c r="I378" t="s">
        <v>9417</v>
      </c>
      <c r="J378" t="str">
        <f t="shared" si="5"/>
        <v>missense variant</v>
      </c>
    </row>
    <row r="379" spans="1:10" x14ac:dyDescent="0.3">
      <c r="A379" t="s">
        <v>3044</v>
      </c>
      <c r="B379" t="str">
        <f>VLOOKUP(A379,clinvar_result_PPOc_CPOC_HMBS!$A$2:$Q$1190,16,0)</f>
        <v>missense variant</v>
      </c>
      <c r="H379" t="s">
        <v>2294</v>
      </c>
      <c r="I379" t="s">
        <v>9418</v>
      </c>
      <c r="J379" t="e">
        <f t="shared" si="5"/>
        <v>#N/A</v>
      </c>
    </row>
    <row r="380" spans="1:10" x14ac:dyDescent="0.3">
      <c r="A380" t="s">
        <v>3052</v>
      </c>
      <c r="B380" t="str">
        <f>VLOOKUP(A380,clinvar_result_PPOc_CPOC_HMBS!$A$2:$Q$1190,16,0)</f>
        <v>frameshift variant</v>
      </c>
      <c r="H380" t="s">
        <v>2294</v>
      </c>
      <c r="I380" t="s">
        <v>9419</v>
      </c>
      <c r="J380" t="str">
        <f t="shared" si="5"/>
        <v>missense variant</v>
      </c>
    </row>
    <row r="381" spans="1:10" x14ac:dyDescent="0.3">
      <c r="A381" t="s">
        <v>3063</v>
      </c>
      <c r="B381" t="str">
        <f>VLOOKUP(A381,clinvar_result_PPOc_CPOC_HMBS!$A$2:$Q$1190,16,0)</f>
        <v>synonymous variant</v>
      </c>
      <c r="H381" t="s">
        <v>2294</v>
      </c>
      <c r="I381" t="s">
        <v>9420</v>
      </c>
      <c r="J381" t="str">
        <f t="shared" si="5"/>
        <v>missense variant</v>
      </c>
    </row>
    <row r="382" spans="1:10" x14ac:dyDescent="0.3">
      <c r="A382" t="s">
        <v>3070</v>
      </c>
      <c r="B382" t="str">
        <f>VLOOKUP(A382,clinvar_result_PPOc_CPOC_HMBS!$A$2:$Q$1190,16,0)</f>
        <v>synonymous variant</v>
      </c>
      <c r="H382" t="s">
        <v>2294</v>
      </c>
      <c r="I382" t="s">
        <v>9421</v>
      </c>
      <c r="J382" t="e">
        <f t="shared" si="5"/>
        <v>#N/A</v>
      </c>
    </row>
    <row r="383" spans="1:10" x14ac:dyDescent="0.3">
      <c r="A383" t="s">
        <v>3078</v>
      </c>
      <c r="B383" t="str">
        <f>VLOOKUP(A383,clinvar_result_PPOc_CPOC_HMBS!$A$2:$Q$1190,16,0)</f>
        <v>missense variant</v>
      </c>
      <c r="H383" t="s">
        <v>2294</v>
      </c>
      <c r="I383" t="s">
        <v>9422</v>
      </c>
      <c r="J383" t="e">
        <f t="shared" si="5"/>
        <v>#N/A</v>
      </c>
    </row>
    <row r="384" spans="1:10" x14ac:dyDescent="0.3">
      <c r="A384" t="s">
        <v>3086</v>
      </c>
      <c r="B384" t="str">
        <f>VLOOKUP(A384,clinvar_result_PPOc_CPOC_HMBS!$A$2:$Q$1190,16,0)</f>
        <v>missense variant</v>
      </c>
      <c r="H384" t="s">
        <v>2294</v>
      </c>
      <c r="I384" t="s">
        <v>9423</v>
      </c>
      <c r="J384" t="e">
        <f t="shared" si="5"/>
        <v>#N/A</v>
      </c>
    </row>
    <row r="385" spans="1:10" x14ac:dyDescent="0.3">
      <c r="A385" t="s">
        <v>3096</v>
      </c>
      <c r="B385" t="str">
        <f>VLOOKUP(A385,clinvar_result_PPOc_CPOC_HMBS!$A$2:$Q$1190,16,0)</f>
        <v>missense variant</v>
      </c>
      <c r="H385" t="s">
        <v>2294</v>
      </c>
      <c r="I385" t="s">
        <v>9424</v>
      </c>
      <c r="J385" t="e">
        <f t="shared" si="5"/>
        <v>#N/A</v>
      </c>
    </row>
    <row r="386" spans="1:10" x14ac:dyDescent="0.3">
      <c r="A386" t="s">
        <v>3105</v>
      </c>
      <c r="B386" t="str">
        <f>VLOOKUP(A386,clinvar_result_PPOc_CPOC_HMBS!$A$2:$Q$1190,16,0)</f>
        <v>missense variant</v>
      </c>
      <c r="H386" t="s">
        <v>2294</v>
      </c>
      <c r="I386" t="s">
        <v>9425</v>
      </c>
      <c r="J386" t="e">
        <f t="shared" si="5"/>
        <v>#N/A</v>
      </c>
    </row>
    <row r="387" spans="1:10" x14ac:dyDescent="0.3">
      <c r="A387" t="s">
        <v>3113</v>
      </c>
      <c r="B387" t="str">
        <f>VLOOKUP(A387,clinvar_result_PPOc_CPOC_HMBS!$A$2:$Q$1190,16,0)</f>
        <v>intron variant</v>
      </c>
      <c r="H387" t="s">
        <v>2294</v>
      </c>
      <c r="I387" t="s">
        <v>9426</v>
      </c>
      <c r="J387" t="e">
        <f t="shared" ref="J387:J450" si="6">VLOOKUP((H387&amp;"_"&amp;I387),A:B,2,0)</f>
        <v>#N/A</v>
      </c>
    </row>
    <row r="388" spans="1:10" x14ac:dyDescent="0.3">
      <c r="A388" t="s">
        <v>3119</v>
      </c>
      <c r="B388" t="str">
        <f>VLOOKUP(A388,clinvar_result_PPOc_CPOC_HMBS!$A$2:$Q$1190,16,0)</f>
        <v>intron variant</v>
      </c>
      <c r="H388" t="s">
        <v>2294</v>
      </c>
      <c r="I388" t="s">
        <v>9427</v>
      </c>
      <c r="J388" t="str">
        <f t="shared" si="6"/>
        <v>missense variant</v>
      </c>
    </row>
    <row r="389" spans="1:10" x14ac:dyDescent="0.3">
      <c r="A389" t="s">
        <v>3126</v>
      </c>
      <c r="B389" t="str">
        <f>VLOOKUP(A389,clinvar_result_PPOc_CPOC_HMBS!$A$2:$Q$1190,16,0)</f>
        <v>intron variant</v>
      </c>
      <c r="H389" t="s">
        <v>2294</v>
      </c>
      <c r="I389" t="s">
        <v>9428</v>
      </c>
      <c r="J389" t="e">
        <f t="shared" si="6"/>
        <v>#N/A</v>
      </c>
    </row>
    <row r="390" spans="1:10" x14ac:dyDescent="0.3">
      <c r="A390" t="s">
        <v>3133</v>
      </c>
      <c r="B390" t="str">
        <f>VLOOKUP(A390,clinvar_result_PPOc_CPOC_HMBS!$A$2:$Q$1190,16,0)</f>
        <v>intron variant</v>
      </c>
      <c r="H390" t="s">
        <v>2294</v>
      </c>
      <c r="I390" t="s">
        <v>9429</v>
      </c>
      <c r="J390" t="e">
        <f t="shared" si="6"/>
        <v>#N/A</v>
      </c>
    </row>
    <row r="391" spans="1:10" x14ac:dyDescent="0.3">
      <c r="A391" t="s">
        <v>3139</v>
      </c>
      <c r="B391" t="str">
        <f>VLOOKUP(A391,clinvar_result_PPOc_CPOC_HMBS!$A$2:$Q$1190,16,0)</f>
        <v>intron variant</v>
      </c>
      <c r="H391" t="s">
        <v>2294</v>
      </c>
      <c r="I391" t="s">
        <v>9430</v>
      </c>
      <c r="J391" t="str">
        <f t="shared" si="6"/>
        <v>missense variant</v>
      </c>
    </row>
    <row r="392" spans="1:10" x14ac:dyDescent="0.3">
      <c r="A392" t="s">
        <v>3144</v>
      </c>
      <c r="B392" t="str">
        <f>VLOOKUP(A392,clinvar_result_PPOc_CPOC_HMBS!$A$2:$Q$1190,16,0)</f>
        <v>intron variant</v>
      </c>
      <c r="H392" t="s">
        <v>2294</v>
      </c>
      <c r="I392" t="s">
        <v>9431</v>
      </c>
      <c r="J392" t="str">
        <f t="shared" si="6"/>
        <v>missense variant</v>
      </c>
    </row>
    <row r="393" spans="1:10" x14ac:dyDescent="0.3">
      <c r="A393" t="s">
        <v>3150</v>
      </c>
      <c r="B393" t="str">
        <f>VLOOKUP(A393,clinvar_result_PPOc_CPOC_HMBS!$A$2:$Q$1190,16,0)</f>
        <v>missense variant</v>
      </c>
      <c r="H393" t="s">
        <v>2294</v>
      </c>
      <c r="I393" t="s">
        <v>9432</v>
      </c>
      <c r="J393" t="str">
        <f t="shared" si="6"/>
        <v>missense variant</v>
      </c>
    </row>
    <row r="394" spans="1:10" x14ac:dyDescent="0.3">
      <c r="A394" t="s">
        <v>3159</v>
      </c>
      <c r="B394" t="str">
        <f>VLOOKUP(A394,clinvar_result_PPOc_CPOC_HMBS!$A$2:$Q$1190,16,0)</f>
        <v>missense variant</v>
      </c>
      <c r="H394" t="s">
        <v>2294</v>
      </c>
      <c r="I394" t="s">
        <v>9433</v>
      </c>
      <c r="J394" t="e">
        <f t="shared" si="6"/>
        <v>#N/A</v>
      </c>
    </row>
    <row r="395" spans="1:10" x14ac:dyDescent="0.3">
      <c r="A395" t="s">
        <v>3168</v>
      </c>
      <c r="B395" t="str">
        <f>VLOOKUP(A395,clinvar_result_PPOc_CPOC_HMBS!$A$2:$Q$1190,16,0)</f>
        <v>missense variant</v>
      </c>
      <c r="H395" t="s">
        <v>2294</v>
      </c>
      <c r="I395" t="s">
        <v>9434</v>
      </c>
      <c r="J395" t="str">
        <f t="shared" si="6"/>
        <v>missense variant</v>
      </c>
    </row>
    <row r="396" spans="1:10" x14ac:dyDescent="0.3">
      <c r="A396" t="s">
        <v>3176</v>
      </c>
      <c r="B396" t="str">
        <f>VLOOKUP(A396,clinvar_result_PPOc_CPOC_HMBS!$A$2:$Q$1190,16,0)</f>
        <v>missense variant</v>
      </c>
      <c r="H396" t="s">
        <v>2294</v>
      </c>
      <c r="I396" t="s">
        <v>9435</v>
      </c>
      <c r="J396" t="e">
        <f t="shared" si="6"/>
        <v>#N/A</v>
      </c>
    </row>
    <row r="397" spans="1:10" x14ac:dyDescent="0.3">
      <c r="A397" t="s">
        <v>3185</v>
      </c>
      <c r="B397" t="str">
        <f>VLOOKUP(A397,clinvar_result_PPOc_CPOC_HMBS!$A$2:$Q$1190,16,0)</f>
        <v>missense variant</v>
      </c>
      <c r="H397" t="s">
        <v>2294</v>
      </c>
      <c r="I397" t="s">
        <v>9436</v>
      </c>
      <c r="J397" t="str">
        <f t="shared" si="6"/>
        <v>missense variant</v>
      </c>
    </row>
    <row r="398" spans="1:10" x14ac:dyDescent="0.3">
      <c r="A398" t="s">
        <v>3193</v>
      </c>
      <c r="B398" t="str">
        <f>VLOOKUP(A398,clinvar_result_PPOc_CPOC_HMBS!$A$2:$Q$1190,16,0)</f>
        <v>missense variant</v>
      </c>
      <c r="H398" t="s">
        <v>2294</v>
      </c>
      <c r="I398" t="s">
        <v>9437</v>
      </c>
      <c r="J398" t="e">
        <f t="shared" si="6"/>
        <v>#N/A</v>
      </c>
    </row>
    <row r="399" spans="1:10" x14ac:dyDescent="0.3">
      <c r="A399" t="s">
        <v>3201</v>
      </c>
      <c r="B399" t="str">
        <f>VLOOKUP(A399,clinvar_result_PPOc_CPOC_HMBS!$A$2:$Q$1190,16,0)</f>
        <v>missense variant</v>
      </c>
      <c r="H399" t="s">
        <v>2294</v>
      </c>
      <c r="I399" t="s">
        <v>9438</v>
      </c>
      <c r="J399" t="e">
        <f t="shared" si="6"/>
        <v>#N/A</v>
      </c>
    </row>
    <row r="400" spans="1:10" x14ac:dyDescent="0.3">
      <c r="A400" t="s">
        <v>3210</v>
      </c>
      <c r="B400" t="str">
        <f>VLOOKUP(A400,clinvar_result_PPOc_CPOC_HMBS!$A$2:$Q$1190,16,0)</f>
        <v>synonymous variant</v>
      </c>
      <c r="H400" t="s">
        <v>2294</v>
      </c>
      <c r="I400" t="s">
        <v>9439</v>
      </c>
      <c r="J400" t="e">
        <f t="shared" si="6"/>
        <v>#N/A</v>
      </c>
    </row>
    <row r="401" spans="1:10" x14ac:dyDescent="0.3">
      <c r="A401" t="s">
        <v>3217</v>
      </c>
      <c r="B401" t="str">
        <f>VLOOKUP(A401,clinvar_result_PPOc_CPOC_HMBS!$A$2:$Q$1190,16,0)</f>
        <v>synonymous variant</v>
      </c>
      <c r="H401" t="s">
        <v>2294</v>
      </c>
      <c r="I401" t="s">
        <v>9440</v>
      </c>
      <c r="J401" t="e">
        <f t="shared" si="6"/>
        <v>#N/A</v>
      </c>
    </row>
    <row r="402" spans="1:10" x14ac:dyDescent="0.3">
      <c r="A402" t="s">
        <v>3225</v>
      </c>
      <c r="B402" t="str">
        <f>VLOOKUP(A402,clinvar_result_PPOc_CPOC_HMBS!$A$2:$Q$1190,16,0)</f>
        <v>nonsense</v>
      </c>
      <c r="H402" t="s">
        <v>2294</v>
      </c>
      <c r="I402" t="s">
        <v>9441</v>
      </c>
      <c r="J402" t="e">
        <f t="shared" si="6"/>
        <v>#N/A</v>
      </c>
    </row>
    <row r="403" spans="1:10" x14ac:dyDescent="0.3">
      <c r="A403" t="s">
        <v>3234</v>
      </c>
      <c r="B403" t="str">
        <f>VLOOKUP(A403,clinvar_result_PPOc_CPOC_HMBS!$A$2:$Q$1190,16,0)</f>
        <v>missense variant</v>
      </c>
      <c r="H403" t="s">
        <v>2294</v>
      </c>
      <c r="I403" t="s">
        <v>9442</v>
      </c>
      <c r="J403" t="e">
        <f t="shared" si="6"/>
        <v>#N/A</v>
      </c>
    </row>
    <row r="404" spans="1:10" x14ac:dyDescent="0.3">
      <c r="A404" t="s">
        <v>3243</v>
      </c>
      <c r="B404" t="str">
        <f>VLOOKUP(A404,clinvar_result_PPOc_CPOC_HMBS!$A$2:$Q$1190,16,0)</f>
        <v>missense variant</v>
      </c>
      <c r="H404" t="s">
        <v>2294</v>
      </c>
      <c r="I404" t="s">
        <v>9443</v>
      </c>
      <c r="J404" t="e">
        <f t="shared" si="6"/>
        <v>#N/A</v>
      </c>
    </row>
    <row r="405" spans="1:10" x14ac:dyDescent="0.3">
      <c r="A405" t="s">
        <v>3252</v>
      </c>
      <c r="B405" t="str">
        <f>VLOOKUP(A405,clinvar_result_PPOc_CPOC_HMBS!$A$2:$Q$1190,16,0)</f>
        <v>synonymous variant</v>
      </c>
      <c r="H405" t="s">
        <v>2294</v>
      </c>
      <c r="I405" t="s">
        <v>9444</v>
      </c>
      <c r="J405" t="str">
        <f t="shared" si="6"/>
        <v>missense variant</v>
      </c>
    </row>
    <row r="406" spans="1:10" x14ac:dyDescent="0.3">
      <c r="A406" t="s">
        <v>3258</v>
      </c>
      <c r="B406" t="str">
        <f>VLOOKUP(A406,clinvar_result_PPOc_CPOC_HMBS!$A$2:$Q$1190,16,0)</f>
        <v>missense variant</v>
      </c>
      <c r="H406" t="s">
        <v>2294</v>
      </c>
      <c r="I406" t="s">
        <v>9445</v>
      </c>
      <c r="J406" t="e">
        <f t="shared" si="6"/>
        <v>#N/A</v>
      </c>
    </row>
    <row r="407" spans="1:10" x14ac:dyDescent="0.3">
      <c r="A407" t="s">
        <v>3266</v>
      </c>
      <c r="B407" t="str">
        <f>VLOOKUP(A407,clinvar_result_PPOc_CPOC_HMBS!$A$2:$Q$1190,16,0)</f>
        <v>splice acceptor variant</v>
      </c>
      <c r="H407" t="s">
        <v>2294</v>
      </c>
      <c r="I407" t="s">
        <v>9446</v>
      </c>
      <c r="J407" t="e">
        <f t="shared" si="6"/>
        <v>#N/A</v>
      </c>
    </row>
    <row r="408" spans="1:10" x14ac:dyDescent="0.3">
      <c r="A408" t="s">
        <v>3272</v>
      </c>
      <c r="B408" t="str">
        <f>VLOOKUP(A408,clinvar_result_PPOc_CPOC_HMBS!$A$2:$Q$1190,16,0)</f>
        <v>splice donor variant</v>
      </c>
      <c r="H408" t="s">
        <v>2294</v>
      </c>
      <c r="I408" t="s">
        <v>9447</v>
      </c>
      <c r="J408" t="e">
        <f t="shared" si="6"/>
        <v>#N/A</v>
      </c>
    </row>
    <row r="409" spans="1:10" x14ac:dyDescent="0.3">
      <c r="A409" t="s">
        <v>3280</v>
      </c>
      <c r="B409" t="str">
        <f>VLOOKUP(A409,clinvar_result_PPOc_CPOC_HMBS!$A$2:$Q$1190,16,0)</f>
        <v>splice donor variant</v>
      </c>
      <c r="H409" t="s">
        <v>2294</v>
      </c>
      <c r="I409" t="s">
        <v>9448</v>
      </c>
      <c r="J409" t="str">
        <f t="shared" si="6"/>
        <v>missense variant</v>
      </c>
    </row>
    <row r="410" spans="1:10" x14ac:dyDescent="0.3">
      <c r="A410" t="s">
        <v>3285</v>
      </c>
      <c r="B410" t="str">
        <f>VLOOKUP(A410,clinvar_result_PPOc_CPOC_HMBS!$A$2:$Q$1190,16,0)</f>
        <v>synonymous variant</v>
      </c>
      <c r="H410" t="s">
        <v>2294</v>
      </c>
      <c r="I410" t="s">
        <v>9449</v>
      </c>
      <c r="J410" t="e">
        <f t="shared" si="6"/>
        <v>#N/A</v>
      </c>
    </row>
    <row r="411" spans="1:10" x14ac:dyDescent="0.3">
      <c r="A411" t="s">
        <v>3292</v>
      </c>
      <c r="B411" t="str">
        <f>VLOOKUP(A411,clinvar_result_PPOc_CPOC_HMBS!$A$2:$Q$1190,16,0)</f>
        <v>missense variant</v>
      </c>
      <c r="H411" t="s">
        <v>2294</v>
      </c>
      <c r="I411" t="s">
        <v>9450</v>
      </c>
      <c r="J411" t="e">
        <f t="shared" si="6"/>
        <v>#N/A</v>
      </c>
    </row>
    <row r="412" spans="1:10" x14ac:dyDescent="0.3">
      <c r="A412" t="s">
        <v>3299</v>
      </c>
      <c r="B412" t="str">
        <f>VLOOKUP(A412,clinvar_result_PPOc_CPOC_HMBS!$A$2:$Q$1190,16,0)</f>
        <v>missense variant</v>
      </c>
      <c r="H412" t="s">
        <v>2294</v>
      </c>
      <c r="I412" t="s">
        <v>9451</v>
      </c>
      <c r="J412" t="e">
        <f t="shared" si="6"/>
        <v>#N/A</v>
      </c>
    </row>
    <row r="413" spans="1:10" x14ac:dyDescent="0.3">
      <c r="A413" t="s">
        <v>3308</v>
      </c>
      <c r="B413" t="str">
        <f>VLOOKUP(A413,clinvar_result_PPOc_CPOC_HMBS!$A$2:$Q$1190,16,0)</f>
        <v>missense variant</v>
      </c>
      <c r="H413" t="s">
        <v>2294</v>
      </c>
      <c r="I413" t="s">
        <v>9208</v>
      </c>
      <c r="J413" t="e">
        <f t="shared" si="6"/>
        <v>#N/A</v>
      </c>
    </row>
    <row r="414" spans="1:10" x14ac:dyDescent="0.3">
      <c r="A414" t="s">
        <v>3316</v>
      </c>
      <c r="B414" t="str">
        <f>VLOOKUP(A414,clinvar_result_PPOc_CPOC_HMBS!$A$2:$Q$1190,16,0)</f>
        <v>frameshift variant</v>
      </c>
      <c r="H414" t="s">
        <v>2294</v>
      </c>
      <c r="I414" t="s">
        <v>9452</v>
      </c>
      <c r="J414" t="e">
        <f t="shared" si="6"/>
        <v>#N/A</v>
      </c>
    </row>
    <row r="415" spans="1:10" x14ac:dyDescent="0.3">
      <c r="A415" t="s">
        <v>3326</v>
      </c>
      <c r="B415" t="str">
        <f>VLOOKUP(A415,clinvar_result_PPOc_CPOC_HMBS!$A$2:$Q$1190,16,0)</f>
        <v>missense variant</v>
      </c>
      <c r="H415" t="s">
        <v>2294</v>
      </c>
      <c r="I415" t="s">
        <v>9453</v>
      </c>
      <c r="J415" t="e">
        <f t="shared" si="6"/>
        <v>#N/A</v>
      </c>
    </row>
    <row r="416" spans="1:10" x14ac:dyDescent="0.3">
      <c r="A416" t="s">
        <v>3335</v>
      </c>
      <c r="B416" t="str">
        <f>VLOOKUP(A416,clinvar_result_PPOc_CPOC_HMBS!$A$2:$Q$1190,16,0)</f>
        <v>synonymous variant</v>
      </c>
      <c r="H416" t="s">
        <v>2294</v>
      </c>
      <c r="I416" t="s">
        <v>9454</v>
      </c>
      <c r="J416" t="str">
        <f t="shared" si="6"/>
        <v>missense variant</v>
      </c>
    </row>
    <row r="417" spans="1:10" x14ac:dyDescent="0.3">
      <c r="A417" t="s">
        <v>3341</v>
      </c>
      <c r="B417" t="str">
        <f>VLOOKUP(A417,clinvar_result_PPOc_CPOC_HMBS!$A$2:$Q$1190,16,0)</f>
        <v>frameshift variant</v>
      </c>
      <c r="H417" t="s">
        <v>2294</v>
      </c>
      <c r="I417" t="s">
        <v>9455</v>
      </c>
      <c r="J417" t="e">
        <f t="shared" si="6"/>
        <v>#N/A</v>
      </c>
    </row>
    <row r="418" spans="1:10" x14ac:dyDescent="0.3">
      <c r="A418" t="s">
        <v>3349</v>
      </c>
      <c r="B418" t="str">
        <f>VLOOKUP(A418,clinvar_result_PPOc_CPOC_HMBS!$A$2:$Q$1190,16,0)</f>
        <v>missense variant</v>
      </c>
      <c r="H418" t="s">
        <v>2294</v>
      </c>
      <c r="I418" t="s">
        <v>9456</v>
      </c>
      <c r="J418" t="str">
        <f t="shared" si="6"/>
        <v>missense variant</v>
      </c>
    </row>
    <row r="419" spans="1:10" x14ac:dyDescent="0.3">
      <c r="A419" t="s">
        <v>3357</v>
      </c>
      <c r="B419" t="str">
        <f>VLOOKUP(A419,clinvar_result_PPOc_CPOC_HMBS!$A$2:$Q$1190,16,0)</f>
        <v>frameshift variant</v>
      </c>
      <c r="H419" t="s">
        <v>2294</v>
      </c>
      <c r="I419" t="s">
        <v>9457</v>
      </c>
      <c r="J419" t="str">
        <f t="shared" si="6"/>
        <v>missense variant</v>
      </c>
    </row>
    <row r="420" spans="1:10" x14ac:dyDescent="0.3">
      <c r="A420" t="s">
        <v>3366</v>
      </c>
      <c r="B420" t="str">
        <f>VLOOKUP(A420,clinvar_result_PPOc_CPOC_HMBS!$A$2:$Q$1190,16,0)</f>
        <v>missense variant</v>
      </c>
      <c r="H420" t="s">
        <v>2294</v>
      </c>
      <c r="I420" t="s">
        <v>9458</v>
      </c>
      <c r="J420" t="e">
        <f t="shared" si="6"/>
        <v>#N/A</v>
      </c>
    </row>
    <row r="421" spans="1:10" x14ac:dyDescent="0.3">
      <c r="A421" t="s">
        <v>3374</v>
      </c>
      <c r="B421" t="str">
        <f>VLOOKUP(A421,clinvar_result_PPOc_CPOC_HMBS!$A$2:$Q$1190,16,0)</f>
        <v>missense variant</v>
      </c>
      <c r="H421" t="s">
        <v>2294</v>
      </c>
      <c r="I421" t="s">
        <v>9459</v>
      </c>
      <c r="J421" t="str">
        <f t="shared" si="6"/>
        <v>missense variant</v>
      </c>
    </row>
    <row r="422" spans="1:10" x14ac:dyDescent="0.3">
      <c r="A422" t="s">
        <v>3382</v>
      </c>
      <c r="B422" t="str">
        <f>VLOOKUP(A422,clinvar_result_PPOc_CPOC_HMBS!$A$2:$Q$1190,16,0)</f>
        <v>inframe_deletion</v>
      </c>
      <c r="H422" t="s">
        <v>2294</v>
      </c>
      <c r="I422" t="s">
        <v>9460</v>
      </c>
      <c r="J422" t="e">
        <f t="shared" si="6"/>
        <v>#N/A</v>
      </c>
    </row>
    <row r="423" spans="1:10" x14ac:dyDescent="0.3">
      <c r="A423" t="s">
        <v>3392</v>
      </c>
      <c r="B423" t="str">
        <f>VLOOKUP(A423,clinvar_result_PPOc_CPOC_HMBS!$A$2:$Q$1190,16,0)</f>
        <v>missense variant</v>
      </c>
      <c r="H423" t="s">
        <v>2294</v>
      </c>
      <c r="I423" t="s">
        <v>9461</v>
      </c>
      <c r="J423" t="str">
        <f t="shared" si="6"/>
        <v>missense variant</v>
      </c>
    </row>
    <row r="424" spans="1:10" x14ac:dyDescent="0.3">
      <c r="A424" t="s">
        <v>3399</v>
      </c>
      <c r="B424" t="str">
        <f>VLOOKUP(A424,clinvar_result_PPOc_CPOC_HMBS!$A$2:$Q$1190,16,0)</f>
        <v>missense variant</v>
      </c>
      <c r="H424" t="s">
        <v>2294</v>
      </c>
      <c r="I424" t="s">
        <v>9462</v>
      </c>
      <c r="J424" t="e">
        <f t="shared" si="6"/>
        <v>#N/A</v>
      </c>
    </row>
    <row r="425" spans="1:10" x14ac:dyDescent="0.3">
      <c r="A425" t="s">
        <v>3407</v>
      </c>
      <c r="B425" t="str">
        <f>VLOOKUP(A425,clinvar_result_PPOc_CPOC_HMBS!$A$2:$Q$1190,16,0)</f>
        <v>synonymous variant</v>
      </c>
      <c r="H425" t="s">
        <v>2294</v>
      </c>
      <c r="I425" t="s">
        <v>9463</v>
      </c>
      <c r="J425" t="e">
        <f t="shared" si="6"/>
        <v>#N/A</v>
      </c>
    </row>
    <row r="426" spans="1:10" x14ac:dyDescent="0.3">
      <c r="A426" t="s">
        <v>3414</v>
      </c>
      <c r="B426" t="str">
        <f>VLOOKUP(A426,clinvar_result_PPOc_CPOC_HMBS!$A$2:$Q$1190,16,0)</f>
        <v>missense variant</v>
      </c>
      <c r="H426" t="s">
        <v>2294</v>
      </c>
      <c r="I426" t="s">
        <v>9464</v>
      </c>
      <c r="J426" t="e">
        <f t="shared" si="6"/>
        <v>#N/A</v>
      </c>
    </row>
    <row r="427" spans="1:10" x14ac:dyDescent="0.3">
      <c r="A427" t="s">
        <v>3422</v>
      </c>
      <c r="B427" t="str">
        <f>VLOOKUP(A427,clinvar_result_PPOc_CPOC_HMBS!$A$2:$Q$1190,16,0)</f>
        <v>missense variant</v>
      </c>
      <c r="H427" t="s">
        <v>2294</v>
      </c>
      <c r="I427" t="s">
        <v>9465</v>
      </c>
      <c r="J427" t="e">
        <f t="shared" si="6"/>
        <v>#N/A</v>
      </c>
    </row>
    <row r="428" spans="1:10" x14ac:dyDescent="0.3">
      <c r="A428" t="s">
        <v>3430</v>
      </c>
      <c r="B428" t="str">
        <f>VLOOKUP(A428,clinvar_result_PPOc_CPOC_HMBS!$A$2:$Q$1190,16,0)</f>
        <v>missense variant</v>
      </c>
      <c r="H428" t="s">
        <v>2294</v>
      </c>
      <c r="I428" t="s">
        <v>9466</v>
      </c>
      <c r="J428" t="e">
        <f t="shared" si="6"/>
        <v>#N/A</v>
      </c>
    </row>
    <row r="429" spans="1:10" x14ac:dyDescent="0.3">
      <c r="A429" t="s">
        <v>3439</v>
      </c>
      <c r="B429" t="str">
        <f>VLOOKUP(A429,clinvar_result_PPOc_CPOC_HMBS!$A$2:$Q$1190,16,0)</f>
        <v>missense variant</v>
      </c>
      <c r="H429" t="s">
        <v>2294</v>
      </c>
      <c r="I429" t="s">
        <v>9467</v>
      </c>
      <c r="J429" t="str">
        <f t="shared" si="6"/>
        <v>missense variant</v>
      </c>
    </row>
    <row r="430" spans="1:10" x14ac:dyDescent="0.3">
      <c r="A430" t="s">
        <v>3447</v>
      </c>
      <c r="B430" t="str">
        <f>VLOOKUP(A430,clinvar_result_PPOc_CPOC_HMBS!$A$2:$Q$1190,16,0)</f>
        <v>intron variant</v>
      </c>
      <c r="H430" t="s">
        <v>2294</v>
      </c>
      <c r="I430" t="s">
        <v>9468</v>
      </c>
      <c r="J430" t="str">
        <f t="shared" si="6"/>
        <v>missense variant</v>
      </c>
    </row>
    <row r="431" spans="1:10" x14ac:dyDescent="0.3">
      <c r="A431" t="s">
        <v>3454</v>
      </c>
      <c r="B431" t="str">
        <f>VLOOKUP(A431,clinvar_result_PPOc_CPOC_HMBS!$A$2:$Q$1190,16,0)</f>
        <v>intron variant</v>
      </c>
      <c r="H431" t="s">
        <v>2294</v>
      </c>
      <c r="I431" t="s">
        <v>9469</v>
      </c>
      <c r="J431" t="e">
        <f t="shared" si="6"/>
        <v>#N/A</v>
      </c>
    </row>
    <row r="432" spans="1:10" x14ac:dyDescent="0.3">
      <c r="A432" t="s">
        <v>3461</v>
      </c>
      <c r="B432" t="str">
        <f>VLOOKUP(A432,clinvar_result_PPOc_CPOC_HMBS!$A$2:$Q$1190,16,0)</f>
        <v>intron variant</v>
      </c>
      <c r="H432" t="s">
        <v>2294</v>
      </c>
      <c r="I432" t="s">
        <v>9470</v>
      </c>
      <c r="J432" t="e">
        <f t="shared" si="6"/>
        <v>#N/A</v>
      </c>
    </row>
    <row r="433" spans="1:10" x14ac:dyDescent="0.3">
      <c r="A433" t="s">
        <v>3467</v>
      </c>
      <c r="B433" t="str">
        <f>VLOOKUP(A433,clinvar_result_PPOc_CPOC_HMBS!$A$2:$Q$1190,16,0)</f>
        <v>intron variant</v>
      </c>
      <c r="H433" t="s">
        <v>2294</v>
      </c>
      <c r="I433" t="s">
        <v>9471</v>
      </c>
      <c r="J433" t="e">
        <f t="shared" si="6"/>
        <v>#N/A</v>
      </c>
    </row>
    <row r="434" spans="1:10" x14ac:dyDescent="0.3">
      <c r="A434" t="s">
        <v>3473</v>
      </c>
      <c r="B434" t="str">
        <f>VLOOKUP(A434,clinvar_result_PPOc_CPOC_HMBS!$A$2:$Q$1190,16,0)</f>
        <v>intron variant</v>
      </c>
      <c r="H434" t="s">
        <v>2294</v>
      </c>
      <c r="I434" t="s">
        <v>9472</v>
      </c>
      <c r="J434" t="str">
        <f t="shared" si="6"/>
        <v>missense variant</v>
      </c>
    </row>
    <row r="435" spans="1:10" x14ac:dyDescent="0.3">
      <c r="A435" t="s">
        <v>3479</v>
      </c>
      <c r="B435" t="str">
        <f>VLOOKUP(A435,clinvar_result_PPOc_CPOC_HMBS!$A$2:$Q$1190,16,0)</f>
        <v>intron variant</v>
      </c>
      <c r="H435" t="s">
        <v>2294</v>
      </c>
      <c r="I435" t="s">
        <v>9473</v>
      </c>
      <c r="J435" t="e">
        <f t="shared" si="6"/>
        <v>#N/A</v>
      </c>
    </row>
    <row r="436" spans="1:10" x14ac:dyDescent="0.3">
      <c r="A436" t="s">
        <v>3486</v>
      </c>
      <c r="B436" t="str">
        <f>VLOOKUP(A436,clinvar_result_PPOc_CPOC_HMBS!$A$2:$Q$1190,16,0)</f>
        <v>synonymous variant</v>
      </c>
      <c r="H436" t="s">
        <v>2294</v>
      </c>
      <c r="I436" t="s">
        <v>9474</v>
      </c>
      <c r="J436" t="e">
        <f t="shared" si="6"/>
        <v>#N/A</v>
      </c>
    </row>
    <row r="437" spans="1:10" x14ac:dyDescent="0.3">
      <c r="A437" t="s">
        <v>3493</v>
      </c>
      <c r="B437" t="str">
        <f>VLOOKUP(A437,clinvar_result_PPOc_CPOC_HMBS!$A$2:$Q$1190,16,0)</f>
        <v>missense variant</v>
      </c>
      <c r="H437" t="s">
        <v>2294</v>
      </c>
      <c r="I437" t="s">
        <v>9475</v>
      </c>
      <c r="J437" t="str">
        <f t="shared" si="6"/>
        <v>missense variant</v>
      </c>
    </row>
    <row r="438" spans="1:10" x14ac:dyDescent="0.3">
      <c r="A438" t="s">
        <v>3501</v>
      </c>
      <c r="B438" t="str">
        <f>VLOOKUP(A438,clinvar_result_PPOc_CPOC_HMBS!$A$2:$Q$1190,16,0)</f>
        <v>missense variant</v>
      </c>
      <c r="H438" t="s">
        <v>2294</v>
      </c>
      <c r="I438" t="s">
        <v>9476</v>
      </c>
      <c r="J438" t="e">
        <f t="shared" si="6"/>
        <v>#N/A</v>
      </c>
    </row>
    <row r="439" spans="1:10" x14ac:dyDescent="0.3">
      <c r="A439" t="s">
        <v>3510</v>
      </c>
      <c r="B439" t="str">
        <f>VLOOKUP(A439,clinvar_result_PPOc_CPOC_HMBS!$A$2:$Q$1190,16,0)</f>
        <v>missense variant</v>
      </c>
      <c r="H439" t="s">
        <v>2294</v>
      </c>
      <c r="I439" t="s">
        <v>9477</v>
      </c>
      <c r="J439" t="e">
        <f t="shared" si="6"/>
        <v>#N/A</v>
      </c>
    </row>
    <row r="440" spans="1:10" x14ac:dyDescent="0.3">
      <c r="A440" t="s">
        <v>3519</v>
      </c>
      <c r="B440" t="str">
        <f>VLOOKUP(A440,clinvar_result_PPOc_CPOC_HMBS!$A$2:$Q$1190,16,0)</f>
        <v>missense variant</v>
      </c>
      <c r="H440" t="s">
        <v>2294</v>
      </c>
      <c r="I440" t="s">
        <v>9478</v>
      </c>
      <c r="J440" t="e">
        <f t="shared" si="6"/>
        <v>#N/A</v>
      </c>
    </row>
    <row r="441" spans="1:10" x14ac:dyDescent="0.3">
      <c r="A441" t="s">
        <v>3527</v>
      </c>
      <c r="B441" t="str">
        <f>VLOOKUP(A441,clinvar_result_PPOc_CPOC_HMBS!$A$2:$Q$1190,16,0)</f>
        <v>missense variant</v>
      </c>
      <c r="H441" t="s">
        <v>2294</v>
      </c>
      <c r="I441" t="s">
        <v>9479</v>
      </c>
      <c r="J441" t="str">
        <f t="shared" si="6"/>
        <v>missense variant</v>
      </c>
    </row>
    <row r="442" spans="1:10" x14ac:dyDescent="0.3">
      <c r="A442" t="s">
        <v>3535</v>
      </c>
      <c r="B442" t="str">
        <f>VLOOKUP(A442,clinvar_result_PPOc_CPOC_HMBS!$A$2:$Q$1190,16,0)</f>
        <v>synonymous variant</v>
      </c>
      <c r="H442" t="s">
        <v>2294</v>
      </c>
      <c r="I442" t="s">
        <v>9480</v>
      </c>
      <c r="J442" t="str">
        <f t="shared" si="6"/>
        <v>missense variant</v>
      </c>
    </row>
    <row r="443" spans="1:10" x14ac:dyDescent="0.3">
      <c r="A443" t="s">
        <v>3542</v>
      </c>
      <c r="B443" t="str">
        <f>VLOOKUP(A443,clinvar_result_PPOc_CPOC_HMBS!$A$2:$Q$1190,16,0)</f>
        <v>frameshift variant</v>
      </c>
      <c r="H443" t="s">
        <v>2294</v>
      </c>
      <c r="I443" t="s">
        <v>9174</v>
      </c>
      <c r="J443" t="e">
        <f t="shared" si="6"/>
        <v>#N/A</v>
      </c>
    </row>
    <row r="444" spans="1:10" x14ac:dyDescent="0.3">
      <c r="A444" t="s">
        <v>3553</v>
      </c>
      <c r="B444" t="str">
        <f>VLOOKUP(A444,clinvar_result_PPOc_CPOC_HMBS!$A$2:$Q$1190,16,0)</f>
        <v>inframe_deletion</v>
      </c>
      <c r="H444" t="s">
        <v>2294</v>
      </c>
      <c r="I444" t="s">
        <v>9481</v>
      </c>
      <c r="J444" t="e">
        <f t="shared" si="6"/>
        <v>#N/A</v>
      </c>
    </row>
    <row r="445" spans="1:10" x14ac:dyDescent="0.3">
      <c r="A445" t="s">
        <v>3562</v>
      </c>
      <c r="B445" t="str">
        <f>VLOOKUP(A445,clinvar_result_PPOc_CPOC_HMBS!$A$2:$Q$1190,16,0)</f>
        <v>missense variant</v>
      </c>
      <c r="H445" t="s">
        <v>2294</v>
      </c>
      <c r="I445" t="s">
        <v>9482</v>
      </c>
      <c r="J445" t="str">
        <f t="shared" si="6"/>
        <v>missense variant</v>
      </c>
    </row>
    <row r="446" spans="1:10" x14ac:dyDescent="0.3">
      <c r="A446" t="s">
        <v>3572</v>
      </c>
      <c r="B446" t="str">
        <f>VLOOKUP(A446,clinvar_result_PPOc_CPOC_HMBS!$A$2:$Q$1190,16,0)</f>
        <v>missense variant</v>
      </c>
      <c r="H446" t="s">
        <v>2294</v>
      </c>
      <c r="I446" t="s">
        <v>9483</v>
      </c>
      <c r="J446" t="e">
        <f t="shared" si="6"/>
        <v>#N/A</v>
      </c>
    </row>
    <row r="447" spans="1:10" x14ac:dyDescent="0.3">
      <c r="A447" t="s">
        <v>3580</v>
      </c>
      <c r="B447" t="str">
        <f>VLOOKUP(A447,clinvar_result_PPOc_CPOC_HMBS!$A$2:$Q$1190,16,0)</f>
        <v>synonymous variant</v>
      </c>
      <c r="H447" t="s">
        <v>2294</v>
      </c>
      <c r="I447" t="s">
        <v>9484</v>
      </c>
      <c r="J447" t="e">
        <f t="shared" si="6"/>
        <v>#N/A</v>
      </c>
    </row>
    <row r="448" spans="1:10" x14ac:dyDescent="0.3">
      <c r="A448" t="s">
        <v>3587</v>
      </c>
      <c r="B448" t="str">
        <f>VLOOKUP(A448,clinvar_result_PPOc_CPOC_HMBS!$A$2:$Q$1190,16,0)</f>
        <v>nonsense</v>
      </c>
      <c r="H448" t="s">
        <v>2294</v>
      </c>
      <c r="I448" t="s">
        <v>9485</v>
      </c>
      <c r="J448" t="e">
        <f t="shared" si="6"/>
        <v>#N/A</v>
      </c>
    </row>
    <row r="449" spans="1:10" x14ac:dyDescent="0.3">
      <c r="A449" t="s">
        <v>3596</v>
      </c>
      <c r="B449" t="str">
        <f>VLOOKUP(A449,clinvar_result_PPOc_CPOC_HMBS!$A$2:$Q$1190,16,0)</f>
        <v>missense variant</v>
      </c>
      <c r="H449" t="s">
        <v>2294</v>
      </c>
      <c r="I449" t="s">
        <v>9486</v>
      </c>
      <c r="J449" t="e">
        <f t="shared" si="6"/>
        <v>#N/A</v>
      </c>
    </row>
    <row r="450" spans="1:10" x14ac:dyDescent="0.3">
      <c r="A450" t="s">
        <v>3604</v>
      </c>
      <c r="B450" t="str">
        <f>VLOOKUP(A450,clinvar_result_PPOc_CPOC_HMBS!$A$2:$Q$1190,16,0)</f>
        <v>synonymous variant</v>
      </c>
      <c r="H450" t="s">
        <v>2294</v>
      </c>
      <c r="I450" t="s">
        <v>9487</v>
      </c>
      <c r="J450" t="str">
        <f t="shared" si="6"/>
        <v>missense variant</v>
      </c>
    </row>
    <row r="451" spans="1:10" x14ac:dyDescent="0.3">
      <c r="A451" t="s">
        <v>3611</v>
      </c>
      <c r="B451" t="str">
        <f>VLOOKUP(A451,clinvar_result_PPOc_CPOC_HMBS!$A$2:$Q$1190,16,0)</f>
        <v>missense variant</v>
      </c>
      <c r="H451" t="s">
        <v>2294</v>
      </c>
      <c r="I451" t="s">
        <v>9488</v>
      </c>
      <c r="J451" t="e">
        <f t="shared" ref="J451:J514" si="7">VLOOKUP((H451&amp;"_"&amp;I451),A:B,2,0)</f>
        <v>#N/A</v>
      </c>
    </row>
    <row r="452" spans="1:10" x14ac:dyDescent="0.3">
      <c r="A452" t="s">
        <v>3619</v>
      </c>
      <c r="B452" t="str">
        <f>VLOOKUP(A452,clinvar_result_PPOc_CPOC_HMBS!$A$2:$Q$1190,16,0)</f>
        <v>missense variant</v>
      </c>
      <c r="H452" t="s">
        <v>2294</v>
      </c>
      <c r="I452" t="s">
        <v>9489</v>
      </c>
      <c r="J452" t="e">
        <f t="shared" si="7"/>
        <v>#N/A</v>
      </c>
    </row>
    <row r="453" spans="1:10" x14ac:dyDescent="0.3">
      <c r="A453" t="s">
        <v>3626</v>
      </c>
      <c r="B453" t="str">
        <f>VLOOKUP(A453,clinvar_result_PPOc_CPOC_HMBS!$A$2:$Q$1190,16,0)</f>
        <v>synonymous variant</v>
      </c>
      <c r="H453" t="s">
        <v>2294</v>
      </c>
      <c r="I453" t="s">
        <v>9490</v>
      </c>
      <c r="J453" t="e">
        <f t="shared" si="7"/>
        <v>#N/A</v>
      </c>
    </row>
    <row r="454" spans="1:10" x14ac:dyDescent="0.3">
      <c r="A454" t="s">
        <v>3634</v>
      </c>
      <c r="B454" t="str">
        <f>VLOOKUP(A454,clinvar_result_PPOc_CPOC_HMBS!$A$2:$Q$1190,16,0)</f>
        <v>missense variant</v>
      </c>
      <c r="H454" t="s">
        <v>2294</v>
      </c>
      <c r="I454" t="s">
        <v>9491</v>
      </c>
      <c r="J454" t="e">
        <f t="shared" si="7"/>
        <v>#N/A</v>
      </c>
    </row>
    <row r="455" spans="1:10" x14ac:dyDescent="0.3">
      <c r="A455" t="s">
        <v>3642</v>
      </c>
      <c r="B455" t="str">
        <f>VLOOKUP(A455,clinvar_result_PPOc_CPOC_HMBS!$A$2:$Q$1190,16,0)</f>
        <v>missense variant</v>
      </c>
      <c r="H455" t="s">
        <v>2294</v>
      </c>
      <c r="I455" t="s">
        <v>9492</v>
      </c>
      <c r="J455" t="e">
        <f t="shared" si="7"/>
        <v>#N/A</v>
      </c>
    </row>
    <row r="456" spans="1:10" x14ac:dyDescent="0.3">
      <c r="A456" t="s">
        <v>3650</v>
      </c>
      <c r="B456" t="str">
        <f>VLOOKUP(A456,clinvar_result_PPOc_CPOC_HMBS!$A$2:$Q$1190,16,0)</f>
        <v>missense variant</v>
      </c>
      <c r="H456" t="s">
        <v>2294</v>
      </c>
      <c r="I456" t="s">
        <v>9493</v>
      </c>
      <c r="J456" t="e">
        <f t="shared" si="7"/>
        <v>#N/A</v>
      </c>
    </row>
    <row r="457" spans="1:10" x14ac:dyDescent="0.3">
      <c r="A457" t="s">
        <v>3658</v>
      </c>
      <c r="B457" t="str">
        <f>VLOOKUP(A457,clinvar_result_PPOc_CPOC_HMBS!$A$2:$Q$1190,16,0)</f>
        <v>missense variant</v>
      </c>
      <c r="H457" t="s">
        <v>2294</v>
      </c>
      <c r="I457" t="s">
        <v>9494</v>
      </c>
      <c r="J457" t="str">
        <f t="shared" si="7"/>
        <v>missense variant</v>
      </c>
    </row>
    <row r="458" spans="1:10" x14ac:dyDescent="0.3">
      <c r="A458" t="s">
        <v>3665</v>
      </c>
      <c r="B458" t="str">
        <f>VLOOKUP(A458,clinvar_result_PPOc_CPOC_HMBS!$A$2:$Q$1190,16,0)</f>
        <v>missense variant</v>
      </c>
      <c r="H458" t="s">
        <v>2294</v>
      </c>
      <c r="I458" t="s">
        <v>9495</v>
      </c>
      <c r="J458" t="e">
        <f t="shared" si="7"/>
        <v>#N/A</v>
      </c>
    </row>
    <row r="459" spans="1:10" x14ac:dyDescent="0.3">
      <c r="A459" t="s">
        <v>3672</v>
      </c>
      <c r="B459" t="str">
        <f>VLOOKUP(A459,clinvar_result_PPOc_CPOC_HMBS!$A$2:$Q$1190,16,0)</f>
        <v>missense variant</v>
      </c>
      <c r="H459" t="s">
        <v>2294</v>
      </c>
      <c r="I459" t="s">
        <v>9496</v>
      </c>
      <c r="J459" t="e">
        <f t="shared" si="7"/>
        <v>#N/A</v>
      </c>
    </row>
    <row r="460" spans="1:10" x14ac:dyDescent="0.3">
      <c r="A460" t="s">
        <v>3680</v>
      </c>
      <c r="B460" t="str">
        <f>VLOOKUP(A460,clinvar_result_PPOc_CPOC_HMBS!$A$2:$Q$1190,16,0)</f>
        <v>missense variant</v>
      </c>
      <c r="H460" t="s">
        <v>2294</v>
      </c>
      <c r="I460" t="s">
        <v>9497</v>
      </c>
      <c r="J460" t="e">
        <f t="shared" si="7"/>
        <v>#N/A</v>
      </c>
    </row>
    <row r="461" spans="1:10" x14ac:dyDescent="0.3">
      <c r="A461" t="s">
        <v>3687</v>
      </c>
      <c r="B461" t="str">
        <f>VLOOKUP(A461,clinvar_result_PPOc_CPOC_HMBS!$A$2:$Q$1190,16,0)</f>
        <v>inframe_insertion</v>
      </c>
      <c r="H461" t="s">
        <v>2294</v>
      </c>
      <c r="I461" t="s">
        <v>9498</v>
      </c>
      <c r="J461" t="e">
        <f t="shared" si="7"/>
        <v>#N/A</v>
      </c>
    </row>
    <row r="462" spans="1:10" x14ac:dyDescent="0.3">
      <c r="A462" t="s">
        <v>3697</v>
      </c>
      <c r="B462" t="str">
        <f>VLOOKUP(A462,clinvar_result_PPOc_CPOC_HMBS!$A$2:$Q$1190,16,0)</f>
        <v>inframe_deletion</v>
      </c>
      <c r="H462" t="s">
        <v>2294</v>
      </c>
      <c r="I462" t="s">
        <v>9499</v>
      </c>
      <c r="J462" t="str">
        <f t="shared" si="7"/>
        <v>missense variant</v>
      </c>
    </row>
    <row r="463" spans="1:10" x14ac:dyDescent="0.3">
      <c r="A463" t="s">
        <v>3706</v>
      </c>
      <c r="B463" t="str">
        <f>VLOOKUP(A463,clinvar_result_PPOc_CPOC_HMBS!$A$2:$Q$1190,16,0)</f>
        <v>missense variant</v>
      </c>
      <c r="H463" t="s">
        <v>2294</v>
      </c>
      <c r="I463" t="s">
        <v>9500</v>
      </c>
      <c r="J463" t="e">
        <f t="shared" si="7"/>
        <v>#N/A</v>
      </c>
    </row>
    <row r="464" spans="1:10" x14ac:dyDescent="0.3">
      <c r="A464" t="s">
        <v>3715</v>
      </c>
      <c r="B464" t="str">
        <f>VLOOKUP(A464,clinvar_result_PPOc_CPOC_HMBS!$A$2:$Q$1190,16,0)</f>
        <v>missense variant</v>
      </c>
      <c r="H464" t="s">
        <v>2294</v>
      </c>
      <c r="I464" t="s">
        <v>9149</v>
      </c>
      <c r="J464" t="str">
        <f t="shared" si="7"/>
        <v>missense variant</v>
      </c>
    </row>
    <row r="465" spans="1:10" x14ac:dyDescent="0.3">
      <c r="A465" t="s">
        <v>3724</v>
      </c>
      <c r="B465" t="str">
        <f>VLOOKUP(A465,clinvar_result_PPOc_CPOC_HMBS!$A$2:$Q$1190,16,0)</f>
        <v>missense variant</v>
      </c>
      <c r="H465" t="s">
        <v>2294</v>
      </c>
      <c r="I465" t="s">
        <v>9501</v>
      </c>
      <c r="J465" t="e">
        <f t="shared" si="7"/>
        <v>#N/A</v>
      </c>
    </row>
    <row r="466" spans="1:10" x14ac:dyDescent="0.3">
      <c r="A466" t="s">
        <v>3731</v>
      </c>
      <c r="B466" t="str">
        <f>VLOOKUP(A466,clinvar_result_PPOc_CPOC_HMBS!$A$2:$Q$1190,16,0)</f>
        <v>synonymous variant</v>
      </c>
      <c r="H466" t="s">
        <v>2294</v>
      </c>
      <c r="I466" t="s">
        <v>9502</v>
      </c>
      <c r="J466" t="e">
        <f t="shared" si="7"/>
        <v>#N/A</v>
      </c>
    </row>
    <row r="467" spans="1:10" x14ac:dyDescent="0.3">
      <c r="A467" t="s">
        <v>3740</v>
      </c>
      <c r="B467" t="str">
        <f>VLOOKUP(A467,clinvar_result_PPOc_CPOC_HMBS!$A$2:$Q$1190,16,0)</f>
        <v>missense variant</v>
      </c>
      <c r="H467" t="s">
        <v>2294</v>
      </c>
      <c r="I467" t="s">
        <v>9503</v>
      </c>
      <c r="J467" t="e">
        <f t="shared" si="7"/>
        <v>#N/A</v>
      </c>
    </row>
    <row r="468" spans="1:10" x14ac:dyDescent="0.3">
      <c r="A468" t="s">
        <v>3748</v>
      </c>
      <c r="B468" t="str">
        <f>VLOOKUP(A468,clinvar_result_PPOc_CPOC_HMBS!$A$2:$Q$1190,16,0)</f>
        <v>synonymous variant</v>
      </c>
      <c r="H468" t="s">
        <v>2294</v>
      </c>
      <c r="I468" t="s">
        <v>9504</v>
      </c>
      <c r="J468" t="e">
        <f t="shared" si="7"/>
        <v>#N/A</v>
      </c>
    </row>
    <row r="469" spans="1:10" x14ac:dyDescent="0.3">
      <c r="A469" t="s">
        <v>3756</v>
      </c>
      <c r="B469" t="str">
        <f>VLOOKUP(A469,clinvar_result_PPOc_CPOC_HMBS!$A$2:$Q$1190,16,0)</f>
        <v>synonymous variant</v>
      </c>
      <c r="H469" t="s">
        <v>2294</v>
      </c>
      <c r="I469" t="s">
        <v>9505</v>
      </c>
      <c r="J469" t="str">
        <f t="shared" si="7"/>
        <v>missense variant</v>
      </c>
    </row>
    <row r="470" spans="1:10" x14ac:dyDescent="0.3">
      <c r="A470" t="s">
        <v>3764</v>
      </c>
      <c r="B470" t="str">
        <f>VLOOKUP(A470,clinvar_result_PPOc_CPOC_HMBS!$A$2:$Q$1190,16,0)</f>
        <v>missense variant</v>
      </c>
      <c r="H470" t="s">
        <v>2294</v>
      </c>
      <c r="I470" t="s">
        <v>9506</v>
      </c>
      <c r="J470" t="e">
        <f t="shared" si="7"/>
        <v>#N/A</v>
      </c>
    </row>
    <row r="471" spans="1:10" x14ac:dyDescent="0.3">
      <c r="A471" t="s">
        <v>3773</v>
      </c>
      <c r="B471" t="str">
        <f>VLOOKUP(A471,clinvar_result_PPOc_CPOC_HMBS!$A$2:$Q$1190,16,0)</f>
        <v>synonymous variant</v>
      </c>
      <c r="H471" t="s">
        <v>2294</v>
      </c>
      <c r="I471" t="s">
        <v>9507</v>
      </c>
      <c r="J471" t="e">
        <f t="shared" si="7"/>
        <v>#N/A</v>
      </c>
    </row>
    <row r="472" spans="1:10" x14ac:dyDescent="0.3">
      <c r="A472" t="s">
        <v>3780</v>
      </c>
      <c r="B472" t="str">
        <f>VLOOKUP(A472,clinvar_result_PPOc_CPOC_HMBS!$A$2:$Q$1190,16,0)</f>
        <v>missense variant</v>
      </c>
      <c r="H472" t="s">
        <v>2294</v>
      </c>
      <c r="I472" t="s">
        <v>9508</v>
      </c>
      <c r="J472" t="e">
        <f t="shared" si="7"/>
        <v>#N/A</v>
      </c>
    </row>
    <row r="473" spans="1:10" x14ac:dyDescent="0.3">
      <c r="A473" t="s">
        <v>3788</v>
      </c>
      <c r="B473" t="str">
        <f>VLOOKUP(A473,clinvar_result_PPOc_CPOC_HMBS!$A$2:$Q$1190,16,0)</f>
        <v>missense variant</v>
      </c>
      <c r="H473" t="s">
        <v>2294</v>
      </c>
      <c r="I473" t="s">
        <v>9509</v>
      </c>
      <c r="J473" t="e">
        <f t="shared" si="7"/>
        <v>#N/A</v>
      </c>
    </row>
    <row r="474" spans="1:10" x14ac:dyDescent="0.3">
      <c r="A474" t="s">
        <v>3797</v>
      </c>
      <c r="B474" t="str">
        <f>VLOOKUP(A474,clinvar_result_PPOc_CPOC_HMBS!$A$2:$Q$1190,16,0)</f>
        <v>synonymous variant</v>
      </c>
      <c r="H474" t="s">
        <v>2294</v>
      </c>
      <c r="I474" t="s">
        <v>9510</v>
      </c>
      <c r="J474" t="e">
        <f t="shared" si="7"/>
        <v>#N/A</v>
      </c>
    </row>
    <row r="475" spans="1:10" x14ac:dyDescent="0.3">
      <c r="A475" t="s">
        <v>3805</v>
      </c>
      <c r="B475" t="str">
        <f>VLOOKUP(A475,clinvar_result_PPOc_CPOC_HMBS!$A$2:$Q$1190,16,0)</f>
        <v>missense variant</v>
      </c>
      <c r="H475" t="s">
        <v>2294</v>
      </c>
      <c r="I475" t="s">
        <v>9511</v>
      </c>
      <c r="J475" t="e">
        <f t="shared" si="7"/>
        <v>#N/A</v>
      </c>
    </row>
    <row r="476" spans="1:10" x14ac:dyDescent="0.3">
      <c r="A476" t="s">
        <v>3813</v>
      </c>
      <c r="B476" t="str">
        <f>VLOOKUP(A476,clinvar_result_PPOc_CPOC_HMBS!$A$2:$Q$1190,16,0)</f>
        <v>missense variant</v>
      </c>
      <c r="H476" t="s">
        <v>2294</v>
      </c>
      <c r="I476" t="s">
        <v>9512</v>
      </c>
      <c r="J476" t="e">
        <f t="shared" si="7"/>
        <v>#N/A</v>
      </c>
    </row>
    <row r="477" spans="1:10" x14ac:dyDescent="0.3">
      <c r="A477" t="s">
        <v>3822</v>
      </c>
      <c r="B477" t="str">
        <f>VLOOKUP(A477,clinvar_result_PPOc_CPOC_HMBS!$A$2:$Q$1190,16,0)</f>
        <v>missense variant</v>
      </c>
      <c r="H477" t="s">
        <v>2294</v>
      </c>
      <c r="I477" t="s">
        <v>9513</v>
      </c>
      <c r="J477" t="str">
        <f t="shared" si="7"/>
        <v>missense variant</v>
      </c>
    </row>
    <row r="478" spans="1:10" x14ac:dyDescent="0.3">
      <c r="A478" t="s">
        <v>3832</v>
      </c>
      <c r="B478" t="str">
        <f>VLOOKUP(A478,clinvar_result_PPOc_CPOC_HMBS!$A$2:$Q$1190,16,0)</f>
        <v>missense variant</v>
      </c>
      <c r="H478" t="s">
        <v>2294</v>
      </c>
      <c r="I478" t="s">
        <v>9514</v>
      </c>
      <c r="J478" t="e">
        <f t="shared" si="7"/>
        <v>#N/A</v>
      </c>
    </row>
    <row r="479" spans="1:10" x14ac:dyDescent="0.3">
      <c r="A479" t="s">
        <v>3841</v>
      </c>
      <c r="B479" t="str">
        <f>VLOOKUP(A479,clinvar_result_PPOc_CPOC_HMBS!$A$2:$Q$1190,16,0)</f>
        <v>synonymous variant</v>
      </c>
      <c r="H479" t="s">
        <v>2294</v>
      </c>
      <c r="I479" t="s">
        <v>9515</v>
      </c>
      <c r="J479" t="str">
        <f t="shared" si="7"/>
        <v>missense variant</v>
      </c>
    </row>
    <row r="480" spans="1:10" x14ac:dyDescent="0.3">
      <c r="A480" t="s">
        <v>3848</v>
      </c>
      <c r="B480" t="str">
        <f>VLOOKUP(A480,clinvar_result_PPOc_CPOC_HMBS!$A$2:$Q$1190,16,0)</f>
        <v>missense variant</v>
      </c>
      <c r="H480" t="s">
        <v>2294</v>
      </c>
      <c r="I480" t="s">
        <v>9516</v>
      </c>
      <c r="J480" t="e">
        <f t="shared" si="7"/>
        <v>#N/A</v>
      </c>
    </row>
    <row r="481" spans="1:10" x14ac:dyDescent="0.3">
      <c r="A481" t="s">
        <v>3857</v>
      </c>
      <c r="B481" t="str">
        <f>VLOOKUP(A481,clinvar_result_PPOc_CPOC_HMBS!$A$2:$Q$1190,16,0)</f>
        <v>missense variant</v>
      </c>
      <c r="H481" t="s">
        <v>2294</v>
      </c>
      <c r="I481" t="s">
        <v>9517</v>
      </c>
      <c r="J481" t="e">
        <f t="shared" si="7"/>
        <v>#N/A</v>
      </c>
    </row>
    <row r="482" spans="1:10" x14ac:dyDescent="0.3">
      <c r="A482" t="s">
        <v>3865</v>
      </c>
      <c r="B482" t="str">
        <f>VLOOKUP(A482,clinvar_result_PPOc_CPOC_HMBS!$A$2:$Q$1190,16,0)</f>
        <v>missense variant</v>
      </c>
      <c r="H482" t="s">
        <v>2294</v>
      </c>
      <c r="I482" t="s">
        <v>9518</v>
      </c>
      <c r="J482" t="e">
        <f t="shared" si="7"/>
        <v>#N/A</v>
      </c>
    </row>
    <row r="483" spans="1:10" x14ac:dyDescent="0.3">
      <c r="A483" t="s">
        <v>3874</v>
      </c>
      <c r="B483" t="str">
        <f>VLOOKUP(A483,clinvar_result_PPOc_CPOC_HMBS!$A$2:$Q$1190,16,0)</f>
        <v>frameshift variant</v>
      </c>
      <c r="H483" t="s">
        <v>2294</v>
      </c>
      <c r="I483" t="s">
        <v>9519</v>
      </c>
      <c r="J483" t="str">
        <f t="shared" si="7"/>
        <v>missense variant</v>
      </c>
    </row>
    <row r="484" spans="1:10" x14ac:dyDescent="0.3">
      <c r="A484" t="s">
        <v>3883</v>
      </c>
      <c r="B484" t="str">
        <f>VLOOKUP(A484,clinvar_result_PPOc_CPOC_HMBS!$A$2:$Q$1190,16,0)</f>
        <v>synonymous variant</v>
      </c>
      <c r="H484" t="s">
        <v>2294</v>
      </c>
      <c r="I484" t="s">
        <v>9520</v>
      </c>
      <c r="J484" t="e">
        <f t="shared" si="7"/>
        <v>#N/A</v>
      </c>
    </row>
    <row r="485" spans="1:10" x14ac:dyDescent="0.3">
      <c r="A485" t="s">
        <v>3891</v>
      </c>
      <c r="B485" t="str">
        <f>VLOOKUP(A485,clinvar_result_PPOc_CPOC_HMBS!$A$2:$Q$1190,16,0)</f>
        <v>missense variant</v>
      </c>
      <c r="H485" t="s">
        <v>2294</v>
      </c>
      <c r="I485" t="s">
        <v>9521</v>
      </c>
      <c r="J485" t="str">
        <f t="shared" si="7"/>
        <v>missense variant</v>
      </c>
    </row>
    <row r="486" spans="1:10" x14ac:dyDescent="0.3">
      <c r="A486" t="s">
        <v>3900</v>
      </c>
      <c r="B486" t="str">
        <f>VLOOKUP(A486,clinvar_result_PPOc_CPOC_HMBS!$A$2:$Q$1190,16,0)</f>
        <v>missense variant</v>
      </c>
      <c r="H486" t="s">
        <v>2294</v>
      </c>
      <c r="I486" t="s">
        <v>9522</v>
      </c>
      <c r="J486" t="e">
        <f t="shared" si="7"/>
        <v>#N/A</v>
      </c>
    </row>
    <row r="487" spans="1:10" x14ac:dyDescent="0.3">
      <c r="A487" t="s">
        <v>3908</v>
      </c>
      <c r="B487" t="str">
        <f>VLOOKUP(A487,clinvar_result_PPOc_CPOC_HMBS!$A$2:$Q$1190,16,0)</f>
        <v>missense variant</v>
      </c>
      <c r="H487" t="s">
        <v>2294</v>
      </c>
      <c r="I487" t="s">
        <v>9523</v>
      </c>
      <c r="J487" t="e">
        <f t="shared" si="7"/>
        <v>#N/A</v>
      </c>
    </row>
    <row r="488" spans="1:10" x14ac:dyDescent="0.3">
      <c r="A488" t="s">
        <v>3915</v>
      </c>
      <c r="B488" t="str">
        <f>VLOOKUP(A488,clinvar_result_PPOc_CPOC_HMBS!$A$2:$Q$1190,16,0)</f>
        <v>missense variant</v>
      </c>
      <c r="H488" t="s">
        <v>2294</v>
      </c>
      <c r="I488" t="s">
        <v>9524</v>
      </c>
      <c r="J488" t="e">
        <f t="shared" si="7"/>
        <v>#N/A</v>
      </c>
    </row>
    <row r="489" spans="1:10" x14ac:dyDescent="0.3">
      <c r="A489" t="s">
        <v>3924</v>
      </c>
      <c r="B489" t="str">
        <f>VLOOKUP(A489,clinvar_result_PPOc_CPOC_HMBS!$A$2:$Q$1190,16,0)</f>
        <v>missense variant</v>
      </c>
      <c r="H489" t="s">
        <v>2294</v>
      </c>
      <c r="I489" t="s">
        <v>9525</v>
      </c>
      <c r="J489" t="e">
        <f t="shared" si="7"/>
        <v>#N/A</v>
      </c>
    </row>
    <row r="490" spans="1:10" x14ac:dyDescent="0.3">
      <c r="A490" t="s">
        <v>3932</v>
      </c>
      <c r="B490" t="str">
        <f>VLOOKUP(A490,clinvar_result_PPOc_CPOC_HMBS!$A$2:$Q$1190,16,0)</f>
        <v>missense variant</v>
      </c>
      <c r="H490" t="s">
        <v>2294</v>
      </c>
      <c r="I490" t="s">
        <v>9526</v>
      </c>
      <c r="J490" t="str">
        <f t="shared" si="7"/>
        <v>missense variant</v>
      </c>
    </row>
    <row r="491" spans="1:10" x14ac:dyDescent="0.3">
      <c r="A491" t="s">
        <v>3940</v>
      </c>
      <c r="B491" t="str">
        <f>VLOOKUP(A491,clinvar_result_PPOc_CPOC_HMBS!$A$2:$Q$1190,16,0)</f>
        <v>synonymous variant</v>
      </c>
      <c r="H491" t="s">
        <v>2294</v>
      </c>
      <c r="I491" t="s">
        <v>9527</v>
      </c>
      <c r="J491" t="e">
        <f t="shared" si="7"/>
        <v>#N/A</v>
      </c>
    </row>
    <row r="492" spans="1:10" x14ac:dyDescent="0.3">
      <c r="A492" t="s">
        <v>3947</v>
      </c>
      <c r="B492" t="str">
        <f>VLOOKUP(A492,clinvar_result_PPOc_CPOC_HMBS!$A$2:$Q$1190,16,0)</f>
        <v>missense variant</v>
      </c>
      <c r="H492" t="s">
        <v>2294</v>
      </c>
      <c r="I492" t="s">
        <v>9528</v>
      </c>
      <c r="J492" t="e">
        <f t="shared" si="7"/>
        <v>#N/A</v>
      </c>
    </row>
    <row r="493" spans="1:10" x14ac:dyDescent="0.3">
      <c r="A493" t="s">
        <v>3956</v>
      </c>
      <c r="B493" t="str">
        <f>VLOOKUP(A493,clinvar_result_PPOc_CPOC_HMBS!$A$2:$Q$1190,16,0)</f>
        <v>missense variant</v>
      </c>
      <c r="H493" t="s">
        <v>2294</v>
      </c>
      <c r="I493" t="s">
        <v>9529</v>
      </c>
      <c r="J493" t="e">
        <f t="shared" si="7"/>
        <v>#N/A</v>
      </c>
    </row>
    <row r="494" spans="1:10" x14ac:dyDescent="0.3">
      <c r="A494" t="s">
        <v>3966</v>
      </c>
      <c r="B494" t="str">
        <f>VLOOKUP(A494,clinvar_result_PPOc_CPOC_HMBS!$A$2:$Q$1190,16,0)</f>
        <v>missense variant</v>
      </c>
      <c r="H494" t="s">
        <v>2294</v>
      </c>
      <c r="I494" t="s">
        <v>9530</v>
      </c>
      <c r="J494" t="e">
        <f t="shared" si="7"/>
        <v>#N/A</v>
      </c>
    </row>
    <row r="495" spans="1:10" x14ac:dyDescent="0.3">
      <c r="A495" t="s">
        <v>3975</v>
      </c>
      <c r="B495" t="str">
        <f>VLOOKUP(A495,clinvar_result_PPOc_CPOC_HMBS!$A$2:$Q$1190,16,0)</f>
        <v>synonymous variant</v>
      </c>
      <c r="H495" t="s">
        <v>2294</v>
      </c>
      <c r="I495" t="s">
        <v>9531</v>
      </c>
      <c r="J495" t="e">
        <f t="shared" si="7"/>
        <v>#N/A</v>
      </c>
    </row>
    <row r="496" spans="1:10" x14ac:dyDescent="0.3">
      <c r="A496" t="s">
        <v>3983</v>
      </c>
      <c r="B496" t="str">
        <f>VLOOKUP(A496,clinvar_result_PPOc_CPOC_HMBS!$A$2:$Q$1190,16,0)</f>
        <v>missense variant</v>
      </c>
      <c r="H496" t="s">
        <v>2294</v>
      </c>
      <c r="I496" t="s">
        <v>9532</v>
      </c>
      <c r="J496" t="e">
        <f t="shared" si="7"/>
        <v>#N/A</v>
      </c>
    </row>
    <row r="497" spans="1:10" x14ac:dyDescent="0.3">
      <c r="A497" t="s">
        <v>3991</v>
      </c>
      <c r="B497" t="str">
        <f>VLOOKUP(A497,clinvar_result_PPOc_CPOC_HMBS!$A$2:$Q$1190,16,0)</f>
        <v>synonymous variant</v>
      </c>
      <c r="H497" t="s">
        <v>2294</v>
      </c>
      <c r="I497" t="s">
        <v>9533</v>
      </c>
      <c r="J497" t="e">
        <f t="shared" si="7"/>
        <v>#N/A</v>
      </c>
    </row>
    <row r="498" spans="1:10" x14ac:dyDescent="0.3">
      <c r="A498" t="s">
        <v>3998</v>
      </c>
      <c r="B498" t="str">
        <f>VLOOKUP(A498,clinvar_result_PPOc_CPOC_HMBS!$A$2:$Q$1190,16,0)</f>
        <v>synonymous variant</v>
      </c>
      <c r="H498" t="s">
        <v>2294</v>
      </c>
      <c r="I498" t="s">
        <v>9534</v>
      </c>
      <c r="J498" t="e">
        <f t="shared" si="7"/>
        <v>#N/A</v>
      </c>
    </row>
    <row r="499" spans="1:10" x14ac:dyDescent="0.3">
      <c r="A499" t="s">
        <v>4006</v>
      </c>
      <c r="B499" t="str">
        <f>VLOOKUP(A499,clinvar_result_PPOc_CPOC_HMBS!$A$2:$Q$1190,16,0)</f>
        <v>synonymous variant</v>
      </c>
      <c r="H499" t="s">
        <v>2294</v>
      </c>
      <c r="I499" t="s">
        <v>9535</v>
      </c>
      <c r="J499" t="e">
        <f t="shared" si="7"/>
        <v>#N/A</v>
      </c>
    </row>
    <row r="500" spans="1:10" x14ac:dyDescent="0.3">
      <c r="A500" t="s">
        <v>4012</v>
      </c>
      <c r="B500" t="str">
        <f>VLOOKUP(A500,clinvar_result_PPOc_CPOC_HMBS!$A$2:$Q$1190,16,0)</f>
        <v>frameshift variant</v>
      </c>
      <c r="H500" t="s">
        <v>2294</v>
      </c>
      <c r="I500" t="s">
        <v>9536</v>
      </c>
      <c r="J500" t="e">
        <f t="shared" si="7"/>
        <v>#N/A</v>
      </c>
    </row>
    <row r="501" spans="1:10" x14ac:dyDescent="0.3">
      <c r="A501" t="s">
        <v>4021</v>
      </c>
      <c r="B501" t="str">
        <f>VLOOKUP(A501,clinvar_result_PPOc_CPOC_HMBS!$A$2:$Q$1190,16,0)</f>
        <v>frameshift variant</v>
      </c>
      <c r="H501" t="s">
        <v>2294</v>
      </c>
      <c r="I501" t="s">
        <v>9537</v>
      </c>
      <c r="J501" t="e">
        <f t="shared" si="7"/>
        <v>#N/A</v>
      </c>
    </row>
    <row r="502" spans="1:10" x14ac:dyDescent="0.3">
      <c r="A502" t="s">
        <v>4031</v>
      </c>
      <c r="B502" t="str">
        <f>VLOOKUP(A502,clinvar_result_PPOc_CPOC_HMBS!$A$2:$Q$1190,16,0)</f>
        <v>missense variant</v>
      </c>
      <c r="H502" t="s">
        <v>2294</v>
      </c>
      <c r="I502" t="s">
        <v>9538</v>
      </c>
      <c r="J502" t="e">
        <f t="shared" si="7"/>
        <v>#N/A</v>
      </c>
    </row>
    <row r="503" spans="1:10" x14ac:dyDescent="0.3">
      <c r="A503" t="s">
        <v>4040</v>
      </c>
      <c r="B503" t="str">
        <f>VLOOKUP(A503,clinvar_result_PPOc_CPOC_HMBS!$A$2:$Q$1190,16,0)</f>
        <v>missense variant</v>
      </c>
      <c r="H503" t="s">
        <v>2294</v>
      </c>
      <c r="I503" t="s">
        <v>9539</v>
      </c>
      <c r="J503" t="e">
        <f t="shared" si="7"/>
        <v>#N/A</v>
      </c>
    </row>
    <row r="504" spans="1:10" x14ac:dyDescent="0.3">
      <c r="A504" t="s">
        <v>4048</v>
      </c>
      <c r="B504" t="str">
        <f>VLOOKUP(A504,clinvar_result_PPOc_CPOC_HMBS!$A$2:$Q$1190,16,0)</f>
        <v>synonymous variant</v>
      </c>
      <c r="H504" t="s">
        <v>2294</v>
      </c>
      <c r="I504" t="s">
        <v>9540</v>
      </c>
      <c r="J504" t="e">
        <f t="shared" si="7"/>
        <v>#N/A</v>
      </c>
    </row>
    <row r="505" spans="1:10" x14ac:dyDescent="0.3">
      <c r="A505" t="s">
        <v>4056</v>
      </c>
      <c r="B505" t="str">
        <f>VLOOKUP(A505,clinvar_result_PPOc_CPOC_HMBS!$A$2:$Q$1190,16,0)</f>
        <v>missense variant</v>
      </c>
      <c r="H505" t="s">
        <v>2294</v>
      </c>
      <c r="I505" t="s">
        <v>9541</v>
      </c>
      <c r="J505" t="e">
        <f t="shared" si="7"/>
        <v>#N/A</v>
      </c>
    </row>
    <row r="506" spans="1:10" x14ac:dyDescent="0.3">
      <c r="A506" t="s">
        <v>4064</v>
      </c>
      <c r="B506" t="str">
        <f>VLOOKUP(A506,clinvar_result_PPOc_CPOC_HMBS!$A$2:$Q$1190,16,0)</f>
        <v>missense variant</v>
      </c>
      <c r="H506" t="s">
        <v>2294</v>
      </c>
      <c r="I506" t="s">
        <v>9542</v>
      </c>
      <c r="J506" t="e">
        <f t="shared" si="7"/>
        <v>#N/A</v>
      </c>
    </row>
    <row r="507" spans="1:10" x14ac:dyDescent="0.3">
      <c r="A507" t="s">
        <v>4072</v>
      </c>
      <c r="B507" t="str">
        <f>VLOOKUP(A507,clinvar_result_PPOc_CPOC_HMBS!$A$2:$Q$1190,16,0)</f>
        <v>frameshift variant</v>
      </c>
      <c r="H507" t="s">
        <v>2294</v>
      </c>
      <c r="I507" t="s">
        <v>9543</v>
      </c>
      <c r="J507" t="e">
        <f t="shared" si="7"/>
        <v>#N/A</v>
      </c>
    </row>
    <row r="508" spans="1:10" x14ac:dyDescent="0.3">
      <c r="A508" t="s">
        <v>4082</v>
      </c>
      <c r="B508" t="str">
        <f>VLOOKUP(A508,clinvar_result_PPOc_CPOC_HMBS!$A$2:$Q$1190,16,0)</f>
        <v>missense variant</v>
      </c>
      <c r="H508" t="s">
        <v>2294</v>
      </c>
      <c r="I508" t="s">
        <v>9544</v>
      </c>
      <c r="J508" t="e">
        <f t="shared" si="7"/>
        <v>#N/A</v>
      </c>
    </row>
    <row r="509" spans="1:10" x14ac:dyDescent="0.3">
      <c r="A509" t="s">
        <v>4090</v>
      </c>
      <c r="B509" t="str">
        <f>VLOOKUP(A509,clinvar_result_PPOc_CPOC_HMBS!$A$2:$Q$1190,16,0)</f>
        <v>missense variant</v>
      </c>
      <c r="H509" t="s">
        <v>2294</v>
      </c>
      <c r="I509" t="s">
        <v>9545</v>
      </c>
      <c r="J509" t="e">
        <f t="shared" si="7"/>
        <v>#N/A</v>
      </c>
    </row>
    <row r="510" spans="1:10" x14ac:dyDescent="0.3">
      <c r="A510" t="s">
        <v>4097</v>
      </c>
      <c r="B510" t="str">
        <f>VLOOKUP(A510,clinvar_result_PPOc_CPOC_HMBS!$A$2:$Q$1190,16,0)</f>
        <v>missense variant</v>
      </c>
      <c r="H510" t="s">
        <v>2294</v>
      </c>
      <c r="I510" t="s">
        <v>9546</v>
      </c>
      <c r="J510" t="e">
        <f t="shared" si="7"/>
        <v>#N/A</v>
      </c>
    </row>
    <row r="511" spans="1:10" x14ac:dyDescent="0.3">
      <c r="A511" t="s">
        <v>4105</v>
      </c>
      <c r="B511" t="str">
        <f>VLOOKUP(A511,clinvar_result_PPOc_CPOC_HMBS!$A$2:$Q$1190,16,0)</f>
        <v>missense variant</v>
      </c>
      <c r="H511" t="s">
        <v>2294</v>
      </c>
      <c r="I511" t="s">
        <v>9547</v>
      </c>
      <c r="J511" t="e">
        <f t="shared" si="7"/>
        <v>#N/A</v>
      </c>
    </row>
    <row r="512" spans="1:10" x14ac:dyDescent="0.3">
      <c r="A512" t="s">
        <v>4113</v>
      </c>
      <c r="B512" t="str">
        <f>VLOOKUP(A512,clinvar_result_PPOc_CPOC_HMBS!$A$2:$Q$1190,16,0)</f>
        <v>missense variant</v>
      </c>
      <c r="H512" t="s">
        <v>2294</v>
      </c>
      <c r="I512" t="s">
        <v>9548</v>
      </c>
      <c r="J512" t="e">
        <f t="shared" si="7"/>
        <v>#N/A</v>
      </c>
    </row>
    <row r="513" spans="1:10" x14ac:dyDescent="0.3">
      <c r="A513" t="s">
        <v>4121</v>
      </c>
      <c r="B513" t="str">
        <f>VLOOKUP(A513,clinvar_result_PPOc_CPOC_HMBS!$A$2:$Q$1190,16,0)</f>
        <v>missense variant</v>
      </c>
      <c r="H513" t="s">
        <v>2294</v>
      </c>
      <c r="I513" t="s">
        <v>9549</v>
      </c>
      <c r="J513" t="e">
        <f t="shared" si="7"/>
        <v>#N/A</v>
      </c>
    </row>
    <row r="514" spans="1:10" x14ac:dyDescent="0.3">
      <c r="A514" t="s">
        <v>4129</v>
      </c>
      <c r="B514" t="str">
        <f>VLOOKUP(A514,clinvar_result_PPOc_CPOC_HMBS!$A$2:$Q$1190,16,0)</f>
        <v>synonymous variant</v>
      </c>
      <c r="H514" t="s">
        <v>2294</v>
      </c>
      <c r="I514" t="s">
        <v>9550</v>
      </c>
      <c r="J514" t="e">
        <f t="shared" si="7"/>
        <v>#N/A</v>
      </c>
    </row>
    <row r="515" spans="1:10" x14ac:dyDescent="0.3">
      <c r="A515" t="s">
        <v>4136</v>
      </c>
      <c r="B515" t="str">
        <f>VLOOKUP(A515,clinvar_result_PPOc_CPOC_HMBS!$A$2:$Q$1190,16,0)</f>
        <v>synonymous variant</v>
      </c>
      <c r="H515" t="s">
        <v>2294</v>
      </c>
      <c r="I515" t="s">
        <v>9551</v>
      </c>
      <c r="J515" t="e">
        <f t="shared" ref="J515:J578" si="8">VLOOKUP((H515&amp;"_"&amp;I515),A:B,2,0)</f>
        <v>#N/A</v>
      </c>
    </row>
    <row r="516" spans="1:10" x14ac:dyDescent="0.3">
      <c r="A516" t="s">
        <v>4142</v>
      </c>
      <c r="B516" t="str">
        <f>VLOOKUP(A516,clinvar_result_PPOc_CPOC_HMBS!$A$2:$Q$1190,16,0)</f>
        <v>missense variant</v>
      </c>
      <c r="H516" t="s">
        <v>2294</v>
      </c>
      <c r="I516" t="s">
        <v>9552</v>
      </c>
      <c r="J516" t="e">
        <f t="shared" si="8"/>
        <v>#N/A</v>
      </c>
    </row>
    <row r="517" spans="1:10" x14ac:dyDescent="0.3">
      <c r="A517" t="s">
        <v>4150</v>
      </c>
      <c r="B517" t="str">
        <f>VLOOKUP(A517,clinvar_result_PPOc_CPOC_HMBS!$A$2:$Q$1190,16,0)</f>
        <v>synonymous variant</v>
      </c>
      <c r="H517" t="s">
        <v>2294</v>
      </c>
      <c r="I517" t="s">
        <v>9553</v>
      </c>
      <c r="J517" t="e">
        <f t="shared" si="8"/>
        <v>#N/A</v>
      </c>
    </row>
    <row r="518" spans="1:10" x14ac:dyDescent="0.3">
      <c r="A518" t="s">
        <v>4157</v>
      </c>
      <c r="B518" t="str">
        <f>VLOOKUP(A518,clinvar_result_PPOc_CPOC_HMBS!$A$2:$Q$1190,16,0)</f>
        <v>missense variant</v>
      </c>
      <c r="H518" t="s">
        <v>2294</v>
      </c>
      <c r="I518" t="s">
        <v>9554</v>
      </c>
      <c r="J518" t="e">
        <f t="shared" si="8"/>
        <v>#N/A</v>
      </c>
    </row>
    <row r="519" spans="1:10" x14ac:dyDescent="0.3">
      <c r="A519" t="s">
        <v>4166</v>
      </c>
      <c r="B519" t="str">
        <f>VLOOKUP(A519,clinvar_result_PPOc_CPOC_HMBS!$A$2:$Q$1190,16,0)</f>
        <v>missense variant</v>
      </c>
      <c r="H519" t="s">
        <v>2294</v>
      </c>
      <c r="I519" t="s">
        <v>9555</v>
      </c>
      <c r="J519" t="e">
        <f t="shared" si="8"/>
        <v>#N/A</v>
      </c>
    </row>
    <row r="520" spans="1:10" x14ac:dyDescent="0.3">
      <c r="A520" t="s">
        <v>4174</v>
      </c>
      <c r="B520" t="str">
        <f>VLOOKUP(A520,clinvar_result_PPOc_CPOC_HMBS!$A$2:$Q$1190,16,0)</f>
        <v>synonymous variant</v>
      </c>
      <c r="H520" t="s">
        <v>2294</v>
      </c>
      <c r="I520" t="s">
        <v>9556</v>
      </c>
      <c r="J520" t="e">
        <f t="shared" si="8"/>
        <v>#N/A</v>
      </c>
    </row>
    <row r="521" spans="1:10" x14ac:dyDescent="0.3">
      <c r="A521" t="s">
        <v>4180</v>
      </c>
      <c r="B521" t="str">
        <f>VLOOKUP(A521,clinvar_result_PPOc_CPOC_HMBS!$A$2:$Q$1190,16,0)</f>
        <v>missense variant</v>
      </c>
      <c r="H521" t="s">
        <v>2294</v>
      </c>
      <c r="I521" t="s">
        <v>9557</v>
      </c>
      <c r="J521" t="e">
        <f t="shared" si="8"/>
        <v>#N/A</v>
      </c>
    </row>
    <row r="522" spans="1:10" x14ac:dyDescent="0.3">
      <c r="A522" t="s">
        <v>4188</v>
      </c>
      <c r="B522" t="str">
        <f>VLOOKUP(A522,clinvar_result_PPOc_CPOC_HMBS!$A$2:$Q$1190,16,0)</f>
        <v>nonsense</v>
      </c>
      <c r="H522" t="s">
        <v>2294</v>
      </c>
      <c r="I522" t="s">
        <v>9558</v>
      </c>
      <c r="J522" t="e">
        <f t="shared" si="8"/>
        <v>#N/A</v>
      </c>
    </row>
    <row r="523" spans="1:10" x14ac:dyDescent="0.3">
      <c r="A523" t="s">
        <v>4197</v>
      </c>
      <c r="B523" t="str">
        <f>VLOOKUP(A523,clinvar_result_PPOc_CPOC_HMBS!$A$2:$Q$1190,16,0)</f>
        <v>frameshift variant</v>
      </c>
      <c r="H523" t="s">
        <v>2294</v>
      </c>
      <c r="I523" t="s">
        <v>9559</v>
      </c>
      <c r="J523" t="e">
        <f t="shared" si="8"/>
        <v>#N/A</v>
      </c>
    </row>
    <row r="524" spans="1:10" x14ac:dyDescent="0.3">
      <c r="A524" t="s">
        <v>4208</v>
      </c>
      <c r="B524" t="str">
        <f>VLOOKUP(A524,clinvar_result_PPOc_CPOC_HMBS!$A$2:$Q$1190,16,0)</f>
        <v>missense variant</v>
      </c>
      <c r="H524" t="s">
        <v>2294</v>
      </c>
      <c r="I524" t="s">
        <v>9560</v>
      </c>
      <c r="J524" t="e">
        <f t="shared" si="8"/>
        <v>#N/A</v>
      </c>
    </row>
    <row r="525" spans="1:10" x14ac:dyDescent="0.3">
      <c r="A525" t="s">
        <v>4215</v>
      </c>
      <c r="B525" t="str">
        <f>VLOOKUP(A525,clinvar_result_PPOc_CPOC_HMBS!$A$2:$Q$1190,16,0)</f>
        <v>missense variant</v>
      </c>
      <c r="H525" t="s">
        <v>2294</v>
      </c>
      <c r="I525" t="s">
        <v>9561</v>
      </c>
      <c r="J525" t="e">
        <f t="shared" si="8"/>
        <v>#N/A</v>
      </c>
    </row>
    <row r="526" spans="1:10" x14ac:dyDescent="0.3">
      <c r="A526" t="s">
        <v>4224</v>
      </c>
      <c r="B526" t="str">
        <f>VLOOKUP(A526,clinvar_result_PPOc_CPOC_HMBS!$A$2:$Q$1190,16,0)</f>
        <v>missense variant</v>
      </c>
      <c r="H526" t="s">
        <v>2294</v>
      </c>
      <c r="I526" t="s">
        <v>9562</v>
      </c>
      <c r="J526" t="e">
        <f t="shared" si="8"/>
        <v>#N/A</v>
      </c>
    </row>
    <row r="527" spans="1:10" x14ac:dyDescent="0.3">
      <c r="A527" t="s">
        <v>4232</v>
      </c>
      <c r="B527" t="str">
        <f>VLOOKUP(A527,clinvar_result_PPOc_CPOC_HMBS!$A$2:$Q$1190,16,0)</f>
        <v>missense variant</v>
      </c>
      <c r="H527" t="s">
        <v>2294</v>
      </c>
      <c r="I527" t="s">
        <v>9563</v>
      </c>
      <c r="J527" t="e">
        <f t="shared" si="8"/>
        <v>#N/A</v>
      </c>
    </row>
    <row r="528" spans="1:10" x14ac:dyDescent="0.3">
      <c r="A528" t="s">
        <v>4239</v>
      </c>
      <c r="B528" t="str">
        <f>VLOOKUP(A528,clinvar_result_PPOc_CPOC_HMBS!$A$2:$Q$1190,16,0)</f>
        <v>missense variant</v>
      </c>
      <c r="H528" t="s">
        <v>2294</v>
      </c>
      <c r="I528" t="s">
        <v>9564</v>
      </c>
      <c r="J528" t="e">
        <f t="shared" si="8"/>
        <v>#N/A</v>
      </c>
    </row>
    <row r="529" spans="1:10" x14ac:dyDescent="0.3">
      <c r="A529" t="s">
        <v>4247</v>
      </c>
      <c r="B529" t="str">
        <f>VLOOKUP(A529,clinvar_result_PPOc_CPOC_HMBS!$A$2:$Q$1190,16,0)</f>
        <v>missense variant</v>
      </c>
      <c r="H529" t="s">
        <v>2294</v>
      </c>
      <c r="I529" t="s">
        <v>9565</v>
      </c>
      <c r="J529" t="e">
        <f t="shared" si="8"/>
        <v>#N/A</v>
      </c>
    </row>
    <row r="530" spans="1:10" x14ac:dyDescent="0.3">
      <c r="A530" t="s">
        <v>4255</v>
      </c>
      <c r="B530" t="str">
        <f>VLOOKUP(A530,clinvar_result_PPOc_CPOC_HMBS!$A$2:$Q$1190,16,0)</f>
        <v>missense variant</v>
      </c>
      <c r="H530" t="s">
        <v>2294</v>
      </c>
      <c r="I530" t="s">
        <v>9566</v>
      </c>
      <c r="J530" t="e">
        <f t="shared" si="8"/>
        <v>#N/A</v>
      </c>
    </row>
    <row r="531" spans="1:10" x14ac:dyDescent="0.3">
      <c r="A531" t="s">
        <v>4263</v>
      </c>
      <c r="B531" t="str">
        <f>VLOOKUP(A531,clinvar_result_PPOc_CPOC_HMBS!$A$2:$Q$1190,16,0)</f>
        <v>missense variant</v>
      </c>
      <c r="H531" t="s">
        <v>2294</v>
      </c>
      <c r="I531" t="s">
        <v>9567</v>
      </c>
      <c r="J531" t="e">
        <f t="shared" si="8"/>
        <v>#N/A</v>
      </c>
    </row>
    <row r="532" spans="1:10" x14ac:dyDescent="0.3">
      <c r="A532" t="s">
        <v>4272</v>
      </c>
      <c r="B532" t="str">
        <f>VLOOKUP(A532,clinvar_result_PPOc_CPOC_HMBS!$A$2:$Q$1190,16,0)</f>
        <v>missense variant</v>
      </c>
      <c r="H532" t="s">
        <v>2294</v>
      </c>
      <c r="I532" t="s">
        <v>9568</v>
      </c>
      <c r="J532" t="e">
        <f t="shared" si="8"/>
        <v>#N/A</v>
      </c>
    </row>
    <row r="533" spans="1:10" x14ac:dyDescent="0.3">
      <c r="A533" t="s">
        <v>4282</v>
      </c>
      <c r="B533" t="str">
        <f>VLOOKUP(A533,clinvar_result_PPOc_CPOC_HMBS!$A$2:$Q$1190,16,0)</f>
        <v>missense variant</v>
      </c>
      <c r="H533" t="s">
        <v>2294</v>
      </c>
      <c r="I533" t="s">
        <v>9569</v>
      </c>
      <c r="J533" t="e">
        <f t="shared" si="8"/>
        <v>#N/A</v>
      </c>
    </row>
    <row r="534" spans="1:10" x14ac:dyDescent="0.3">
      <c r="A534" t="s">
        <v>4290</v>
      </c>
      <c r="B534" t="str">
        <f>VLOOKUP(A534,clinvar_result_PPOc_CPOC_HMBS!$A$2:$Q$1190,16,0)</f>
        <v>missense variant</v>
      </c>
      <c r="H534" t="s">
        <v>2294</v>
      </c>
      <c r="I534" t="s">
        <v>9570</v>
      </c>
      <c r="J534" t="e">
        <f t="shared" si="8"/>
        <v>#N/A</v>
      </c>
    </row>
    <row r="535" spans="1:10" x14ac:dyDescent="0.3">
      <c r="A535" t="s">
        <v>4299</v>
      </c>
      <c r="B535" t="str">
        <f>VLOOKUP(A535,clinvar_result_PPOc_CPOC_HMBS!$A$2:$Q$1190,16,0)</f>
        <v>synonymous variant</v>
      </c>
      <c r="H535" t="s">
        <v>2294</v>
      </c>
      <c r="I535" t="s">
        <v>9571</v>
      </c>
      <c r="J535" t="e">
        <f t="shared" si="8"/>
        <v>#N/A</v>
      </c>
    </row>
    <row r="536" spans="1:10" x14ac:dyDescent="0.3">
      <c r="A536" t="s">
        <v>4306</v>
      </c>
      <c r="B536" t="str">
        <f>VLOOKUP(A536,clinvar_result_PPOc_CPOC_HMBS!$A$2:$Q$1190,16,0)</f>
        <v>frameshift variant</v>
      </c>
      <c r="H536" t="s">
        <v>2294</v>
      </c>
      <c r="I536" t="s">
        <v>9572</v>
      </c>
      <c r="J536" t="e">
        <f t="shared" si="8"/>
        <v>#N/A</v>
      </c>
    </row>
    <row r="537" spans="1:10" x14ac:dyDescent="0.3">
      <c r="A537" t="s">
        <v>4315</v>
      </c>
      <c r="B537" t="str">
        <f>VLOOKUP(A537,clinvar_result_PPOc_CPOC_HMBS!$A$2:$Q$1190,16,0)</f>
        <v>missense variant</v>
      </c>
      <c r="H537" t="s">
        <v>2294</v>
      </c>
      <c r="I537" t="s">
        <v>9573</v>
      </c>
      <c r="J537" t="e">
        <f t="shared" si="8"/>
        <v>#N/A</v>
      </c>
    </row>
    <row r="538" spans="1:10" x14ac:dyDescent="0.3">
      <c r="A538" t="s">
        <v>4322</v>
      </c>
      <c r="B538" t="str">
        <f>VLOOKUP(A538,clinvar_result_PPOc_CPOC_HMBS!$A$2:$Q$1190,16,0)</f>
        <v>synonymous variant</v>
      </c>
      <c r="H538" t="s">
        <v>2294</v>
      </c>
      <c r="I538" t="s">
        <v>9574</v>
      </c>
      <c r="J538" t="e">
        <f t="shared" si="8"/>
        <v>#N/A</v>
      </c>
    </row>
    <row r="539" spans="1:10" x14ac:dyDescent="0.3">
      <c r="A539" t="s">
        <v>4328</v>
      </c>
      <c r="B539" t="str">
        <f>VLOOKUP(A539,clinvar_result_PPOc_CPOC_HMBS!$A$2:$Q$1190,16,0)</f>
        <v>missense variant</v>
      </c>
      <c r="H539" t="s">
        <v>2294</v>
      </c>
      <c r="I539" t="s">
        <v>9575</v>
      </c>
      <c r="J539" t="e">
        <f t="shared" si="8"/>
        <v>#N/A</v>
      </c>
    </row>
    <row r="540" spans="1:10" x14ac:dyDescent="0.3">
      <c r="A540" t="s">
        <v>4335</v>
      </c>
      <c r="B540" t="str">
        <f>VLOOKUP(A540,clinvar_result_PPOc_CPOC_HMBS!$A$2:$Q$1190,16,0)</f>
        <v>5 prime UTR variant</v>
      </c>
      <c r="H540" t="s">
        <v>4537</v>
      </c>
      <c r="I540" t="s">
        <v>9576</v>
      </c>
      <c r="J540" t="e">
        <f t="shared" si="8"/>
        <v>#N/A</v>
      </c>
    </row>
    <row r="541" spans="1:10" x14ac:dyDescent="0.3">
      <c r="A541" t="s">
        <v>4341</v>
      </c>
      <c r="B541" t="str">
        <f>VLOOKUP(A541,clinvar_result_PPOc_CPOC_HMBS!$A$2:$Q$1190,16,0)</f>
        <v>5 prime UTR variant</v>
      </c>
      <c r="H541" t="s">
        <v>4537</v>
      </c>
      <c r="I541" t="s">
        <v>9577</v>
      </c>
      <c r="J541" t="str">
        <f t="shared" si="8"/>
        <v>missense variant|non-coding transcript variant</v>
      </c>
    </row>
    <row r="542" spans="1:10" x14ac:dyDescent="0.3">
      <c r="A542" t="s">
        <v>4347</v>
      </c>
      <c r="B542" t="str">
        <f>VLOOKUP(A542,clinvar_result_PPOc_CPOC_HMBS!$A$2:$Q$1190,16,0)</f>
        <v>5 prime UTR variant</v>
      </c>
      <c r="H542" t="s">
        <v>4537</v>
      </c>
      <c r="I542" t="s">
        <v>9578</v>
      </c>
      <c r="J542" t="e">
        <f t="shared" si="8"/>
        <v>#N/A</v>
      </c>
    </row>
    <row r="543" spans="1:10" x14ac:dyDescent="0.3">
      <c r="A543" t="s">
        <v>4353</v>
      </c>
      <c r="B543" t="str">
        <f>VLOOKUP(A543,clinvar_result_PPOc_CPOC_HMBS!$A$2:$Q$1190,16,0)</f>
        <v>5 prime UTR variant</v>
      </c>
      <c r="H543" t="s">
        <v>4537</v>
      </c>
      <c r="I543" t="s">
        <v>9579</v>
      </c>
      <c r="J543" t="e">
        <f t="shared" si="8"/>
        <v>#N/A</v>
      </c>
    </row>
    <row r="544" spans="1:10" x14ac:dyDescent="0.3">
      <c r="A544" t="s">
        <v>4359</v>
      </c>
      <c r="B544" t="str">
        <f>VLOOKUP(A544,clinvar_result_PPOc_CPOC_HMBS!$A$2:$Q$1190,16,0)</f>
        <v>5 prime UTR variant</v>
      </c>
      <c r="H544" t="s">
        <v>4537</v>
      </c>
      <c r="I544" t="s">
        <v>9580</v>
      </c>
      <c r="J544" t="e">
        <f t="shared" si="8"/>
        <v>#N/A</v>
      </c>
    </row>
    <row r="545" spans="1:10" x14ac:dyDescent="0.3">
      <c r="A545" t="s">
        <v>4365</v>
      </c>
      <c r="B545" t="str">
        <f>VLOOKUP(A545,clinvar_result_PPOc_CPOC_HMBS!$A$2:$Q$1190,16,0)</f>
        <v>5 prime UTR variant</v>
      </c>
      <c r="H545" t="s">
        <v>4537</v>
      </c>
      <c r="I545" t="s">
        <v>9581</v>
      </c>
      <c r="J545" t="e">
        <f t="shared" si="8"/>
        <v>#N/A</v>
      </c>
    </row>
    <row r="546" spans="1:10" x14ac:dyDescent="0.3">
      <c r="A546" t="s">
        <v>4371</v>
      </c>
      <c r="B546" t="str">
        <f>VLOOKUP(A546,clinvar_result_PPOc_CPOC_HMBS!$A$2:$Q$1190,16,0)</f>
        <v>5 prime UTR variant</v>
      </c>
      <c r="H546" t="s">
        <v>4537</v>
      </c>
      <c r="I546" t="s">
        <v>9582</v>
      </c>
      <c r="J546" t="e">
        <f t="shared" si="8"/>
        <v>#N/A</v>
      </c>
    </row>
    <row r="547" spans="1:10" x14ac:dyDescent="0.3">
      <c r="A547" t="s">
        <v>4378</v>
      </c>
      <c r="B547" t="str">
        <f>VLOOKUP(A547,clinvar_result_PPOc_CPOC_HMBS!$A$2:$Q$1190,16,0)</f>
        <v>5 prime UTR variant</v>
      </c>
      <c r="H547" t="s">
        <v>4537</v>
      </c>
      <c r="I547" t="s">
        <v>9583</v>
      </c>
      <c r="J547" t="str">
        <f t="shared" si="8"/>
        <v>missense variant|non-coding transcript variant</v>
      </c>
    </row>
    <row r="548" spans="1:10" x14ac:dyDescent="0.3">
      <c r="A548" t="s">
        <v>4384</v>
      </c>
      <c r="B548">
        <f>VLOOKUP(A548,clinvar_result_PPOc_CPOC_HMBS!$A$2:$Q$1190,16,0)</f>
        <v>0</v>
      </c>
      <c r="H548" t="s">
        <v>4537</v>
      </c>
      <c r="I548" t="s">
        <v>9584</v>
      </c>
      <c r="J548" t="e">
        <f t="shared" si="8"/>
        <v>#N/A</v>
      </c>
    </row>
    <row r="549" spans="1:10" x14ac:dyDescent="0.3">
      <c r="A549" t="s">
        <v>4391</v>
      </c>
      <c r="B549" t="e">
        <f>VLOOKUP(A549,clinvar_result_PPOc_CPOC_HMBS!$A$2:$Q$1190,16,0)</f>
        <v>#VALUE!</v>
      </c>
      <c r="H549" t="s">
        <v>4537</v>
      </c>
      <c r="I549" t="s">
        <v>9585</v>
      </c>
      <c r="J549" t="str">
        <f t="shared" si="8"/>
        <v>missense variant|non-coding transcript variant</v>
      </c>
    </row>
    <row r="550" spans="1:10" x14ac:dyDescent="0.3">
      <c r="A550" t="s">
        <v>4398</v>
      </c>
      <c r="B550" t="e">
        <f>VLOOKUP(A550,clinvar_result_PPOc_CPOC_HMBS!$A$2:$Q$1190,16,0)</f>
        <v>#VALUE!</v>
      </c>
      <c r="H550" t="s">
        <v>4537</v>
      </c>
      <c r="I550" t="s">
        <v>9586</v>
      </c>
      <c r="J550" t="str">
        <f t="shared" si="8"/>
        <v>missense variant|5 prime UTR variant</v>
      </c>
    </row>
    <row r="551" spans="1:10" x14ac:dyDescent="0.3">
      <c r="A551" t="s">
        <v>4405</v>
      </c>
      <c r="B551">
        <f>VLOOKUP(A551,clinvar_result_PPOc_CPOC_HMBS!$A$2:$Q$1190,16,0)</f>
        <v>0</v>
      </c>
      <c r="H551" t="s">
        <v>4537</v>
      </c>
      <c r="I551" t="s">
        <v>9587</v>
      </c>
      <c r="J551" t="e">
        <f t="shared" si="8"/>
        <v>#N/A</v>
      </c>
    </row>
    <row r="552" spans="1:10" x14ac:dyDescent="0.3">
      <c r="A552" t="s">
        <v>4405</v>
      </c>
      <c r="B552">
        <f>VLOOKUP(A552,clinvar_result_PPOc_CPOC_HMBS!$A$2:$Q$1190,16,0)</f>
        <v>0</v>
      </c>
      <c r="H552" t="s">
        <v>4537</v>
      </c>
      <c r="I552" t="s">
        <v>9588</v>
      </c>
      <c r="J552" t="e">
        <f t="shared" si="8"/>
        <v>#N/A</v>
      </c>
    </row>
    <row r="553" spans="1:10" x14ac:dyDescent="0.3">
      <c r="A553" t="s">
        <v>4416</v>
      </c>
      <c r="B553" t="e">
        <f>VLOOKUP(A553,clinvar_result_PPOc_CPOC_HMBS!$A$2:$Q$1190,16,0)</f>
        <v>#VALUE!</v>
      </c>
      <c r="H553" t="s">
        <v>4537</v>
      </c>
      <c r="I553" t="s">
        <v>9589</v>
      </c>
      <c r="J553" t="e">
        <f t="shared" si="8"/>
        <v>#N/A</v>
      </c>
    </row>
    <row r="554" spans="1:10" x14ac:dyDescent="0.3">
      <c r="A554" t="s">
        <v>4424</v>
      </c>
      <c r="B554">
        <f>VLOOKUP(A554,clinvar_result_PPOc_CPOC_HMBS!$A$2:$Q$1190,16,0)</f>
        <v>0</v>
      </c>
      <c r="H554" t="s">
        <v>4537</v>
      </c>
      <c r="I554" t="s">
        <v>9590</v>
      </c>
      <c r="J554" t="str">
        <f t="shared" si="8"/>
        <v>missense variant</v>
      </c>
    </row>
    <row r="555" spans="1:10" x14ac:dyDescent="0.3">
      <c r="A555" t="s">
        <v>4432</v>
      </c>
      <c r="B555" t="e">
        <f>VLOOKUP(A555,clinvar_result_PPOc_CPOC_HMBS!$A$2:$Q$1190,16,0)</f>
        <v>#VALUE!</v>
      </c>
      <c r="H555" t="s">
        <v>4537</v>
      </c>
      <c r="I555" t="s">
        <v>9567</v>
      </c>
      <c r="J555" t="str">
        <f t="shared" si="8"/>
        <v>missense variant</v>
      </c>
    </row>
    <row r="556" spans="1:10" x14ac:dyDescent="0.3">
      <c r="A556" t="s">
        <v>4439</v>
      </c>
      <c r="B556" t="e">
        <f>VLOOKUP(A556,clinvar_result_PPOc_CPOC_HMBS!$A$2:$Q$1190,16,0)</f>
        <v>#VALUE!</v>
      </c>
      <c r="H556" t="s">
        <v>4537</v>
      </c>
      <c r="I556" t="s">
        <v>9591</v>
      </c>
      <c r="J556" t="str">
        <f t="shared" si="8"/>
        <v>missense variant</v>
      </c>
    </row>
    <row r="557" spans="1:10" x14ac:dyDescent="0.3">
      <c r="A557" t="s">
        <v>4444</v>
      </c>
      <c r="B557" t="e">
        <f>VLOOKUP(A557,clinvar_result_PPOc_CPOC_HMBS!$A$2:$Q$1190,16,0)</f>
        <v>#VALUE!</v>
      </c>
      <c r="H557" t="s">
        <v>4537</v>
      </c>
      <c r="I557" t="s">
        <v>9592</v>
      </c>
      <c r="J557" t="e">
        <f t="shared" si="8"/>
        <v>#N/A</v>
      </c>
    </row>
    <row r="558" spans="1:10" x14ac:dyDescent="0.3">
      <c r="A558" t="s">
        <v>4452</v>
      </c>
      <c r="B558" t="e">
        <f>VLOOKUP(A558,clinvar_result_PPOc_CPOC_HMBS!$A$2:$Q$1190,16,0)</f>
        <v>#VALUE!</v>
      </c>
      <c r="H558" t="s">
        <v>4537</v>
      </c>
      <c r="I558" t="s">
        <v>9593</v>
      </c>
      <c r="J558" t="str">
        <f t="shared" si="8"/>
        <v>missense variant</v>
      </c>
    </row>
    <row r="559" spans="1:10" x14ac:dyDescent="0.3">
      <c r="A559" t="s">
        <v>4461</v>
      </c>
      <c r="B559" t="e">
        <f>VLOOKUP(A559,clinvar_result_PPOc_CPOC_HMBS!$A$2:$Q$1190,16,0)</f>
        <v>#VALUE!</v>
      </c>
      <c r="H559" t="s">
        <v>4537</v>
      </c>
      <c r="I559" t="s">
        <v>9594</v>
      </c>
      <c r="J559" t="e">
        <f t="shared" si="8"/>
        <v>#N/A</v>
      </c>
    </row>
    <row r="560" spans="1:10" x14ac:dyDescent="0.3">
      <c r="A560" t="s">
        <v>4469</v>
      </c>
      <c r="B560" t="e">
        <f>VLOOKUP(A560,clinvar_result_PPOc_CPOC_HMBS!$A$2:$Q$1190,16,0)</f>
        <v>#VALUE!</v>
      </c>
      <c r="H560" t="s">
        <v>4537</v>
      </c>
      <c r="I560" t="s">
        <v>9595</v>
      </c>
      <c r="J560" t="str">
        <f t="shared" si="8"/>
        <v>missense variant</v>
      </c>
    </row>
    <row r="561" spans="1:10" x14ac:dyDescent="0.3">
      <c r="A561" t="s">
        <v>4478</v>
      </c>
      <c r="B561" t="e">
        <f>VLOOKUP(A561,clinvar_result_PPOc_CPOC_HMBS!$A$2:$Q$1190,16,0)</f>
        <v>#VALUE!</v>
      </c>
      <c r="H561" t="s">
        <v>4537</v>
      </c>
      <c r="I561" t="s">
        <v>9596</v>
      </c>
      <c r="J561" t="str">
        <f t="shared" si="8"/>
        <v>missense variant</v>
      </c>
    </row>
    <row r="562" spans="1:10" x14ac:dyDescent="0.3">
      <c r="A562" t="s">
        <v>4486</v>
      </c>
      <c r="B562" t="e">
        <f>VLOOKUP(A562,clinvar_result_PPOc_CPOC_HMBS!$A$2:$Q$1190,16,0)</f>
        <v>#VALUE!</v>
      </c>
      <c r="H562" t="s">
        <v>4537</v>
      </c>
      <c r="I562" t="s">
        <v>9597</v>
      </c>
      <c r="J562" t="str">
        <f t="shared" si="8"/>
        <v>missense variant</v>
      </c>
    </row>
    <row r="563" spans="1:10" x14ac:dyDescent="0.3">
      <c r="A563" t="s">
        <v>4486</v>
      </c>
      <c r="B563" t="e">
        <f>VLOOKUP(A563,clinvar_result_PPOc_CPOC_HMBS!$A$2:$Q$1190,16,0)</f>
        <v>#VALUE!</v>
      </c>
      <c r="H563" t="s">
        <v>4537</v>
      </c>
      <c r="I563" t="s">
        <v>9598</v>
      </c>
      <c r="J563" t="e">
        <f t="shared" si="8"/>
        <v>#N/A</v>
      </c>
    </row>
    <row r="564" spans="1:10" x14ac:dyDescent="0.3">
      <c r="A564" t="s">
        <v>4495</v>
      </c>
      <c r="B564" t="e">
        <f>VLOOKUP(A564,clinvar_result_PPOc_CPOC_HMBS!$A$2:$Q$1190,16,0)</f>
        <v>#VALUE!</v>
      </c>
      <c r="H564" t="s">
        <v>4537</v>
      </c>
      <c r="I564" t="s">
        <v>9599</v>
      </c>
      <c r="J564" t="e">
        <f t="shared" si="8"/>
        <v>#N/A</v>
      </c>
    </row>
    <row r="565" spans="1:10" x14ac:dyDescent="0.3">
      <c r="A565" t="s">
        <v>4503</v>
      </c>
      <c r="B565" t="e">
        <f>VLOOKUP(A565,clinvar_result_PPOc_CPOC_HMBS!$A$2:$Q$1190,16,0)</f>
        <v>#VALUE!</v>
      </c>
      <c r="H565" t="s">
        <v>4537</v>
      </c>
      <c r="I565" t="s">
        <v>9600</v>
      </c>
      <c r="J565" t="e">
        <f t="shared" si="8"/>
        <v>#N/A</v>
      </c>
    </row>
    <row r="566" spans="1:10" x14ac:dyDescent="0.3">
      <c r="A566" t="s">
        <v>4512</v>
      </c>
      <c r="B566" t="e">
        <f>VLOOKUP(A566,clinvar_result_PPOc_CPOC_HMBS!$A$2:$Q$1190,16,0)</f>
        <v>#VALUE!</v>
      </c>
      <c r="H566" t="s">
        <v>4537</v>
      </c>
      <c r="I566" t="s">
        <v>9601</v>
      </c>
      <c r="J566" t="e">
        <f t="shared" si="8"/>
        <v>#N/A</v>
      </c>
    </row>
    <row r="567" spans="1:10" x14ac:dyDescent="0.3">
      <c r="A567" t="s">
        <v>4519</v>
      </c>
      <c r="B567" t="e">
        <f>VLOOKUP(A567,clinvar_result_PPOc_CPOC_HMBS!$A$2:$Q$1190,16,0)</f>
        <v>#VALUE!</v>
      </c>
      <c r="H567" t="s">
        <v>4537</v>
      </c>
      <c r="I567" t="s">
        <v>9602</v>
      </c>
      <c r="J567" t="e">
        <f t="shared" si="8"/>
        <v>#N/A</v>
      </c>
    </row>
    <row r="568" spans="1:10" x14ac:dyDescent="0.3">
      <c r="A568" t="s">
        <v>4528</v>
      </c>
      <c r="B568" t="e">
        <f>VLOOKUP(A568,clinvar_result_PPOc_CPOC_HMBS!$A$2:$Q$1190,16,0)</f>
        <v>#VALUE!</v>
      </c>
      <c r="H568" t="s">
        <v>4537</v>
      </c>
      <c r="I568" t="s">
        <v>9603</v>
      </c>
      <c r="J568" t="e">
        <f t="shared" si="8"/>
        <v>#N/A</v>
      </c>
    </row>
    <row r="569" spans="1:10" x14ac:dyDescent="0.3">
      <c r="A569" t="s">
        <v>4535</v>
      </c>
      <c r="B569">
        <f>VLOOKUP(A569,clinvar_result_PPOc_CPOC_HMBS!$A$2:$Q$1190,16,0)</f>
        <v>0</v>
      </c>
      <c r="H569" t="s">
        <v>4537</v>
      </c>
      <c r="I569" t="s">
        <v>9604</v>
      </c>
      <c r="J569" t="str">
        <f t="shared" si="8"/>
        <v>missense variant</v>
      </c>
    </row>
    <row r="570" spans="1:10" x14ac:dyDescent="0.3">
      <c r="A570" t="s">
        <v>4544</v>
      </c>
      <c r="B570">
        <f>VLOOKUP(A570,clinvar_result_PPOc_CPOC_HMBS!$A$2:$Q$1190,16,0)</f>
        <v>0</v>
      </c>
      <c r="H570" t="s">
        <v>4537</v>
      </c>
      <c r="I570" t="s">
        <v>9605</v>
      </c>
      <c r="J570" t="e">
        <f t="shared" si="8"/>
        <v>#N/A</v>
      </c>
    </row>
    <row r="571" spans="1:10" x14ac:dyDescent="0.3">
      <c r="A571" t="s">
        <v>4549</v>
      </c>
      <c r="B571">
        <f>VLOOKUP(A571,clinvar_result_PPOc_CPOC_HMBS!$A$2:$Q$1190,16,0)</f>
        <v>0</v>
      </c>
      <c r="H571" t="s">
        <v>4537</v>
      </c>
      <c r="I571" t="s">
        <v>9606</v>
      </c>
      <c r="J571" t="e">
        <f t="shared" si="8"/>
        <v>#N/A</v>
      </c>
    </row>
    <row r="572" spans="1:10" x14ac:dyDescent="0.3">
      <c r="A572" t="s">
        <v>4557</v>
      </c>
      <c r="B572">
        <f>VLOOKUP(A572,clinvar_result_PPOc_CPOC_HMBS!$A$2:$Q$1190,16,0)</f>
        <v>0</v>
      </c>
      <c r="H572" t="s">
        <v>4537</v>
      </c>
      <c r="I572" t="s">
        <v>9607</v>
      </c>
      <c r="J572" t="e">
        <f t="shared" si="8"/>
        <v>#N/A</v>
      </c>
    </row>
    <row r="573" spans="1:10" x14ac:dyDescent="0.3">
      <c r="A573" t="s">
        <v>4563</v>
      </c>
      <c r="B573">
        <f>VLOOKUP(A573,clinvar_result_PPOc_CPOC_HMBS!$A$2:$Q$1190,16,0)</f>
        <v>0</v>
      </c>
      <c r="H573" t="s">
        <v>4537</v>
      </c>
      <c r="I573" t="s">
        <v>9608</v>
      </c>
      <c r="J573" t="str">
        <f t="shared" si="8"/>
        <v>missense variant</v>
      </c>
    </row>
    <row r="574" spans="1:10" x14ac:dyDescent="0.3">
      <c r="A574" t="s">
        <v>4570</v>
      </c>
      <c r="B574">
        <f>VLOOKUP(A574,clinvar_result_PPOc_CPOC_HMBS!$A$2:$Q$1190,16,0)</f>
        <v>0</v>
      </c>
      <c r="H574" t="s">
        <v>4537</v>
      </c>
      <c r="I574" t="s">
        <v>9609</v>
      </c>
      <c r="J574" t="e">
        <f t="shared" si="8"/>
        <v>#N/A</v>
      </c>
    </row>
    <row r="575" spans="1:10" x14ac:dyDescent="0.3">
      <c r="A575" t="s">
        <v>4576</v>
      </c>
      <c r="B575">
        <f>VLOOKUP(A575,clinvar_result_PPOc_CPOC_HMBS!$A$2:$Q$1190,16,0)</f>
        <v>0</v>
      </c>
      <c r="H575" t="s">
        <v>4537</v>
      </c>
      <c r="I575" t="s">
        <v>9610</v>
      </c>
      <c r="J575" t="e">
        <f t="shared" si="8"/>
        <v>#N/A</v>
      </c>
    </row>
    <row r="576" spans="1:10" x14ac:dyDescent="0.3">
      <c r="A576" t="s">
        <v>4581</v>
      </c>
      <c r="B576">
        <f>VLOOKUP(A576,clinvar_result_PPOc_CPOC_HMBS!$A$2:$Q$1190,16,0)</f>
        <v>0</v>
      </c>
      <c r="H576" t="s">
        <v>4537</v>
      </c>
      <c r="I576" t="s">
        <v>9611</v>
      </c>
      <c r="J576" t="str">
        <f t="shared" si="8"/>
        <v>missense variant</v>
      </c>
    </row>
    <row r="577" spans="1:10" x14ac:dyDescent="0.3">
      <c r="A577" t="s">
        <v>4587</v>
      </c>
      <c r="B577">
        <f>VLOOKUP(A577,clinvar_result_PPOc_CPOC_HMBS!$A$2:$Q$1190,16,0)</f>
        <v>0</v>
      </c>
      <c r="H577" t="s">
        <v>4537</v>
      </c>
      <c r="I577" t="s">
        <v>9612</v>
      </c>
      <c r="J577" t="e">
        <f t="shared" si="8"/>
        <v>#N/A</v>
      </c>
    </row>
    <row r="578" spans="1:10" x14ac:dyDescent="0.3">
      <c r="A578" t="s">
        <v>4593</v>
      </c>
      <c r="B578">
        <f>VLOOKUP(A578,clinvar_result_PPOc_CPOC_HMBS!$A$2:$Q$1190,16,0)</f>
        <v>0</v>
      </c>
      <c r="H578" t="s">
        <v>4537</v>
      </c>
      <c r="I578" t="s">
        <v>9613</v>
      </c>
      <c r="J578" t="e">
        <f t="shared" si="8"/>
        <v>#N/A</v>
      </c>
    </row>
    <row r="579" spans="1:10" x14ac:dyDescent="0.3">
      <c r="A579" t="s">
        <v>4601</v>
      </c>
      <c r="B579">
        <f>VLOOKUP(A579,clinvar_result_PPOc_CPOC_HMBS!$A$2:$Q$1190,16,0)</f>
        <v>0</v>
      </c>
      <c r="H579" t="s">
        <v>4537</v>
      </c>
      <c r="I579" t="s">
        <v>9614</v>
      </c>
      <c r="J579" t="str">
        <f t="shared" ref="J579:J642" si="9">VLOOKUP((H579&amp;"_"&amp;I579),A:B,2,0)</f>
        <v>missense variant</v>
      </c>
    </row>
    <row r="580" spans="1:10" x14ac:dyDescent="0.3">
      <c r="A580" t="s">
        <v>4607</v>
      </c>
      <c r="B580">
        <f>VLOOKUP(A580,clinvar_result_PPOc_CPOC_HMBS!$A$2:$Q$1190,16,0)</f>
        <v>0</v>
      </c>
      <c r="H580" t="s">
        <v>4537</v>
      </c>
      <c r="I580" t="s">
        <v>9615</v>
      </c>
      <c r="J580" t="e">
        <f t="shared" si="9"/>
        <v>#N/A</v>
      </c>
    </row>
    <row r="581" spans="1:10" x14ac:dyDescent="0.3">
      <c r="A581" t="s">
        <v>4613</v>
      </c>
      <c r="B581">
        <f>VLOOKUP(A581,clinvar_result_PPOc_CPOC_HMBS!$A$2:$Q$1190,16,0)</f>
        <v>0</v>
      </c>
      <c r="H581" t="s">
        <v>4537</v>
      </c>
      <c r="I581" t="s">
        <v>9616</v>
      </c>
      <c r="J581" t="e">
        <f t="shared" si="9"/>
        <v>#N/A</v>
      </c>
    </row>
    <row r="582" spans="1:10" x14ac:dyDescent="0.3">
      <c r="A582" t="s">
        <v>4621</v>
      </c>
      <c r="B582">
        <f>VLOOKUP(A582,clinvar_result_PPOc_CPOC_HMBS!$A$2:$Q$1190,16,0)</f>
        <v>0</v>
      </c>
      <c r="H582" t="s">
        <v>4537</v>
      </c>
      <c r="I582" t="s">
        <v>9617</v>
      </c>
      <c r="J582" t="e">
        <f t="shared" si="9"/>
        <v>#N/A</v>
      </c>
    </row>
    <row r="583" spans="1:10" x14ac:dyDescent="0.3">
      <c r="A583" t="s">
        <v>4628</v>
      </c>
      <c r="B583" t="str">
        <f>VLOOKUP(A583,clinvar_result_PPOc_CPOC_HMBS!$A$2:$Q$1190,16,0)</f>
        <v>5 prime UTR variant|non-coding transcript variant</v>
      </c>
      <c r="H583" t="s">
        <v>4537</v>
      </c>
      <c r="I583" t="s">
        <v>9618</v>
      </c>
      <c r="J583" t="str">
        <f t="shared" si="9"/>
        <v>missense variant</v>
      </c>
    </row>
    <row r="584" spans="1:10" x14ac:dyDescent="0.3">
      <c r="A584" t="s">
        <v>4637</v>
      </c>
      <c r="B584" t="str">
        <f>VLOOKUP(A584,clinvar_result_PPOc_CPOC_HMBS!$A$2:$Q$1190,16,0)</f>
        <v>5 prime UTR variant|non-coding transcript variant</v>
      </c>
      <c r="H584" t="s">
        <v>4537</v>
      </c>
      <c r="I584" t="s">
        <v>9619</v>
      </c>
      <c r="J584" t="str">
        <f t="shared" si="9"/>
        <v>missense variant</v>
      </c>
    </row>
    <row r="585" spans="1:10" x14ac:dyDescent="0.3">
      <c r="A585" t="s">
        <v>4643</v>
      </c>
      <c r="B585" t="str">
        <f>VLOOKUP(A585,clinvar_result_PPOc_CPOC_HMBS!$A$2:$Q$1190,16,0)</f>
        <v>5 prime UTR variant|non-coding transcript variant</v>
      </c>
      <c r="H585" t="s">
        <v>4537</v>
      </c>
      <c r="I585" t="s">
        <v>9620</v>
      </c>
      <c r="J585" t="e">
        <f t="shared" si="9"/>
        <v>#N/A</v>
      </c>
    </row>
    <row r="586" spans="1:10" x14ac:dyDescent="0.3">
      <c r="A586" t="s">
        <v>4651</v>
      </c>
      <c r="B586" t="str">
        <f>VLOOKUP(A586,clinvar_result_PPOc_CPOC_HMBS!$A$2:$Q$1190,16,0)</f>
        <v>missense variant|initiator_codon_variant|non-coding transcript variant</v>
      </c>
      <c r="H586" t="s">
        <v>4537</v>
      </c>
      <c r="I586" t="s">
        <v>9621</v>
      </c>
      <c r="J586" t="e">
        <f t="shared" si="9"/>
        <v>#N/A</v>
      </c>
    </row>
    <row r="587" spans="1:10" x14ac:dyDescent="0.3">
      <c r="A587" t="s">
        <v>4661</v>
      </c>
      <c r="B587" t="str">
        <f>VLOOKUP(A587,clinvar_result_PPOc_CPOC_HMBS!$A$2:$Q$1190,16,0)</f>
        <v>missense variant|non-coding transcript variant</v>
      </c>
      <c r="H587" t="s">
        <v>4537</v>
      </c>
      <c r="I587" t="s">
        <v>9622</v>
      </c>
      <c r="J587" t="e">
        <f t="shared" si="9"/>
        <v>#N/A</v>
      </c>
    </row>
    <row r="588" spans="1:10" x14ac:dyDescent="0.3">
      <c r="A588" t="s">
        <v>4670</v>
      </c>
      <c r="B588" t="str">
        <f>VLOOKUP(A588,clinvar_result_PPOc_CPOC_HMBS!$A$2:$Q$1190,16,0)</f>
        <v>5 prime UTR variant|splice donor variant</v>
      </c>
      <c r="H588" t="s">
        <v>4537</v>
      </c>
      <c r="I588" t="s">
        <v>9623</v>
      </c>
      <c r="J588" t="e">
        <f t="shared" si="9"/>
        <v>#N/A</v>
      </c>
    </row>
    <row r="589" spans="1:10" x14ac:dyDescent="0.3">
      <c r="A589" t="s">
        <v>4678</v>
      </c>
      <c r="B589" t="str">
        <f>VLOOKUP(A589,clinvar_result_PPOc_CPOC_HMBS!$A$2:$Q$1190,16,0)</f>
        <v>missense variant|non-coding transcript variant</v>
      </c>
      <c r="H589" t="s">
        <v>4537</v>
      </c>
      <c r="I589" t="s">
        <v>9624</v>
      </c>
      <c r="J589" t="e">
        <f t="shared" si="9"/>
        <v>#N/A</v>
      </c>
    </row>
    <row r="590" spans="1:10" x14ac:dyDescent="0.3">
      <c r="A590" t="s">
        <v>4687</v>
      </c>
      <c r="B590" t="str">
        <f>VLOOKUP(A590,clinvar_result_PPOc_CPOC_HMBS!$A$2:$Q$1190,16,0)</f>
        <v>missense variant|non-coding transcript variant</v>
      </c>
      <c r="H590" t="s">
        <v>4537</v>
      </c>
      <c r="I590" t="s">
        <v>9625</v>
      </c>
      <c r="J590" t="e">
        <f t="shared" si="9"/>
        <v>#N/A</v>
      </c>
    </row>
    <row r="591" spans="1:10" x14ac:dyDescent="0.3">
      <c r="A591" t="s">
        <v>4695</v>
      </c>
      <c r="B591" t="str">
        <f>VLOOKUP(A591,clinvar_result_PPOc_CPOC_HMBS!$A$2:$Q$1190,16,0)</f>
        <v>missense variant|non-coding transcript variant</v>
      </c>
      <c r="H591" t="s">
        <v>4537</v>
      </c>
      <c r="I591" t="s">
        <v>9626</v>
      </c>
      <c r="J591" t="str">
        <f t="shared" si="9"/>
        <v>missense variant</v>
      </c>
    </row>
    <row r="592" spans="1:10" x14ac:dyDescent="0.3">
      <c r="A592" t="s">
        <v>4703</v>
      </c>
      <c r="B592" t="str">
        <f>VLOOKUP(A592,clinvar_result_PPOc_CPOC_HMBS!$A$2:$Q$1190,16,0)</f>
        <v>missense variant|non-coding transcript variant</v>
      </c>
      <c r="H592" t="s">
        <v>4537</v>
      </c>
      <c r="I592" t="s">
        <v>9627</v>
      </c>
      <c r="J592" t="str">
        <f t="shared" si="9"/>
        <v>missense variant</v>
      </c>
    </row>
    <row r="593" spans="1:10" x14ac:dyDescent="0.3">
      <c r="A593" t="s">
        <v>4713</v>
      </c>
      <c r="B593" t="str">
        <f>VLOOKUP(A593,clinvar_result_PPOc_CPOC_HMBS!$A$2:$Q$1190,16,0)</f>
        <v>synonymous variant|non-coding transcript variant</v>
      </c>
      <c r="H593" t="s">
        <v>4537</v>
      </c>
      <c r="I593" t="s">
        <v>9559</v>
      </c>
      <c r="J593" t="str">
        <f t="shared" si="9"/>
        <v>missense variant</v>
      </c>
    </row>
    <row r="594" spans="1:10" x14ac:dyDescent="0.3">
      <c r="A594" t="s">
        <v>4721</v>
      </c>
      <c r="B594" t="str">
        <f>VLOOKUP(A594,clinvar_result_PPOc_CPOC_HMBS!$A$2:$Q$1190,16,0)</f>
        <v>missense variant|non-coding transcript variant</v>
      </c>
      <c r="H594" t="s">
        <v>4537</v>
      </c>
      <c r="I594" t="s">
        <v>9628</v>
      </c>
      <c r="J594" t="e">
        <f t="shared" si="9"/>
        <v>#N/A</v>
      </c>
    </row>
    <row r="595" spans="1:10" x14ac:dyDescent="0.3">
      <c r="A595" t="s">
        <v>4728</v>
      </c>
      <c r="B595" t="str">
        <f>VLOOKUP(A595,clinvar_result_PPOc_CPOC_HMBS!$A$2:$Q$1190,16,0)</f>
        <v>synonymous variant|non-coding transcript variant</v>
      </c>
      <c r="H595" t="s">
        <v>4537</v>
      </c>
      <c r="I595" t="s">
        <v>9629</v>
      </c>
      <c r="J595" t="e">
        <f t="shared" si="9"/>
        <v>#N/A</v>
      </c>
    </row>
    <row r="596" spans="1:10" x14ac:dyDescent="0.3">
      <c r="A596" t="s">
        <v>4735</v>
      </c>
      <c r="B596" t="str">
        <f>VLOOKUP(A596,clinvar_result_PPOc_CPOC_HMBS!$A$2:$Q$1190,16,0)</f>
        <v>missense variant|non-coding transcript variant</v>
      </c>
      <c r="H596" t="s">
        <v>4537</v>
      </c>
      <c r="I596" t="s">
        <v>9630</v>
      </c>
      <c r="J596" t="str">
        <f t="shared" si="9"/>
        <v>missense variant</v>
      </c>
    </row>
    <row r="597" spans="1:10" x14ac:dyDescent="0.3">
      <c r="A597" t="s">
        <v>4742</v>
      </c>
      <c r="B597" t="str">
        <f>VLOOKUP(A597,clinvar_result_PPOc_CPOC_HMBS!$A$2:$Q$1190,16,0)</f>
        <v>missense variant|non-coding transcript variant</v>
      </c>
      <c r="H597" t="s">
        <v>4537</v>
      </c>
      <c r="I597" t="s">
        <v>9631</v>
      </c>
      <c r="J597" t="e">
        <f t="shared" si="9"/>
        <v>#N/A</v>
      </c>
    </row>
    <row r="598" spans="1:10" x14ac:dyDescent="0.3">
      <c r="A598" t="s">
        <v>4750</v>
      </c>
      <c r="B598" t="str">
        <f>VLOOKUP(A598,clinvar_result_PPOc_CPOC_HMBS!$A$2:$Q$1190,16,0)</f>
        <v>synonymous variant|non-coding transcript variant</v>
      </c>
      <c r="H598" t="s">
        <v>4537</v>
      </c>
      <c r="I598" t="s">
        <v>9632</v>
      </c>
      <c r="J598" t="e">
        <f t="shared" si="9"/>
        <v>#N/A</v>
      </c>
    </row>
    <row r="599" spans="1:10" x14ac:dyDescent="0.3">
      <c r="A599" t="s">
        <v>4758</v>
      </c>
      <c r="B599" t="str">
        <f>VLOOKUP(A599,clinvar_result_PPOc_CPOC_HMBS!$A$2:$Q$1190,16,0)</f>
        <v>non-coding transcript variant|splice donor variant</v>
      </c>
      <c r="H599" t="s">
        <v>4537</v>
      </c>
      <c r="I599" t="s">
        <v>9633</v>
      </c>
      <c r="J599" t="e">
        <f t="shared" si="9"/>
        <v>#N/A</v>
      </c>
    </row>
    <row r="600" spans="1:10" x14ac:dyDescent="0.3">
      <c r="A600" t="s">
        <v>4766</v>
      </c>
      <c r="B600" t="str">
        <f>VLOOKUP(A600,clinvar_result_PPOc_CPOC_HMBS!$A$2:$Q$1190,16,0)</f>
        <v>non-coding transcript variant|splice donor variant</v>
      </c>
      <c r="H600" t="s">
        <v>4537</v>
      </c>
      <c r="I600" t="s">
        <v>9634</v>
      </c>
      <c r="J600" t="e">
        <f t="shared" si="9"/>
        <v>#N/A</v>
      </c>
    </row>
    <row r="601" spans="1:10" x14ac:dyDescent="0.3">
      <c r="A601" t="s">
        <v>4772</v>
      </c>
      <c r="B601" t="str">
        <f>VLOOKUP(A601,clinvar_result_PPOc_CPOC_HMBS!$A$2:$Q$1190,16,0)</f>
        <v>non-coding transcript variant|splice donor variant</v>
      </c>
      <c r="H601" t="s">
        <v>4537</v>
      </c>
      <c r="I601" t="s">
        <v>9635</v>
      </c>
      <c r="J601" t="str">
        <f t="shared" si="9"/>
        <v>missense variant</v>
      </c>
    </row>
    <row r="602" spans="1:10" x14ac:dyDescent="0.3">
      <c r="A602" t="s">
        <v>4779</v>
      </c>
      <c r="B602" t="str">
        <f>VLOOKUP(A602,clinvar_result_PPOc_CPOC_HMBS!$A$2:$Q$1190,16,0)</f>
        <v>non-coding transcript variant|intron variant</v>
      </c>
      <c r="H602" t="s">
        <v>4537</v>
      </c>
      <c r="I602" t="s">
        <v>9636</v>
      </c>
      <c r="J602" t="str">
        <f t="shared" si="9"/>
        <v>missense variant</v>
      </c>
    </row>
    <row r="603" spans="1:10" x14ac:dyDescent="0.3">
      <c r="A603" t="s">
        <v>4786</v>
      </c>
      <c r="B603" t="str">
        <f>VLOOKUP(A603,clinvar_result_PPOc_CPOC_HMBS!$A$2:$Q$1190,16,0)</f>
        <v>non-coding transcript variant|intron variant</v>
      </c>
      <c r="H603" t="s">
        <v>4537</v>
      </c>
      <c r="I603" t="s">
        <v>9637</v>
      </c>
      <c r="J603" t="str">
        <f t="shared" si="9"/>
        <v>missense variant</v>
      </c>
    </row>
    <row r="604" spans="1:10" x14ac:dyDescent="0.3">
      <c r="A604" t="s">
        <v>4792</v>
      </c>
      <c r="B604" t="str">
        <f>VLOOKUP(A604,clinvar_result_PPOc_CPOC_HMBS!$A$2:$Q$1190,16,0)</f>
        <v>non-coding transcript variant|intron variant</v>
      </c>
      <c r="H604" t="s">
        <v>4537</v>
      </c>
      <c r="I604" t="s">
        <v>9638</v>
      </c>
      <c r="J604" t="e">
        <f t="shared" si="9"/>
        <v>#N/A</v>
      </c>
    </row>
    <row r="605" spans="1:10" x14ac:dyDescent="0.3">
      <c r="A605" t="s">
        <v>4797</v>
      </c>
      <c r="B605" t="str">
        <f>VLOOKUP(A605,clinvar_result_PPOc_CPOC_HMBS!$A$2:$Q$1190,16,0)</f>
        <v>non-coding transcript variant|intron variant</v>
      </c>
      <c r="H605" t="s">
        <v>4537</v>
      </c>
      <c r="I605" t="s">
        <v>9639</v>
      </c>
      <c r="J605" t="e">
        <f t="shared" si="9"/>
        <v>#N/A</v>
      </c>
    </row>
    <row r="606" spans="1:10" x14ac:dyDescent="0.3">
      <c r="A606" t="s">
        <v>4804</v>
      </c>
      <c r="B606" t="str">
        <f>VLOOKUP(A606,clinvar_result_PPOc_CPOC_HMBS!$A$2:$Q$1190,16,0)</f>
        <v>non-coding transcript variant|intron variant</v>
      </c>
      <c r="H606" t="s">
        <v>4537</v>
      </c>
      <c r="I606" t="s">
        <v>9640</v>
      </c>
      <c r="J606" t="e">
        <f t="shared" si="9"/>
        <v>#N/A</v>
      </c>
    </row>
    <row r="607" spans="1:10" x14ac:dyDescent="0.3">
      <c r="A607" t="s">
        <v>4810</v>
      </c>
      <c r="B607" t="str">
        <f>VLOOKUP(A607,clinvar_result_PPOc_CPOC_HMBS!$A$2:$Q$1190,16,0)</f>
        <v>non-coding transcript variant|intron variant</v>
      </c>
      <c r="H607" t="s">
        <v>4537</v>
      </c>
      <c r="I607" t="s">
        <v>9641</v>
      </c>
      <c r="J607" t="str">
        <f t="shared" si="9"/>
        <v>missense variant</v>
      </c>
    </row>
    <row r="608" spans="1:10" x14ac:dyDescent="0.3">
      <c r="A608" t="s">
        <v>4817</v>
      </c>
      <c r="B608" t="str">
        <f>VLOOKUP(A608,clinvar_result_PPOc_CPOC_HMBS!$A$2:$Q$1190,16,0)</f>
        <v>intron variant</v>
      </c>
      <c r="H608" t="s">
        <v>4537</v>
      </c>
      <c r="I608" t="s">
        <v>9642</v>
      </c>
      <c r="J608" t="e">
        <f t="shared" si="9"/>
        <v>#N/A</v>
      </c>
    </row>
    <row r="609" spans="1:10" x14ac:dyDescent="0.3">
      <c r="A609" t="s">
        <v>4826</v>
      </c>
      <c r="B609" t="str">
        <f>VLOOKUP(A609,clinvar_result_PPOc_CPOC_HMBS!$A$2:$Q$1190,16,0)</f>
        <v>intron variant</v>
      </c>
      <c r="H609" t="s">
        <v>4537</v>
      </c>
      <c r="I609" t="s">
        <v>9643</v>
      </c>
      <c r="J609" t="str">
        <f t="shared" si="9"/>
        <v>missense variant</v>
      </c>
    </row>
    <row r="610" spans="1:10" x14ac:dyDescent="0.3">
      <c r="A610" t="s">
        <v>4832</v>
      </c>
      <c r="B610" t="str">
        <f>VLOOKUP(A610,clinvar_result_PPOc_CPOC_HMBS!$A$2:$Q$1190,16,0)</f>
        <v>intron variant</v>
      </c>
      <c r="H610" t="s">
        <v>4537</v>
      </c>
      <c r="I610" t="s">
        <v>9644</v>
      </c>
      <c r="J610" t="e">
        <f t="shared" si="9"/>
        <v>#N/A</v>
      </c>
    </row>
    <row r="611" spans="1:10" x14ac:dyDescent="0.3">
      <c r="A611" t="s">
        <v>4838</v>
      </c>
      <c r="B611" t="str">
        <f>VLOOKUP(A611,clinvar_result_PPOc_CPOC_HMBS!$A$2:$Q$1190,16,0)</f>
        <v>intron variant</v>
      </c>
      <c r="H611" t="s">
        <v>4537</v>
      </c>
      <c r="I611" t="s">
        <v>9645</v>
      </c>
      <c r="J611" t="e">
        <f t="shared" si="9"/>
        <v>#N/A</v>
      </c>
    </row>
    <row r="612" spans="1:10" x14ac:dyDescent="0.3">
      <c r="A612" t="s">
        <v>4845</v>
      </c>
      <c r="B612" t="str">
        <f>VLOOKUP(A612,clinvar_result_PPOc_CPOC_HMBS!$A$2:$Q$1190,16,0)</f>
        <v>intron variant</v>
      </c>
      <c r="H612" t="s">
        <v>4537</v>
      </c>
      <c r="I612" t="s">
        <v>9646</v>
      </c>
      <c r="J612" t="str">
        <f t="shared" si="9"/>
        <v>missense variant</v>
      </c>
    </row>
    <row r="613" spans="1:10" x14ac:dyDescent="0.3">
      <c r="A613" t="s">
        <v>4852</v>
      </c>
      <c r="B613" t="str">
        <f>VLOOKUP(A613,clinvar_result_PPOc_CPOC_HMBS!$A$2:$Q$1190,16,0)</f>
        <v>intron variant</v>
      </c>
      <c r="H613" t="s">
        <v>4537</v>
      </c>
      <c r="I613" t="s">
        <v>9647</v>
      </c>
      <c r="J613" t="e">
        <f t="shared" si="9"/>
        <v>#N/A</v>
      </c>
    </row>
    <row r="614" spans="1:10" x14ac:dyDescent="0.3">
      <c r="A614" t="s">
        <v>4857</v>
      </c>
      <c r="B614" t="str">
        <f>VLOOKUP(A614,clinvar_result_PPOc_CPOC_HMBS!$A$2:$Q$1190,16,0)</f>
        <v>intron variant</v>
      </c>
      <c r="H614" t="s">
        <v>4537</v>
      </c>
      <c r="I614" t="s">
        <v>9648</v>
      </c>
      <c r="J614" t="str">
        <f t="shared" si="9"/>
        <v>missense variant</v>
      </c>
    </row>
    <row r="615" spans="1:10" x14ac:dyDescent="0.3">
      <c r="A615" t="s">
        <v>4863</v>
      </c>
      <c r="B615" t="str">
        <f>VLOOKUP(A615,clinvar_result_PPOc_CPOC_HMBS!$A$2:$Q$1190,16,0)</f>
        <v>missense variant|5 prime UTR variant</v>
      </c>
      <c r="H615" t="s">
        <v>4537</v>
      </c>
      <c r="I615" t="s">
        <v>9649</v>
      </c>
      <c r="J615" t="str">
        <f t="shared" si="9"/>
        <v>missense variant</v>
      </c>
    </row>
    <row r="616" spans="1:10" x14ac:dyDescent="0.3">
      <c r="A616" t="s">
        <v>4871</v>
      </c>
      <c r="B616" t="str">
        <f>VLOOKUP(A616,clinvar_result_PPOc_CPOC_HMBS!$A$2:$Q$1190,16,0)</f>
        <v>missense variant|5 prime UTR variant</v>
      </c>
      <c r="H616" t="s">
        <v>4537</v>
      </c>
      <c r="I616" t="s">
        <v>9650</v>
      </c>
      <c r="J616" t="str">
        <f t="shared" si="9"/>
        <v>missense variant</v>
      </c>
    </row>
    <row r="617" spans="1:10" x14ac:dyDescent="0.3">
      <c r="A617" t="s">
        <v>4879</v>
      </c>
      <c r="B617" t="str">
        <f>VLOOKUP(A617,clinvar_result_PPOc_CPOC_HMBS!$A$2:$Q$1190,16,0)</f>
        <v>frameshift variant|5 prime UTR variant</v>
      </c>
      <c r="H617" t="s">
        <v>4537</v>
      </c>
      <c r="I617" t="s">
        <v>9651</v>
      </c>
      <c r="J617" t="e">
        <f t="shared" si="9"/>
        <v>#N/A</v>
      </c>
    </row>
    <row r="618" spans="1:10" x14ac:dyDescent="0.3">
      <c r="A618" t="s">
        <v>4887</v>
      </c>
      <c r="B618" t="str">
        <f>VLOOKUP(A618,clinvar_result_PPOc_CPOC_HMBS!$A$2:$Q$1190,16,0)</f>
        <v>synonymous variant|5 prime UTR variant</v>
      </c>
      <c r="H618" t="s">
        <v>4537</v>
      </c>
      <c r="I618" t="s">
        <v>9652</v>
      </c>
      <c r="J618" t="e">
        <f t="shared" si="9"/>
        <v>#N/A</v>
      </c>
    </row>
    <row r="619" spans="1:10" x14ac:dyDescent="0.3">
      <c r="A619" t="s">
        <v>4895</v>
      </c>
      <c r="B619" t="str">
        <f>VLOOKUP(A619,clinvar_result_PPOc_CPOC_HMBS!$A$2:$Q$1190,16,0)</f>
        <v>frameshift variant|initiator_codon_variant</v>
      </c>
      <c r="H619" t="s">
        <v>4537</v>
      </c>
      <c r="I619" t="s">
        <v>9653</v>
      </c>
      <c r="J619" t="e">
        <f t="shared" si="9"/>
        <v>#N/A</v>
      </c>
    </row>
    <row r="620" spans="1:10" x14ac:dyDescent="0.3">
      <c r="A620" t="s">
        <v>4907</v>
      </c>
      <c r="B620" t="str">
        <f>VLOOKUP(A620,clinvar_result_PPOc_CPOC_HMBS!$A$2:$Q$1190,16,0)</f>
        <v>missense variant</v>
      </c>
      <c r="H620" t="s">
        <v>4537</v>
      </c>
      <c r="I620" t="s">
        <v>9654</v>
      </c>
      <c r="J620" t="str">
        <f t="shared" si="9"/>
        <v>missense variant</v>
      </c>
    </row>
    <row r="621" spans="1:10" x14ac:dyDescent="0.3">
      <c r="A621" t="s">
        <v>4914</v>
      </c>
      <c r="B621" t="str">
        <f>VLOOKUP(A621,clinvar_result_PPOc_CPOC_HMBS!$A$2:$Q$1190,16,0)</f>
        <v>missense variant</v>
      </c>
      <c r="H621" t="s">
        <v>4537</v>
      </c>
      <c r="I621" t="s">
        <v>9655</v>
      </c>
      <c r="J621" t="e">
        <f t="shared" si="9"/>
        <v>#N/A</v>
      </c>
    </row>
    <row r="622" spans="1:10" x14ac:dyDescent="0.3">
      <c r="A622" t="s">
        <v>4923</v>
      </c>
      <c r="B622" t="str">
        <f>VLOOKUP(A622,clinvar_result_PPOc_CPOC_HMBS!$A$2:$Q$1190,16,0)</f>
        <v>missense variant</v>
      </c>
      <c r="H622" t="s">
        <v>4537</v>
      </c>
      <c r="I622" t="s">
        <v>9103</v>
      </c>
      <c r="J622" t="e">
        <f t="shared" si="9"/>
        <v>#N/A</v>
      </c>
    </row>
    <row r="623" spans="1:10" x14ac:dyDescent="0.3">
      <c r="A623" t="s">
        <v>4932</v>
      </c>
      <c r="B623" t="str">
        <f>VLOOKUP(A623,clinvar_result_PPOc_CPOC_HMBS!$A$2:$Q$1190,16,0)</f>
        <v>missense variant</v>
      </c>
      <c r="H623" t="s">
        <v>4537</v>
      </c>
      <c r="I623" t="s">
        <v>9656</v>
      </c>
      <c r="J623" t="e">
        <f t="shared" si="9"/>
        <v>#N/A</v>
      </c>
    </row>
    <row r="624" spans="1:10" x14ac:dyDescent="0.3">
      <c r="A624" t="s">
        <v>4939</v>
      </c>
      <c r="B624" t="str">
        <f>VLOOKUP(A624,clinvar_result_PPOc_CPOC_HMBS!$A$2:$Q$1190,16,0)</f>
        <v>synonymous variant</v>
      </c>
      <c r="H624" t="s">
        <v>4537</v>
      </c>
      <c r="I624" t="s">
        <v>9657</v>
      </c>
      <c r="J624" t="str">
        <f t="shared" si="9"/>
        <v>missense variant</v>
      </c>
    </row>
    <row r="625" spans="1:10" x14ac:dyDescent="0.3">
      <c r="A625" t="s">
        <v>4946</v>
      </c>
      <c r="B625" t="str">
        <f>VLOOKUP(A625,clinvar_result_PPOc_CPOC_HMBS!$A$2:$Q$1190,16,0)</f>
        <v>missense variant</v>
      </c>
      <c r="H625" t="s">
        <v>4537</v>
      </c>
      <c r="I625" t="s">
        <v>9658</v>
      </c>
      <c r="J625" t="e">
        <f t="shared" si="9"/>
        <v>#N/A</v>
      </c>
    </row>
    <row r="626" spans="1:10" x14ac:dyDescent="0.3">
      <c r="A626" t="s">
        <v>4955</v>
      </c>
      <c r="B626" t="str">
        <f>VLOOKUP(A626,clinvar_result_PPOc_CPOC_HMBS!$A$2:$Q$1190,16,0)</f>
        <v>frameshift variant</v>
      </c>
      <c r="H626" t="s">
        <v>4537</v>
      </c>
      <c r="I626" t="s">
        <v>9659</v>
      </c>
      <c r="J626" t="e">
        <f t="shared" si="9"/>
        <v>#N/A</v>
      </c>
    </row>
    <row r="627" spans="1:10" x14ac:dyDescent="0.3">
      <c r="A627" t="s">
        <v>4963</v>
      </c>
      <c r="B627" t="str">
        <f>VLOOKUP(A627,clinvar_result_PPOc_CPOC_HMBS!$A$2:$Q$1190,16,0)</f>
        <v>missense variant</v>
      </c>
      <c r="H627" t="s">
        <v>4537</v>
      </c>
      <c r="I627" t="s">
        <v>9660</v>
      </c>
      <c r="J627" t="e">
        <f t="shared" si="9"/>
        <v>#N/A</v>
      </c>
    </row>
    <row r="628" spans="1:10" x14ac:dyDescent="0.3">
      <c r="A628" t="s">
        <v>4971</v>
      </c>
      <c r="B628" t="str">
        <f>VLOOKUP(A628,clinvar_result_PPOc_CPOC_HMBS!$A$2:$Q$1190,16,0)</f>
        <v>missense variant</v>
      </c>
      <c r="H628" t="s">
        <v>4537</v>
      </c>
      <c r="I628" t="s">
        <v>9661</v>
      </c>
      <c r="J628" t="e">
        <f t="shared" si="9"/>
        <v>#N/A</v>
      </c>
    </row>
    <row r="629" spans="1:10" x14ac:dyDescent="0.3">
      <c r="A629" t="s">
        <v>4979</v>
      </c>
      <c r="B629" t="str">
        <f>VLOOKUP(A629,clinvar_result_PPOc_CPOC_HMBS!$A$2:$Q$1190,16,0)</f>
        <v>missense variant</v>
      </c>
      <c r="H629" t="s">
        <v>4537</v>
      </c>
      <c r="I629" t="s">
        <v>9662</v>
      </c>
      <c r="J629" t="str">
        <f t="shared" si="9"/>
        <v>missense variant</v>
      </c>
    </row>
    <row r="630" spans="1:10" x14ac:dyDescent="0.3">
      <c r="A630" t="s">
        <v>4987</v>
      </c>
      <c r="B630" t="str">
        <f>VLOOKUP(A630,clinvar_result_PPOc_CPOC_HMBS!$A$2:$Q$1190,16,0)</f>
        <v>synonymous variant</v>
      </c>
      <c r="H630" t="s">
        <v>4537</v>
      </c>
      <c r="I630" t="s">
        <v>9663</v>
      </c>
      <c r="J630" t="e">
        <f t="shared" si="9"/>
        <v>#N/A</v>
      </c>
    </row>
    <row r="631" spans="1:10" x14ac:dyDescent="0.3">
      <c r="A631" t="s">
        <v>4994</v>
      </c>
      <c r="B631" t="str">
        <f>VLOOKUP(A631,clinvar_result_PPOc_CPOC_HMBS!$A$2:$Q$1190,16,0)</f>
        <v>missense variant</v>
      </c>
      <c r="H631" t="s">
        <v>4537</v>
      </c>
      <c r="I631" t="s">
        <v>9664</v>
      </c>
      <c r="J631" t="str">
        <f t="shared" si="9"/>
        <v>missense variant</v>
      </c>
    </row>
    <row r="632" spans="1:10" x14ac:dyDescent="0.3">
      <c r="A632" t="s">
        <v>5004</v>
      </c>
      <c r="B632" t="str">
        <f>VLOOKUP(A632,clinvar_result_PPOc_CPOC_HMBS!$A$2:$Q$1190,16,0)</f>
        <v>missense variant</v>
      </c>
      <c r="H632" t="s">
        <v>4537</v>
      </c>
      <c r="I632" t="s">
        <v>9665</v>
      </c>
      <c r="J632" t="e">
        <f t="shared" si="9"/>
        <v>#N/A</v>
      </c>
    </row>
    <row r="633" spans="1:10" x14ac:dyDescent="0.3">
      <c r="A633" t="s">
        <v>5012</v>
      </c>
      <c r="B633" t="str">
        <f>VLOOKUP(A633,clinvar_result_PPOc_CPOC_HMBS!$A$2:$Q$1190,16,0)</f>
        <v>missense variant</v>
      </c>
      <c r="H633" t="s">
        <v>4537</v>
      </c>
      <c r="I633" t="s">
        <v>9666</v>
      </c>
      <c r="J633" t="e">
        <f t="shared" si="9"/>
        <v>#N/A</v>
      </c>
    </row>
    <row r="634" spans="1:10" x14ac:dyDescent="0.3">
      <c r="A634" t="s">
        <v>5020</v>
      </c>
      <c r="B634" t="str">
        <f>VLOOKUP(A634,clinvar_result_PPOc_CPOC_HMBS!$A$2:$Q$1190,16,0)</f>
        <v>missense variant</v>
      </c>
      <c r="H634" t="s">
        <v>4537</v>
      </c>
      <c r="I634" t="s">
        <v>9667</v>
      </c>
      <c r="J634" t="str">
        <f t="shared" si="9"/>
        <v>missense variant</v>
      </c>
    </row>
    <row r="635" spans="1:10" x14ac:dyDescent="0.3">
      <c r="A635" t="s">
        <v>5027</v>
      </c>
      <c r="B635" t="str">
        <f>VLOOKUP(A635,clinvar_result_PPOc_CPOC_HMBS!$A$2:$Q$1190,16,0)</f>
        <v>synonymous variant</v>
      </c>
      <c r="H635" t="s">
        <v>4537</v>
      </c>
      <c r="I635" t="s">
        <v>9668</v>
      </c>
      <c r="J635" t="e">
        <f t="shared" si="9"/>
        <v>#N/A</v>
      </c>
    </row>
    <row r="636" spans="1:10" x14ac:dyDescent="0.3">
      <c r="A636" t="s">
        <v>5034</v>
      </c>
      <c r="B636" t="str">
        <f>VLOOKUP(A636,clinvar_result_PPOc_CPOC_HMBS!$A$2:$Q$1190,16,0)</f>
        <v>missense variant</v>
      </c>
      <c r="H636" t="s">
        <v>4537</v>
      </c>
      <c r="I636" t="s">
        <v>9669</v>
      </c>
      <c r="J636" t="e">
        <f t="shared" si="9"/>
        <v>#N/A</v>
      </c>
    </row>
    <row r="637" spans="1:10" x14ac:dyDescent="0.3">
      <c r="A637" t="s">
        <v>5042</v>
      </c>
      <c r="B637" t="str">
        <f>VLOOKUP(A637,clinvar_result_PPOc_CPOC_HMBS!$A$2:$Q$1190,16,0)</f>
        <v>splice donor variant</v>
      </c>
      <c r="H637" t="s">
        <v>4537</v>
      </c>
      <c r="I637" t="s">
        <v>9670</v>
      </c>
      <c r="J637" t="str">
        <f t="shared" si="9"/>
        <v>missense variant</v>
      </c>
    </row>
    <row r="638" spans="1:10" x14ac:dyDescent="0.3">
      <c r="A638" t="s">
        <v>5051</v>
      </c>
      <c r="B638" t="str">
        <f>VLOOKUP(A638,clinvar_result_PPOc_CPOC_HMBS!$A$2:$Q$1190,16,0)</f>
        <v>splice donor variant</v>
      </c>
      <c r="H638" t="s">
        <v>4537</v>
      </c>
      <c r="I638" t="s">
        <v>9671</v>
      </c>
      <c r="J638" t="e">
        <f t="shared" si="9"/>
        <v>#N/A</v>
      </c>
    </row>
    <row r="639" spans="1:10" x14ac:dyDescent="0.3">
      <c r="A639" t="s">
        <v>5056</v>
      </c>
      <c r="B639" t="str">
        <f>VLOOKUP(A639,clinvar_result_PPOc_CPOC_HMBS!$A$2:$Q$1190,16,0)</f>
        <v>splice donor variant</v>
      </c>
      <c r="H639" t="s">
        <v>4537</v>
      </c>
      <c r="I639" t="s">
        <v>9672</v>
      </c>
      <c r="J639" t="e">
        <f t="shared" si="9"/>
        <v>#N/A</v>
      </c>
    </row>
    <row r="640" spans="1:10" x14ac:dyDescent="0.3">
      <c r="A640" t="s">
        <v>5063</v>
      </c>
      <c r="B640" t="str">
        <f>VLOOKUP(A640,clinvar_result_PPOc_CPOC_HMBS!$A$2:$Q$1190,16,0)</f>
        <v>intron variant</v>
      </c>
      <c r="H640" t="s">
        <v>4537</v>
      </c>
      <c r="I640" t="s">
        <v>9673</v>
      </c>
      <c r="J640" t="e">
        <f t="shared" si="9"/>
        <v>#N/A</v>
      </c>
    </row>
    <row r="641" spans="1:10" x14ac:dyDescent="0.3">
      <c r="A641" t="s">
        <v>5069</v>
      </c>
      <c r="B641" t="str">
        <f>VLOOKUP(A641,clinvar_result_PPOc_CPOC_HMBS!$A$2:$Q$1190,16,0)</f>
        <v>intron variant</v>
      </c>
      <c r="H641" t="s">
        <v>4537</v>
      </c>
      <c r="I641" t="s">
        <v>9674</v>
      </c>
      <c r="J641" t="e">
        <f t="shared" si="9"/>
        <v>#N/A</v>
      </c>
    </row>
    <row r="642" spans="1:10" x14ac:dyDescent="0.3">
      <c r="A642" t="s">
        <v>5076</v>
      </c>
      <c r="B642" t="str">
        <f>VLOOKUP(A642,clinvar_result_PPOc_CPOC_HMBS!$A$2:$Q$1190,16,0)</f>
        <v>intron variant</v>
      </c>
      <c r="H642" t="s">
        <v>4537</v>
      </c>
      <c r="I642" t="s">
        <v>9675</v>
      </c>
      <c r="J642" t="e">
        <f t="shared" si="9"/>
        <v>#N/A</v>
      </c>
    </row>
    <row r="643" spans="1:10" x14ac:dyDescent="0.3">
      <c r="A643" t="s">
        <v>5082</v>
      </c>
      <c r="B643" t="str">
        <f>VLOOKUP(A643,clinvar_result_PPOc_CPOC_HMBS!$A$2:$Q$1190,16,0)</f>
        <v>intron variant</v>
      </c>
      <c r="H643" t="s">
        <v>4537</v>
      </c>
      <c r="I643" t="s">
        <v>9676</v>
      </c>
      <c r="J643" t="e">
        <f t="shared" ref="J643:J706" si="10">VLOOKUP((H643&amp;"_"&amp;I643),A:B,2,0)</f>
        <v>#N/A</v>
      </c>
    </row>
    <row r="644" spans="1:10" x14ac:dyDescent="0.3">
      <c r="A644" t="s">
        <v>5087</v>
      </c>
      <c r="B644" t="str">
        <f>VLOOKUP(A644,clinvar_result_PPOc_CPOC_HMBS!$A$2:$Q$1190,16,0)</f>
        <v>intron variant</v>
      </c>
      <c r="H644" t="s">
        <v>4537</v>
      </c>
      <c r="I644" t="s">
        <v>9677</v>
      </c>
      <c r="J644" t="str">
        <f t="shared" si="10"/>
        <v>missense variant</v>
      </c>
    </row>
    <row r="645" spans="1:10" x14ac:dyDescent="0.3">
      <c r="A645" t="s">
        <v>5092</v>
      </c>
      <c r="B645" t="str">
        <f>VLOOKUP(A645,clinvar_result_PPOc_CPOC_HMBS!$A$2:$Q$1190,16,0)</f>
        <v>intron variant</v>
      </c>
      <c r="H645" t="s">
        <v>4537</v>
      </c>
      <c r="I645" t="s">
        <v>9678</v>
      </c>
      <c r="J645" t="str">
        <f t="shared" si="10"/>
        <v>missense variant</v>
      </c>
    </row>
    <row r="646" spans="1:10" x14ac:dyDescent="0.3">
      <c r="A646" t="s">
        <v>5098</v>
      </c>
      <c r="B646" t="str">
        <f>VLOOKUP(A646,clinvar_result_PPOc_CPOC_HMBS!$A$2:$Q$1190,16,0)</f>
        <v>intron variant</v>
      </c>
      <c r="H646" t="s">
        <v>4537</v>
      </c>
      <c r="I646" t="s">
        <v>9679</v>
      </c>
      <c r="J646" t="e">
        <f t="shared" si="10"/>
        <v>#N/A</v>
      </c>
    </row>
    <row r="647" spans="1:10" x14ac:dyDescent="0.3">
      <c r="A647" t="s">
        <v>5105</v>
      </c>
      <c r="B647" t="str">
        <f>VLOOKUP(A647,clinvar_result_PPOc_CPOC_HMBS!$A$2:$Q$1190,16,0)</f>
        <v>intron variant</v>
      </c>
      <c r="H647" t="s">
        <v>4537</v>
      </c>
      <c r="I647" t="s">
        <v>9680</v>
      </c>
      <c r="J647" t="e">
        <f t="shared" si="10"/>
        <v>#N/A</v>
      </c>
    </row>
    <row r="648" spans="1:10" x14ac:dyDescent="0.3">
      <c r="A648" t="s">
        <v>5112</v>
      </c>
      <c r="B648" t="str">
        <f>VLOOKUP(A648,clinvar_result_PPOc_CPOC_HMBS!$A$2:$Q$1190,16,0)</f>
        <v>intron variant</v>
      </c>
      <c r="H648" t="s">
        <v>4537</v>
      </c>
      <c r="I648" t="s">
        <v>9681</v>
      </c>
      <c r="J648" t="str">
        <f t="shared" si="10"/>
        <v>missense variant</v>
      </c>
    </row>
    <row r="649" spans="1:10" x14ac:dyDescent="0.3">
      <c r="A649" t="s">
        <v>5118</v>
      </c>
      <c r="B649" t="str">
        <f>VLOOKUP(A649,clinvar_result_PPOc_CPOC_HMBS!$A$2:$Q$1190,16,0)</f>
        <v>intron variant</v>
      </c>
      <c r="H649" t="s">
        <v>4537</v>
      </c>
      <c r="I649" t="s">
        <v>9682</v>
      </c>
      <c r="J649" t="e">
        <f t="shared" si="10"/>
        <v>#N/A</v>
      </c>
    </row>
    <row r="650" spans="1:10" x14ac:dyDescent="0.3">
      <c r="A650" t="s">
        <v>5123</v>
      </c>
      <c r="B650" t="str">
        <f>VLOOKUP(A650,clinvar_result_PPOc_CPOC_HMBS!$A$2:$Q$1190,16,0)</f>
        <v>intron variant</v>
      </c>
      <c r="H650" t="s">
        <v>4537</v>
      </c>
      <c r="I650" t="s">
        <v>9683</v>
      </c>
      <c r="J650" t="e">
        <f t="shared" si="10"/>
        <v>#N/A</v>
      </c>
    </row>
    <row r="651" spans="1:10" x14ac:dyDescent="0.3">
      <c r="A651" t="s">
        <v>5129</v>
      </c>
      <c r="B651" t="str">
        <f>VLOOKUP(A651,clinvar_result_PPOc_CPOC_HMBS!$A$2:$Q$1190,16,0)</f>
        <v>intron variant</v>
      </c>
      <c r="H651" t="s">
        <v>4537</v>
      </c>
      <c r="I651" t="s">
        <v>9684</v>
      </c>
      <c r="J651" t="str">
        <f t="shared" si="10"/>
        <v>missense variant</v>
      </c>
    </row>
    <row r="652" spans="1:10" x14ac:dyDescent="0.3">
      <c r="A652" t="s">
        <v>5135</v>
      </c>
      <c r="B652" t="str">
        <f>VLOOKUP(A652,clinvar_result_PPOc_CPOC_HMBS!$A$2:$Q$1190,16,0)</f>
        <v>intron variant</v>
      </c>
      <c r="H652" t="s">
        <v>4537</v>
      </c>
      <c r="I652" t="s">
        <v>9685</v>
      </c>
      <c r="J652" t="e">
        <f t="shared" si="10"/>
        <v>#N/A</v>
      </c>
    </row>
    <row r="653" spans="1:10" x14ac:dyDescent="0.3">
      <c r="A653" t="s">
        <v>5142</v>
      </c>
      <c r="B653" t="str">
        <f>VLOOKUP(A653,clinvar_result_PPOc_CPOC_HMBS!$A$2:$Q$1190,16,0)</f>
        <v>splice acceptor variant</v>
      </c>
      <c r="H653" t="s">
        <v>4537</v>
      </c>
      <c r="I653" t="s">
        <v>9686</v>
      </c>
      <c r="J653" t="e">
        <f t="shared" si="10"/>
        <v>#N/A</v>
      </c>
    </row>
    <row r="654" spans="1:10" x14ac:dyDescent="0.3">
      <c r="A654" t="s">
        <v>5147</v>
      </c>
      <c r="B654" t="str">
        <f>VLOOKUP(A654,clinvar_result_PPOc_CPOC_HMBS!$A$2:$Q$1190,16,0)</f>
        <v>missense variant</v>
      </c>
      <c r="H654" t="s">
        <v>4537</v>
      </c>
      <c r="I654" t="s">
        <v>9687</v>
      </c>
      <c r="J654" t="e">
        <f t="shared" si="10"/>
        <v>#N/A</v>
      </c>
    </row>
    <row r="655" spans="1:10" x14ac:dyDescent="0.3">
      <c r="A655" t="s">
        <v>5156</v>
      </c>
      <c r="B655" t="str">
        <f>VLOOKUP(A655,clinvar_result_PPOc_CPOC_HMBS!$A$2:$Q$1190,16,0)</f>
        <v>missense variant</v>
      </c>
      <c r="H655" t="s">
        <v>4537</v>
      </c>
      <c r="I655" t="s">
        <v>9688</v>
      </c>
      <c r="J655" t="e">
        <f t="shared" si="10"/>
        <v>#N/A</v>
      </c>
    </row>
    <row r="656" spans="1:10" x14ac:dyDescent="0.3">
      <c r="A656" t="s">
        <v>5164</v>
      </c>
      <c r="B656" t="str">
        <f>VLOOKUP(A656,clinvar_result_PPOc_CPOC_HMBS!$A$2:$Q$1190,16,0)</f>
        <v>missense variant</v>
      </c>
      <c r="H656" t="s">
        <v>4537</v>
      </c>
      <c r="I656" t="s">
        <v>9689</v>
      </c>
      <c r="J656" t="str">
        <f t="shared" si="10"/>
        <v>missense variant</v>
      </c>
    </row>
    <row r="657" spans="1:10" x14ac:dyDescent="0.3">
      <c r="A657" t="s">
        <v>5172</v>
      </c>
      <c r="B657" t="str">
        <f>VLOOKUP(A657,clinvar_result_PPOc_CPOC_HMBS!$A$2:$Q$1190,16,0)</f>
        <v>missense variant</v>
      </c>
      <c r="H657" t="s">
        <v>4537</v>
      </c>
      <c r="I657" t="s">
        <v>9690</v>
      </c>
      <c r="J657" t="str">
        <f t="shared" si="10"/>
        <v>missense variant</v>
      </c>
    </row>
    <row r="658" spans="1:10" x14ac:dyDescent="0.3">
      <c r="A658" t="s">
        <v>5180</v>
      </c>
      <c r="B658" t="str">
        <f>VLOOKUP(A658,clinvar_result_PPOc_CPOC_HMBS!$A$2:$Q$1190,16,0)</f>
        <v>missense variant</v>
      </c>
      <c r="H658" t="s">
        <v>4537</v>
      </c>
      <c r="I658" t="s">
        <v>9691</v>
      </c>
      <c r="J658" t="e">
        <f t="shared" si="10"/>
        <v>#N/A</v>
      </c>
    </row>
    <row r="659" spans="1:10" x14ac:dyDescent="0.3">
      <c r="A659" t="s">
        <v>5189</v>
      </c>
      <c r="B659" t="str">
        <f>VLOOKUP(A659,clinvar_result_PPOc_CPOC_HMBS!$A$2:$Q$1190,16,0)</f>
        <v>missense variant</v>
      </c>
      <c r="H659" t="s">
        <v>4537</v>
      </c>
      <c r="I659" t="s">
        <v>9692</v>
      </c>
      <c r="J659" t="e">
        <f t="shared" si="10"/>
        <v>#N/A</v>
      </c>
    </row>
    <row r="660" spans="1:10" x14ac:dyDescent="0.3">
      <c r="A660" t="s">
        <v>5197</v>
      </c>
      <c r="B660" t="str">
        <f>VLOOKUP(A660,clinvar_result_PPOc_CPOC_HMBS!$A$2:$Q$1190,16,0)</f>
        <v>synonymous variant</v>
      </c>
      <c r="H660" t="s">
        <v>4537</v>
      </c>
      <c r="I660" t="s">
        <v>9693</v>
      </c>
      <c r="J660" t="str">
        <f t="shared" si="10"/>
        <v>missense variant</v>
      </c>
    </row>
    <row r="661" spans="1:10" x14ac:dyDescent="0.3">
      <c r="A661" t="s">
        <v>5203</v>
      </c>
      <c r="B661" t="str">
        <f>VLOOKUP(A661,clinvar_result_PPOc_CPOC_HMBS!$A$2:$Q$1190,16,0)</f>
        <v>synonymous variant</v>
      </c>
      <c r="H661" t="s">
        <v>4537</v>
      </c>
      <c r="I661" t="s">
        <v>9127</v>
      </c>
      <c r="J661" t="str">
        <f t="shared" si="10"/>
        <v>missense variant</v>
      </c>
    </row>
    <row r="662" spans="1:10" x14ac:dyDescent="0.3">
      <c r="A662" t="s">
        <v>5211</v>
      </c>
      <c r="B662" t="str">
        <f>VLOOKUP(A662,clinvar_result_PPOc_CPOC_HMBS!$A$2:$Q$1190,16,0)</f>
        <v>missense variant</v>
      </c>
      <c r="H662" t="s">
        <v>4537</v>
      </c>
      <c r="I662" t="s">
        <v>9694</v>
      </c>
      <c r="J662" t="e">
        <f t="shared" si="10"/>
        <v>#N/A</v>
      </c>
    </row>
    <row r="663" spans="1:10" x14ac:dyDescent="0.3">
      <c r="A663" t="s">
        <v>5219</v>
      </c>
      <c r="B663" t="str">
        <f>VLOOKUP(A663,clinvar_result_PPOc_CPOC_HMBS!$A$2:$Q$1190,16,0)</f>
        <v>synonymous variant</v>
      </c>
      <c r="H663" t="s">
        <v>4537</v>
      </c>
      <c r="I663" t="s">
        <v>9695</v>
      </c>
      <c r="J663" t="str">
        <f t="shared" si="10"/>
        <v>missense variant</v>
      </c>
    </row>
    <row r="664" spans="1:10" x14ac:dyDescent="0.3">
      <c r="A664" t="s">
        <v>5226</v>
      </c>
      <c r="B664" t="str">
        <f>VLOOKUP(A664,clinvar_result_PPOc_CPOC_HMBS!$A$2:$Q$1190,16,0)</f>
        <v>missense variant</v>
      </c>
      <c r="H664" t="s">
        <v>4537</v>
      </c>
      <c r="I664" t="s">
        <v>9696</v>
      </c>
      <c r="J664" t="e">
        <f t="shared" si="10"/>
        <v>#N/A</v>
      </c>
    </row>
    <row r="665" spans="1:10" x14ac:dyDescent="0.3">
      <c r="A665" t="s">
        <v>5233</v>
      </c>
      <c r="B665" t="str">
        <f>VLOOKUP(A665,clinvar_result_PPOc_CPOC_HMBS!$A$2:$Q$1190,16,0)</f>
        <v>synonymous variant</v>
      </c>
      <c r="H665" t="s">
        <v>4537</v>
      </c>
      <c r="I665" t="s">
        <v>9697</v>
      </c>
      <c r="J665" t="e">
        <f t="shared" si="10"/>
        <v>#N/A</v>
      </c>
    </row>
    <row r="666" spans="1:10" x14ac:dyDescent="0.3">
      <c r="A666" t="s">
        <v>5241</v>
      </c>
      <c r="B666" t="str">
        <f>VLOOKUP(A666,clinvar_result_PPOc_CPOC_HMBS!$A$2:$Q$1190,16,0)</f>
        <v>missense variant</v>
      </c>
      <c r="H666" t="s">
        <v>4537</v>
      </c>
      <c r="I666" t="s">
        <v>9698</v>
      </c>
      <c r="J666" t="str">
        <f t="shared" si="10"/>
        <v>missense variant</v>
      </c>
    </row>
    <row r="667" spans="1:10" x14ac:dyDescent="0.3">
      <c r="A667" t="s">
        <v>5249</v>
      </c>
      <c r="B667" t="str">
        <f>VLOOKUP(A667,clinvar_result_PPOc_CPOC_HMBS!$A$2:$Q$1190,16,0)</f>
        <v>synonymous variant</v>
      </c>
      <c r="H667" t="s">
        <v>4537</v>
      </c>
      <c r="I667" t="s">
        <v>9699</v>
      </c>
      <c r="J667" t="e">
        <f t="shared" si="10"/>
        <v>#N/A</v>
      </c>
    </row>
    <row r="668" spans="1:10" x14ac:dyDescent="0.3">
      <c r="A668" t="s">
        <v>5256</v>
      </c>
      <c r="B668" t="str">
        <f>VLOOKUP(A668,clinvar_result_PPOc_CPOC_HMBS!$A$2:$Q$1190,16,0)</f>
        <v>missense variant</v>
      </c>
      <c r="H668" t="s">
        <v>4537</v>
      </c>
      <c r="I668" t="s">
        <v>9700</v>
      </c>
      <c r="J668" t="e">
        <f t="shared" si="10"/>
        <v>#N/A</v>
      </c>
    </row>
    <row r="669" spans="1:10" x14ac:dyDescent="0.3">
      <c r="A669" t="s">
        <v>5265</v>
      </c>
      <c r="B669" t="str">
        <f>VLOOKUP(A669,clinvar_result_PPOc_CPOC_HMBS!$A$2:$Q$1190,16,0)</f>
        <v>synonymous variant</v>
      </c>
      <c r="H669" t="s">
        <v>4537</v>
      </c>
      <c r="I669" t="s">
        <v>9701</v>
      </c>
      <c r="J669" t="e">
        <f t="shared" si="10"/>
        <v>#N/A</v>
      </c>
    </row>
    <row r="670" spans="1:10" x14ac:dyDescent="0.3">
      <c r="A670" t="s">
        <v>5273</v>
      </c>
      <c r="B670" t="str">
        <f>VLOOKUP(A670,clinvar_result_PPOc_CPOC_HMBS!$A$2:$Q$1190,16,0)</f>
        <v>synonymous variant</v>
      </c>
      <c r="H670" t="s">
        <v>4537</v>
      </c>
      <c r="I670" t="s">
        <v>9702</v>
      </c>
      <c r="J670" t="str">
        <f t="shared" si="10"/>
        <v>missense variant</v>
      </c>
    </row>
    <row r="671" spans="1:10" x14ac:dyDescent="0.3">
      <c r="A671" t="s">
        <v>5279</v>
      </c>
      <c r="B671" t="str">
        <f>VLOOKUP(A671,clinvar_result_PPOc_CPOC_HMBS!$A$2:$Q$1190,16,0)</f>
        <v>nonsense</v>
      </c>
      <c r="H671" t="s">
        <v>4537</v>
      </c>
      <c r="I671" t="s">
        <v>9703</v>
      </c>
      <c r="J671" t="e">
        <f t="shared" si="10"/>
        <v>#N/A</v>
      </c>
    </row>
    <row r="672" spans="1:10" x14ac:dyDescent="0.3">
      <c r="A672" t="s">
        <v>5287</v>
      </c>
      <c r="B672" t="str">
        <f>VLOOKUP(A672,clinvar_result_PPOc_CPOC_HMBS!$A$2:$Q$1190,16,0)</f>
        <v>missense variant</v>
      </c>
      <c r="H672" t="s">
        <v>4537</v>
      </c>
      <c r="I672" t="s">
        <v>9704</v>
      </c>
      <c r="J672" t="e">
        <f t="shared" si="10"/>
        <v>#N/A</v>
      </c>
    </row>
    <row r="673" spans="1:10" x14ac:dyDescent="0.3">
      <c r="A673" t="s">
        <v>5295</v>
      </c>
      <c r="B673" t="str">
        <f>VLOOKUP(A673,clinvar_result_PPOc_CPOC_HMBS!$A$2:$Q$1190,16,0)</f>
        <v>missense variant</v>
      </c>
      <c r="H673" t="s">
        <v>4537</v>
      </c>
      <c r="I673" t="s">
        <v>9705</v>
      </c>
      <c r="J673" t="e">
        <f t="shared" si="10"/>
        <v>#N/A</v>
      </c>
    </row>
    <row r="674" spans="1:10" x14ac:dyDescent="0.3">
      <c r="A674" t="s">
        <v>5303</v>
      </c>
      <c r="B674" t="str">
        <f>VLOOKUP(A674,clinvar_result_PPOc_CPOC_HMBS!$A$2:$Q$1190,16,0)</f>
        <v>splice donor variant</v>
      </c>
      <c r="H674" t="s">
        <v>4537</v>
      </c>
      <c r="I674" t="s">
        <v>9140</v>
      </c>
      <c r="J674" t="str">
        <f t="shared" si="10"/>
        <v>missense variant</v>
      </c>
    </row>
    <row r="675" spans="1:10" x14ac:dyDescent="0.3">
      <c r="A675" t="s">
        <v>5309</v>
      </c>
      <c r="B675" t="str">
        <f>VLOOKUP(A675,clinvar_result_PPOc_CPOC_HMBS!$A$2:$Q$1190,16,0)</f>
        <v>intron variant</v>
      </c>
      <c r="H675" t="s">
        <v>4537</v>
      </c>
      <c r="I675" t="s">
        <v>9706</v>
      </c>
      <c r="J675" t="e">
        <f t="shared" si="10"/>
        <v>#N/A</v>
      </c>
    </row>
    <row r="676" spans="1:10" x14ac:dyDescent="0.3">
      <c r="A676" t="s">
        <v>5316</v>
      </c>
      <c r="B676" t="str">
        <f>VLOOKUP(A676,clinvar_result_PPOc_CPOC_HMBS!$A$2:$Q$1190,16,0)</f>
        <v>intron variant</v>
      </c>
      <c r="H676" t="s">
        <v>4537</v>
      </c>
      <c r="I676" t="s">
        <v>9707</v>
      </c>
      <c r="J676" t="str">
        <f t="shared" si="10"/>
        <v>missense variant</v>
      </c>
    </row>
    <row r="677" spans="1:10" x14ac:dyDescent="0.3">
      <c r="A677" t="s">
        <v>5321</v>
      </c>
      <c r="B677" t="str">
        <f>VLOOKUP(A677,clinvar_result_PPOc_CPOC_HMBS!$A$2:$Q$1190,16,0)</f>
        <v>intron variant</v>
      </c>
      <c r="H677" t="s">
        <v>4537</v>
      </c>
      <c r="I677" t="s">
        <v>9708</v>
      </c>
      <c r="J677" t="e">
        <f t="shared" si="10"/>
        <v>#N/A</v>
      </c>
    </row>
    <row r="678" spans="1:10" x14ac:dyDescent="0.3">
      <c r="A678" t="s">
        <v>5327</v>
      </c>
      <c r="B678" t="str">
        <f>VLOOKUP(A678,clinvar_result_PPOc_CPOC_HMBS!$A$2:$Q$1190,16,0)</f>
        <v>intron variant</v>
      </c>
      <c r="H678" t="s">
        <v>4537</v>
      </c>
      <c r="I678" t="s">
        <v>9709</v>
      </c>
      <c r="J678" t="str">
        <f t="shared" si="10"/>
        <v>missense variant</v>
      </c>
    </row>
    <row r="679" spans="1:10" x14ac:dyDescent="0.3">
      <c r="A679" t="s">
        <v>5333</v>
      </c>
      <c r="B679" t="str">
        <f>VLOOKUP(A679,clinvar_result_PPOc_CPOC_HMBS!$A$2:$Q$1190,16,0)</f>
        <v>intron variant</v>
      </c>
      <c r="H679" t="s">
        <v>4537</v>
      </c>
      <c r="I679" t="s">
        <v>9710</v>
      </c>
      <c r="J679" t="str">
        <f t="shared" si="10"/>
        <v>missense variant</v>
      </c>
    </row>
    <row r="680" spans="1:10" x14ac:dyDescent="0.3">
      <c r="A680" t="s">
        <v>5339</v>
      </c>
      <c r="B680" t="str">
        <f>VLOOKUP(A680,clinvar_result_PPOc_CPOC_HMBS!$A$2:$Q$1190,16,0)</f>
        <v>intron variant</v>
      </c>
      <c r="H680" t="s">
        <v>4537</v>
      </c>
      <c r="I680" t="s">
        <v>9711</v>
      </c>
      <c r="J680" t="str">
        <f t="shared" si="10"/>
        <v>missense variant</v>
      </c>
    </row>
    <row r="681" spans="1:10" x14ac:dyDescent="0.3">
      <c r="A681" t="s">
        <v>5345</v>
      </c>
      <c r="B681" t="str">
        <f>VLOOKUP(A681,clinvar_result_PPOc_CPOC_HMBS!$A$2:$Q$1190,16,0)</f>
        <v>intron variant</v>
      </c>
      <c r="H681" t="s">
        <v>4537</v>
      </c>
      <c r="I681" t="s">
        <v>9712</v>
      </c>
      <c r="J681" t="str">
        <f t="shared" si="10"/>
        <v>missense variant</v>
      </c>
    </row>
    <row r="682" spans="1:10" x14ac:dyDescent="0.3">
      <c r="A682" t="s">
        <v>5353</v>
      </c>
      <c r="B682" t="str">
        <f>VLOOKUP(A682,clinvar_result_PPOc_CPOC_HMBS!$A$2:$Q$1190,16,0)</f>
        <v>intron variant</v>
      </c>
      <c r="H682" t="s">
        <v>4537</v>
      </c>
      <c r="I682" t="s">
        <v>9713</v>
      </c>
      <c r="J682" t="e">
        <f t="shared" si="10"/>
        <v>#N/A</v>
      </c>
    </row>
    <row r="683" spans="1:10" x14ac:dyDescent="0.3">
      <c r="A683" t="s">
        <v>5358</v>
      </c>
      <c r="B683" t="str">
        <f>VLOOKUP(A683,clinvar_result_PPOc_CPOC_HMBS!$A$2:$Q$1190,16,0)</f>
        <v>intron variant</v>
      </c>
      <c r="H683" t="s">
        <v>4537</v>
      </c>
      <c r="I683" t="s">
        <v>9714</v>
      </c>
      <c r="J683" t="e">
        <f t="shared" si="10"/>
        <v>#N/A</v>
      </c>
    </row>
    <row r="684" spans="1:10" x14ac:dyDescent="0.3">
      <c r="A684" t="s">
        <v>5365</v>
      </c>
      <c r="B684" t="str">
        <f>VLOOKUP(A684,clinvar_result_PPOc_CPOC_HMBS!$A$2:$Q$1190,16,0)</f>
        <v>intron variant</v>
      </c>
      <c r="H684" t="s">
        <v>4537</v>
      </c>
      <c r="I684" t="s">
        <v>9715</v>
      </c>
      <c r="J684" t="e">
        <f t="shared" si="10"/>
        <v>#N/A</v>
      </c>
    </row>
    <row r="685" spans="1:10" x14ac:dyDescent="0.3">
      <c r="A685" t="s">
        <v>5370</v>
      </c>
      <c r="B685" t="str">
        <f>VLOOKUP(A685,clinvar_result_PPOc_CPOC_HMBS!$A$2:$Q$1190,16,0)</f>
        <v>intron variant</v>
      </c>
      <c r="H685" t="s">
        <v>4537</v>
      </c>
      <c r="I685" t="s">
        <v>9716</v>
      </c>
      <c r="J685" t="e">
        <f t="shared" si="10"/>
        <v>#N/A</v>
      </c>
    </row>
    <row r="686" spans="1:10" x14ac:dyDescent="0.3">
      <c r="A686" t="s">
        <v>5375</v>
      </c>
      <c r="B686" t="str">
        <f>VLOOKUP(A686,clinvar_result_PPOc_CPOC_HMBS!$A$2:$Q$1190,16,0)</f>
        <v>splice acceptor variant</v>
      </c>
      <c r="H686" t="s">
        <v>4537</v>
      </c>
      <c r="I686" t="s">
        <v>9717</v>
      </c>
      <c r="J686" t="str">
        <f t="shared" si="10"/>
        <v>missense variant</v>
      </c>
    </row>
    <row r="687" spans="1:10" x14ac:dyDescent="0.3">
      <c r="A687" t="s">
        <v>5382</v>
      </c>
      <c r="B687" t="str">
        <f>VLOOKUP(A687,clinvar_result_PPOc_CPOC_HMBS!$A$2:$Q$1190,16,0)</f>
        <v>missense variant</v>
      </c>
      <c r="H687" t="s">
        <v>4537</v>
      </c>
      <c r="I687" t="s">
        <v>9718</v>
      </c>
      <c r="J687" t="str">
        <f t="shared" si="10"/>
        <v>missense variant</v>
      </c>
    </row>
    <row r="688" spans="1:10" x14ac:dyDescent="0.3">
      <c r="A688" t="s">
        <v>5390</v>
      </c>
      <c r="B688" t="str">
        <f>VLOOKUP(A688,clinvar_result_PPOc_CPOC_HMBS!$A$2:$Q$1190,16,0)</f>
        <v>missense variant</v>
      </c>
      <c r="H688" t="s">
        <v>4537</v>
      </c>
      <c r="I688" t="s">
        <v>9719</v>
      </c>
      <c r="J688" t="str">
        <f t="shared" si="10"/>
        <v>missense variant</v>
      </c>
    </row>
    <row r="689" spans="1:10" x14ac:dyDescent="0.3">
      <c r="A689" t="s">
        <v>5397</v>
      </c>
      <c r="B689" t="str">
        <f>VLOOKUP(A689,clinvar_result_PPOc_CPOC_HMBS!$A$2:$Q$1190,16,0)</f>
        <v>missense variant</v>
      </c>
      <c r="H689" t="s">
        <v>4537</v>
      </c>
      <c r="I689" t="s">
        <v>9720</v>
      </c>
      <c r="J689" t="str">
        <f t="shared" si="10"/>
        <v>missense variant</v>
      </c>
    </row>
    <row r="690" spans="1:10" x14ac:dyDescent="0.3">
      <c r="A690" t="s">
        <v>5404</v>
      </c>
      <c r="B690" t="str">
        <f>VLOOKUP(A690,clinvar_result_PPOc_CPOC_HMBS!$A$2:$Q$1190,16,0)</f>
        <v>missense variant</v>
      </c>
      <c r="H690" t="s">
        <v>4537</v>
      </c>
      <c r="I690" t="s">
        <v>9721</v>
      </c>
      <c r="J690" t="e">
        <f t="shared" si="10"/>
        <v>#N/A</v>
      </c>
    </row>
    <row r="691" spans="1:10" x14ac:dyDescent="0.3">
      <c r="A691" t="s">
        <v>5411</v>
      </c>
      <c r="B691" t="str">
        <f>VLOOKUP(A691,clinvar_result_PPOc_CPOC_HMBS!$A$2:$Q$1190,16,0)</f>
        <v>frameshift variant</v>
      </c>
      <c r="H691" t="s">
        <v>4537</v>
      </c>
      <c r="I691" t="s">
        <v>9722</v>
      </c>
      <c r="J691" t="str">
        <f t="shared" si="10"/>
        <v>missense variant</v>
      </c>
    </row>
    <row r="692" spans="1:10" x14ac:dyDescent="0.3">
      <c r="A692" t="s">
        <v>5422</v>
      </c>
      <c r="B692" t="str">
        <f>VLOOKUP(A692,clinvar_result_PPOc_CPOC_HMBS!$A$2:$Q$1190,16,0)</f>
        <v>frameshift variant</v>
      </c>
      <c r="H692" t="s">
        <v>4537</v>
      </c>
      <c r="I692" t="s">
        <v>9723</v>
      </c>
      <c r="J692" t="str">
        <f t="shared" si="10"/>
        <v>missense variant</v>
      </c>
    </row>
    <row r="693" spans="1:10" x14ac:dyDescent="0.3">
      <c r="A693" t="s">
        <v>5430</v>
      </c>
      <c r="B693" t="str">
        <f>VLOOKUP(A693,clinvar_result_PPOc_CPOC_HMBS!$A$2:$Q$1190,16,0)</f>
        <v>missense variant</v>
      </c>
      <c r="H693" t="s">
        <v>4537</v>
      </c>
      <c r="I693" t="s">
        <v>9724</v>
      </c>
      <c r="J693" t="e">
        <f t="shared" si="10"/>
        <v>#N/A</v>
      </c>
    </row>
    <row r="694" spans="1:10" x14ac:dyDescent="0.3">
      <c r="A694" t="s">
        <v>5438</v>
      </c>
      <c r="B694" t="str">
        <f>VLOOKUP(A694,clinvar_result_PPOc_CPOC_HMBS!$A$2:$Q$1190,16,0)</f>
        <v>frameshift variant</v>
      </c>
      <c r="H694" t="s">
        <v>4537</v>
      </c>
      <c r="I694" t="s">
        <v>9725</v>
      </c>
      <c r="J694" t="str">
        <f t="shared" si="10"/>
        <v>missense variant</v>
      </c>
    </row>
    <row r="695" spans="1:10" x14ac:dyDescent="0.3">
      <c r="A695" t="s">
        <v>5448</v>
      </c>
      <c r="B695" t="str">
        <f>VLOOKUP(A695,clinvar_result_PPOc_CPOC_HMBS!$A$2:$Q$1190,16,0)</f>
        <v>missense variant</v>
      </c>
      <c r="H695" t="s">
        <v>4537</v>
      </c>
      <c r="I695" t="s">
        <v>9726</v>
      </c>
      <c r="J695" t="e">
        <f t="shared" si="10"/>
        <v>#N/A</v>
      </c>
    </row>
    <row r="696" spans="1:10" x14ac:dyDescent="0.3">
      <c r="A696" t="s">
        <v>5457</v>
      </c>
      <c r="B696" t="str">
        <f>VLOOKUP(A696,clinvar_result_PPOc_CPOC_HMBS!$A$2:$Q$1190,16,0)</f>
        <v>missense variant</v>
      </c>
      <c r="H696" t="s">
        <v>4537</v>
      </c>
      <c r="I696" t="s">
        <v>9727</v>
      </c>
      <c r="J696" t="e">
        <f t="shared" si="10"/>
        <v>#N/A</v>
      </c>
    </row>
    <row r="697" spans="1:10" x14ac:dyDescent="0.3">
      <c r="A697" t="s">
        <v>5466</v>
      </c>
      <c r="B697" t="str">
        <f>VLOOKUP(A697,clinvar_result_PPOc_CPOC_HMBS!$A$2:$Q$1190,16,0)</f>
        <v>missense variant</v>
      </c>
      <c r="H697" t="s">
        <v>4537</v>
      </c>
      <c r="I697" t="s">
        <v>9728</v>
      </c>
      <c r="J697" t="e">
        <f t="shared" si="10"/>
        <v>#N/A</v>
      </c>
    </row>
    <row r="698" spans="1:10" x14ac:dyDescent="0.3">
      <c r="A698" t="s">
        <v>5474</v>
      </c>
      <c r="B698" t="str">
        <f>VLOOKUP(A698,clinvar_result_PPOc_CPOC_HMBS!$A$2:$Q$1190,16,0)</f>
        <v>missense variant</v>
      </c>
      <c r="H698" t="s">
        <v>4537</v>
      </c>
      <c r="I698" t="s">
        <v>9729</v>
      </c>
      <c r="J698" t="str">
        <f t="shared" si="10"/>
        <v>missense variant</v>
      </c>
    </row>
    <row r="699" spans="1:10" x14ac:dyDescent="0.3">
      <c r="A699" t="s">
        <v>5483</v>
      </c>
      <c r="B699" t="str">
        <f>VLOOKUP(A699,clinvar_result_PPOc_CPOC_HMBS!$A$2:$Q$1190,16,0)</f>
        <v>synonymous variant</v>
      </c>
      <c r="H699" t="s">
        <v>4537</v>
      </c>
      <c r="I699" t="s">
        <v>9730</v>
      </c>
      <c r="J699" t="str">
        <f t="shared" si="10"/>
        <v>missense variant</v>
      </c>
    </row>
    <row r="700" spans="1:10" x14ac:dyDescent="0.3">
      <c r="A700" t="s">
        <v>5490</v>
      </c>
      <c r="B700" t="str">
        <f>VLOOKUP(A700,clinvar_result_PPOc_CPOC_HMBS!$A$2:$Q$1190,16,0)</f>
        <v>synonymous variant</v>
      </c>
      <c r="H700" t="s">
        <v>4537</v>
      </c>
      <c r="I700" t="s">
        <v>9731</v>
      </c>
      <c r="J700" t="e">
        <f t="shared" si="10"/>
        <v>#N/A</v>
      </c>
    </row>
    <row r="701" spans="1:10" x14ac:dyDescent="0.3">
      <c r="A701" t="s">
        <v>5496</v>
      </c>
      <c r="B701" t="str">
        <f>VLOOKUP(A701,clinvar_result_PPOc_CPOC_HMBS!$A$2:$Q$1190,16,0)</f>
        <v>synonymous variant</v>
      </c>
      <c r="H701" t="s">
        <v>4537</v>
      </c>
      <c r="I701" t="s">
        <v>9732</v>
      </c>
      <c r="J701" t="str">
        <f t="shared" si="10"/>
        <v>missense variant</v>
      </c>
    </row>
    <row r="702" spans="1:10" x14ac:dyDescent="0.3">
      <c r="A702" t="s">
        <v>5502</v>
      </c>
      <c r="B702" t="str">
        <f>VLOOKUP(A702,clinvar_result_PPOc_CPOC_HMBS!$A$2:$Q$1190,16,0)</f>
        <v>nonsense</v>
      </c>
      <c r="H702" t="s">
        <v>4537</v>
      </c>
      <c r="I702" t="s">
        <v>9733</v>
      </c>
      <c r="J702" t="str">
        <f t="shared" si="10"/>
        <v>missense variant</v>
      </c>
    </row>
    <row r="703" spans="1:10" x14ac:dyDescent="0.3">
      <c r="A703" t="s">
        <v>5513</v>
      </c>
      <c r="B703" t="str">
        <f>VLOOKUP(A703,clinvar_result_PPOc_CPOC_HMBS!$A$2:$Q$1190,16,0)</f>
        <v>missense variant</v>
      </c>
      <c r="H703" t="s">
        <v>4537</v>
      </c>
      <c r="I703" t="s">
        <v>9734</v>
      </c>
      <c r="J703" t="e">
        <f t="shared" si="10"/>
        <v>#N/A</v>
      </c>
    </row>
    <row r="704" spans="1:10" x14ac:dyDescent="0.3">
      <c r="A704" t="s">
        <v>5522</v>
      </c>
      <c r="B704" t="str">
        <f>VLOOKUP(A704,clinvar_result_PPOc_CPOC_HMBS!$A$2:$Q$1190,16,0)</f>
        <v>splice donor variant</v>
      </c>
      <c r="H704" t="s">
        <v>4537</v>
      </c>
      <c r="I704" t="s">
        <v>9735</v>
      </c>
      <c r="J704" t="e">
        <f t="shared" si="10"/>
        <v>#N/A</v>
      </c>
    </row>
    <row r="705" spans="1:10" x14ac:dyDescent="0.3">
      <c r="A705" t="s">
        <v>5531</v>
      </c>
      <c r="B705" t="str">
        <f>VLOOKUP(A705,clinvar_result_PPOc_CPOC_HMBS!$A$2:$Q$1190,16,0)</f>
        <v>splice donor variant</v>
      </c>
      <c r="H705" t="s">
        <v>4537</v>
      </c>
      <c r="I705" t="s">
        <v>9736</v>
      </c>
      <c r="J705" t="str">
        <f t="shared" si="10"/>
        <v>missense variant</v>
      </c>
    </row>
    <row r="706" spans="1:10" x14ac:dyDescent="0.3">
      <c r="A706" t="s">
        <v>5538</v>
      </c>
      <c r="B706" t="str">
        <f>VLOOKUP(A706,clinvar_result_PPOc_CPOC_HMBS!$A$2:$Q$1190,16,0)</f>
        <v>intron variant</v>
      </c>
      <c r="H706" t="s">
        <v>4537</v>
      </c>
      <c r="I706" t="s">
        <v>9737</v>
      </c>
      <c r="J706" t="e">
        <f t="shared" si="10"/>
        <v>#N/A</v>
      </c>
    </row>
    <row r="707" spans="1:10" x14ac:dyDescent="0.3">
      <c r="A707" t="s">
        <v>5545</v>
      </c>
      <c r="B707" t="str">
        <f>VLOOKUP(A707,clinvar_result_PPOc_CPOC_HMBS!$A$2:$Q$1190,16,0)</f>
        <v>intron variant</v>
      </c>
      <c r="H707" t="s">
        <v>4537</v>
      </c>
      <c r="I707" t="s">
        <v>9738</v>
      </c>
      <c r="J707" t="str">
        <f t="shared" ref="J707:J770" si="11">VLOOKUP((H707&amp;"_"&amp;I707),A:B,2,0)</f>
        <v>missense variant</v>
      </c>
    </row>
    <row r="708" spans="1:10" x14ac:dyDescent="0.3">
      <c r="A708" t="s">
        <v>5551</v>
      </c>
      <c r="B708" t="str">
        <f>VLOOKUP(A708,clinvar_result_PPOc_CPOC_HMBS!$A$2:$Q$1190,16,0)</f>
        <v>intron variant</v>
      </c>
      <c r="H708" t="s">
        <v>4537</v>
      </c>
      <c r="I708" t="s">
        <v>9739</v>
      </c>
      <c r="J708" t="str">
        <f t="shared" si="11"/>
        <v>missense variant</v>
      </c>
    </row>
    <row r="709" spans="1:10" x14ac:dyDescent="0.3">
      <c r="A709" t="s">
        <v>5557</v>
      </c>
      <c r="B709" t="str">
        <f>VLOOKUP(A709,clinvar_result_PPOc_CPOC_HMBS!$A$2:$Q$1190,16,0)</f>
        <v>intron variant</v>
      </c>
      <c r="H709" t="s">
        <v>4537</v>
      </c>
      <c r="I709" t="s">
        <v>9740</v>
      </c>
      <c r="J709" t="e">
        <f t="shared" si="11"/>
        <v>#N/A</v>
      </c>
    </row>
    <row r="710" spans="1:10" x14ac:dyDescent="0.3">
      <c r="A710" t="s">
        <v>5563</v>
      </c>
      <c r="B710" t="str">
        <f>VLOOKUP(A710,clinvar_result_PPOc_CPOC_HMBS!$A$2:$Q$1190,16,0)</f>
        <v>intron variant</v>
      </c>
      <c r="H710" t="s">
        <v>4537</v>
      </c>
      <c r="I710" t="s">
        <v>9741</v>
      </c>
      <c r="J710" t="str">
        <f t="shared" si="11"/>
        <v>missense variant</v>
      </c>
    </row>
    <row r="711" spans="1:10" x14ac:dyDescent="0.3">
      <c r="A711" t="s">
        <v>5569</v>
      </c>
      <c r="B711" t="str">
        <f>VLOOKUP(A711,clinvar_result_PPOc_CPOC_HMBS!$A$2:$Q$1190,16,0)</f>
        <v>intron variant</v>
      </c>
      <c r="H711" t="s">
        <v>4537</v>
      </c>
      <c r="I711" t="s">
        <v>9742</v>
      </c>
      <c r="J711" t="e">
        <f t="shared" si="11"/>
        <v>#N/A</v>
      </c>
    </row>
    <row r="712" spans="1:10" x14ac:dyDescent="0.3">
      <c r="A712" t="s">
        <v>5576</v>
      </c>
      <c r="B712" t="str">
        <f>VLOOKUP(A712,clinvar_result_PPOc_CPOC_HMBS!$A$2:$Q$1190,16,0)</f>
        <v>splice acceptor variant</v>
      </c>
      <c r="H712" t="s">
        <v>4537</v>
      </c>
      <c r="I712" t="s">
        <v>9743</v>
      </c>
      <c r="J712" t="str">
        <f t="shared" si="11"/>
        <v>missense variant</v>
      </c>
    </row>
    <row r="713" spans="1:10" x14ac:dyDescent="0.3">
      <c r="A713" t="s">
        <v>5583</v>
      </c>
      <c r="B713" t="str">
        <f>VLOOKUP(A713,clinvar_result_PPOc_CPOC_HMBS!$A$2:$Q$1190,16,0)</f>
        <v>splice acceptor variant</v>
      </c>
      <c r="H713" t="s">
        <v>4537</v>
      </c>
      <c r="I713" t="s">
        <v>9744</v>
      </c>
      <c r="J713" t="e">
        <f t="shared" si="11"/>
        <v>#N/A</v>
      </c>
    </row>
    <row r="714" spans="1:10" x14ac:dyDescent="0.3">
      <c r="A714" t="s">
        <v>5588</v>
      </c>
      <c r="B714" t="str">
        <f>VLOOKUP(A714,clinvar_result_PPOc_CPOC_HMBS!$A$2:$Q$1190,16,0)</f>
        <v>missense variant</v>
      </c>
      <c r="H714" t="s">
        <v>4537</v>
      </c>
      <c r="I714" t="s">
        <v>9745</v>
      </c>
      <c r="J714" t="e">
        <f t="shared" si="11"/>
        <v>#N/A</v>
      </c>
    </row>
    <row r="715" spans="1:10" x14ac:dyDescent="0.3">
      <c r="A715" t="s">
        <v>5596</v>
      </c>
      <c r="B715" t="str">
        <f>VLOOKUP(A715,clinvar_result_PPOc_CPOC_HMBS!$A$2:$Q$1190,16,0)</f>
        <v>frameshift variant</v>
      </c>
      <c r="H715" t="s">
        <v>4537</v>
      </c>
      <c r="I715" t="s">
        <v>9746</v>
      </c>
      <c r="J715" t="e">
        <f t="shared" si="11"/>
        <v>#N/A</v>
      </c>
    </row>
    <row r="716" spans="1:10" x14ac:dyDescent="0.3">
      <c r="A716" t="s">
        <v>5607</v>
      </c>
      <c r="B716" t="str">
        <f>VLOOKUP(A716,clinvar_result_PPOc_CPOC_HMBS!$A$2:$Q$1190,16,0)</f>
        <v>frameshift variant</v>
      </c>
      <c r="H716" t="s">
        <v>4537</v>
      </c>
      <c r="I716" t="s">
        <v>9747</v>
      </c>
      <c r="J716" t="str">
        <f t="shared" si="11"/>
        <v>missense variant</v>
      </c>
    </row>
    <row r="717" spans="1:10" x14ac:dyDescent="0.3">
      <c r="A717" t="s">
        <v>5617</v>
      </c>
      <c r="B717" t="str">
        <f>VLOOKUP(A717,clinvar_result_PPOc_CPOC_HMBS!$A$2:$Q$1190,16,0)</f>
        <v>missense variant</v>
      </c>
      <c r="H717" t="s">
        <v>4537</v>
      </c>
      <c r="I717" t="s">
        <v>9748</v>
      </c>
      <c r="J717" t="str">
        <f t="shared" si="11"/>
        <v>missense variant</v>
      </c>
    </row>
    <row r="718" spans="1:10" x14ac:dyDescent="0.3">
      <c r="A718" t="s">
        <v>5625</v>
      </c>
      <c r="B718" t="str">
        <f>VLOOKUP(A718,clinvar_result_PPOc_CPOC_HMBS!$A$2:$Q$1190,16,0)</f>
        <v>synonymous variant</v>
      </c>
      <c r="H718" t="s">
        <v>4537</v>
      </c>
      <c r="I718" t="s">
        <v>9749</v>
      </c>
      <c r="J718" t="e">
        <f t="shared" si="11"/>
        <v>#N/A</v>
      </c>
    </row>
    <row r="719" spans="1:10" x14ac:dyDescent="0.3">
      <c r="A719" t="s">
        <v>5632</v>
      </c>
      <c r="B719" t="str">
        <f>VLOOKUP(A719,clinvar_result_PPOc_CPOC_HMBS!$A$2:$Q$1190,16,0)</f>
        <v>missense variant</v>
      </c>
      <c r="H719" t="s">
        <v>4537</v>
      </c>
      <c r="I719" t="s">
        <v>9750</v>
      </c>
      <c r="J719" t="str">
        <f t="shared" si="11"/>
        <v>missense variant</v>
      </c>
    </row>
    <row r="720" spans="1:10" x14ac:dyDescent="0.3">
      <c r="A720" t="s">
        <v>5639</v>
      </c>
      <c r="B720" t="str">
        <f>VLOOKUP(A720,clinvar_result_PPOc_CPOC_HMBS!$A$2:$Q$1190,16,0)</f>
        <v>missense variant</v>
      </c>
      <c r="H720" t="s">
        <v>4537</v>
      </c>
      <c r="I720" t="s">
        <v>9751</v>
      </c>
      <c r="J720" t="e">
        <f t="shared" si="11"/>
        <v>#N/A</v>
      </c>
    </row>
    <row r="721" spans="1:10" x14ac:dyDescent="0.3">
      <c r="A721" t="s">
        <v>5648</v>
      </c>
      <c r="B721" t="str">
        <f>VLOOKUP(A721,clinvar_result_PPOc_CPOC_HMBS!$A$2:$Q$1190,16,0)</f>
        <v>synonymous variant</v>
      </c>
      <c r="H721" t="s">
        <v>4537</v>
      </c>
      <c r="I721" t="s">
        <v>9752</v>
      </c>
      <c r="J721" t="e">
        <f t="shared" si="11"/>
        <v>#N/A</v>
      </c>
    </row>
    <row r="722" spans="1:10" x14ac:dyDescent="0.3">
      <c r="A722" t="s">
        <v>5654</v>
      </c>
      <c r="B722" t="str">
        <f>VLOOKUP(A722,clinvar_result_PPOc_CPOC_HMBS!$A$2:$Q$1190,16,0)</f>
        <v>missense variant</v>
      </c>
      <c r="H722" t="s">
        <v>4537</v>
      </c>
      <c r="I722" t="s">
        <v>9753</v>
      </c>
      <c r="J722" t="e">
        <f t="shared" si="11"/>
        <v>#N/A</v>
      </c>
    </row>
    <row r="723" spans="1:10" x14ac:dyDescent="0.3">
      <c r="A723" t="s">
        <v>5663</v>
      </c>
      <c r="B723" t="str">
        <f>VLOOKUP(A723,clinvar_result_PPOc_CPOC_HMBS!$A$2:$Q$1190,16,0)</f>
        <v>missense variant</v>
      </c>
      <c r="H723" t="s">
        <v>4537</v>
      </c>
      <c r="I723" t="s">
        <v>9754</v>
      </c>
      <c r="J723" t="e">
        <f t="shared" si="11"/>
        <v>#N/A</v>
      </c>
    </row>
    <row r="724" spans="1:10" x14ac:dyDescent="0.3">
      <c r="A724" t="s">
        <v>5671</v>
      </c>
      <c r="B724" t="str">
        <f>VLOOKUP(A724,clinvar_result_PPOc_CPOC_HMBS!$A$2:$Q$1190,16,0)</f>
        <v>missense variant</v>
      </c>
      <c r="H724" t="s">
        <v>4537</v>
      </c>
      <c r="I724" t="s">
        <v>9755</v>
      </c>
      <c r="J724" t="e">
        <f t="shared" si="11"/>
        <v>#N/A</v>
      </c>
    </row>
    <row r="725" spans="1:10" x14ac:dyDescent="0.3">
      <c r="A725" t="s">
        <v>5681</v>
      </c>
      <c r="B725" t="str">
        <f>VLOOKUP(A725,clinvar_result_PPOc_CPOC_HMBS!$A$2:$Q$1190,16,0)</f>
        <v>frameshift variant</v>
      </c>
      <c r="H725" t="s">
        <v>4537</v>
      </c>
      <c r="I725" t="s">
        <v>9756</v>
      </c>
      <c r="J725" t="str">
        <f t="shared" si="11"/>
        <v>missense variant|intron variant</v>
      </c>
    </row>
    <row r="726" spans="1:10" x14ac:dyDescent="0.3">
      <c r="A726" t="s">
        <v>5689</v>
      </c>
      <c r="B726" t="str">
        <f>VLOOKUP(A726,clinvar_result_PPOc_CPOC_HMBS!$A$2:$Q$1190,16,0)</f>
        <v>missense variant</v>
      </c>
      <c r="H726" t="s">
        <v>4537</v>
      </c>
      <c r="I726" t="s">
        <v>9757</v>
      </c>
      <c r="J726" t="str">
        <f t="shared" si="11"/>
        <v>missense variant|intron variant</v>
      </c>
    </row>
    <row r="727" spans="1:10" x14ac:dyDescent="0.3">
      <c r="A727" t="s">
        <v>5696</v>
      </c>
      <c r="B727" t="str">
        <f>VLOOKUP(A727,clinvar_result_PPOc_CPOC_HMBS!$A$2:$Q$1190,16,0)</f>
        <v>synonymous variant</v>
      </c>
      <c r="H727" t="s">
        <v>4537</v>
      </c>
      <c r="I727" t="s">
        <v>9758</v>
      </c>
      <c r="J727" t="str">
        <f t="shared" si="11"/>
        <v>missense variant|intron variant</v>
      </c>
    </row>
    <row r="728" spans="1:10" x14ac:dyDescent="0.3">
      <c r="A728" t="s">
        <v>5702</v>
      </c>
      <c r="B728" t="str">
        <f>VLOOKUP(A728,clinvar_result_PPOc_CPOC_HMBS!$A$2:$Q$1190,16,0)</f>
        <v>missense variant</v>
      </c>
      <c r="H728" t="s">
        <v>4537</v>
      </c>
      <c r="I728" t="s">
        <v>9759</v>
      </c>
      <c r="J728" t="e">
        <f t="shared" si="11"/>
        <v>#N/A</v>
      </c>
    </row>
    <row r="729" spans="1:10" x14ac:dyDescent="0.3">
      <c r="A729" t="s">
        <v>5709</v>
      </c>
      <c r="B729" t="str">
        <f>VLOOKUP(A729,clinvar_result_PPOc_CPOC_HMBS!$A$2:$Q$1190,16,0)</f>
        <v>missense variant</v>
      </c>
      <c r="H729" t="s">
        <v>4537</v>
      </c>
      <c r="I729" t="s">
        <v>9760</v>
      </c>
      <c r="J729" t="e">
        <f t="shared" si="11"/>
        <v>#N/A</v>
      </c>
    </row>
    <row r="730" spans="1:10" x14ac:dyDescent="0.3">
      <c r="A730" t="s">
        <v>5718</v>
      </c>
      <c r="B730" t="str">
        <f>VLOOKUP(A730,clinvar_result_PPOc_CPOC_HMBS!$A$2:$Q$1190,16,0)</f>
        <v>synonymous variant</v>
      </c>
      <c r="H730" t="s">
        <v>4537</v>
      </c>
      <c r="I730" t="s">
        <v>9761</v>
      </c>
      <c r="J730" t="str">
        <f t="shared" si="11"/>
        <v>missense variant|intron variant</v>
      </c>
    </row>
    <row r="731" spans="1:10" x14ac:dyDescent="0.3">
      <c r="A731" t="s">
        <v>5724</v>
      </c>
      <c r="B731" t="str">
        <f>VLOOKUP(A731,clinvar_result_PPOc_CPOC_HMBS!$A$2:$Q$1190,16,0)</f>
        <v>missense variant</v>
      </c>
      <c r="H731" t="s">
        <v>4537</v>
      </c>
      <c r="I731" t="s">
        <v>9762</v>
      </c>
      <c r="J731" t="str">
        <f t="shared" si="11"/>
        <v>missense variant|intron variant</v>
      </c>
    </row>
    <row r="732" spans="1:10" x14ac:dyDescent="0.3">
      <c r="A732" t="s">
        <v>5733</v>
      </c>
      <c r="B732" t="str">
        <f>VLOOKUP(A732,clinvar_result_PPOc_CPOC_HMBS!$A$2:$Q$1190,16,0)</f>
        <v>synonymous variant</v>
      </c>
      <c r="H732" t="s">
        <v>4537</v>
      </c>
      <c r="I732" t="s">
        <v>9763</v>
      </c>
      <c r="J732" t="str">
        <f t="shared" si="11"/>
        <v>missense variant|intron variant</v>
      </c>
    </row>
    <row r="733" spans="1:10" x14ac:dyDescent="0.3">
      <c r="A733" t="s">
        <v>5742</v>
      </c>
      <c r="B733" t="str">
        <f>VLOOKUP(A733,clinvar_result_PPOc_CPOC_HMBS!$A$2:$Q$1190,16,0)</f>
        <v>splice donor variant</v>
      </c>
      <c r="H733" t="s">
        <v>4537</v>
      </c>
      <c r="I733" t="s">
        <v>9764</v>
      </c>
      <c r="J733" t="e">
        <f t="shared" si="11"/>
        <v>#N/A</v>
      </c>
    </row>
    <row r="734" spans="1:10" x14ac:dyDescent="0.3">
      <c r="A734" t="s">
        <v>5749</v>
      </c>
      <c r="B734" t="str">
        <f>VLOOKUP(A734,clinvar_result_PPOc_CPOC_HMBS!$A$2:$Q$1190,16,0)</f>
        <v>splice donor variant</v>
      </c>
      <c r="H734" t="s">
        <v>4537</v>
      </c>
      <c r="I734" t="s">
        <v>9765</v>
      </c>
      <c r="J734" t="str">
        <f t="shared" si="11"/>
        <v>missense variant|intron variant</v>
      </c>
    </row>
    <row r="735" spans="1:10" x14ac:dyDescent="0.3">
      <c r="A735" t="s">
        <v>5755</v>
      </c>
      <c r="B735" t="str">
        <f>VLOOKUP(A735,clinvar_result_PPOc_CPOC_HMBS!$A$2:$Q$1190,16,0)</f>
        <v>intron variant</v>
      </c>
      <c r="H735" t="s">
        <v>4537</v>
      </c>
      <c r="I735" t="s">
        <v>9766</v>
      </c>
      <c r="J735" t="e">
        <f t="shared" si="11"/>
        <v>#N/A</v>
      </c>
    </row>
    <row r="736" spans="1:10" x14ac:dyDescent="0.3">
      <c r="A736" t="s">
        <v>5761</v>
      </c>
      <c r="B736" t="str">
        <f>VLOOKUP(A736,clinvar_result_PPOc_CPOC_HMBS!$A$2:$Q$1190,16,0)</f>
        <v>intron variant</v>
      </c>
      <c r="H736" t="s">
        <v>4537</v>
      </c>
      <c r="I736" t="s">
        <v>9767</v>
      </c>
      <c r="J736" t="e">
        <f t="shared" si="11"/>
        <v>#N/A</v>
      </c>
    </row>
    <row r="737" spans="1:10" x14ac:dyDescent="0.3">
      <c r="A737" t="s">
        <v>5766</v>
      </c>
      <c r="B737" t="str">
        <f>VLOOKUP(A737,clinvar_result_PPOc_CPOC_HMBS!$A$2:$Q$1190,16,0)</f>
        <v>intron variant</v>
      </c>
      <c r="H737" t="s">
        <v>4537</v>
      </c>
      <c r="I737" t="s">
        <v>9768</v>
      </c>
      <c r="J737" t="str">
        <f t="shared" si="11"/>
        <v>missense variant|intron variant</v>
      </c>
    </row>
    <row r="738" spans="1:10" x14ac:dyDescent="0.3">
      <c r="A738" t="s">
        <v>5772</v>
      </c>
      <c r="B738" t="str">
        <f>VLOOKUP(A738,clinvar_result_PPOc_CPOC_HMBS!$A$2:$Q$1190,16,0)</f>
        <v>intron variant</v>
      </c>
      <c r="H738" t="s">
        <v>4537</v>
      </c>
      <c r="I738" t="s">
        <v>9769</v>
      </c>
      <c r="J738" t="str">
        <f t="shared" si="11"/>
        <v>missense variant|intron variant</v>
      </c>
    </row>
    <row r="739" spans="1:10" x14ac:dyDescent="0.3">
      <c r="A739" t="s">
        <v>5781</v>
      </c>
      <c r="B739" t="str">
        <f>VLOOKUP(A739,clinvar_result_PPOc_CPOC_HMBS!$A$2:$Q$1190,16,0)</f>
        <v>intron variant</v>
      </c>
      <c r="H739" t="s">
        <v>4537</v>
      </c>
      <c r="I739" t="s">
        <v>9770</v>
      </c>
      <c r="J739" t="e">
        <f t="shared" si="11"/>
        <v>#N/A</v>
      </c>
    </row>
    <row r="740" spans="1:10" x14ac:dyDescent="0.3">
      <c r="A740" t="s">
        <v>5786</v>
      </c>
      <c r="B740" t="str">
        <f>VLOOKUP(A740,clinvar_result_PPOc_CPOC_HMBS!$A$2:$Q$1190,16,0)</f>
        <v>intron variant</v>
      </c>
      <c r="H740" t="s">
        <v>4537</v>
      </c>
      <c r="I740" t="s">
        <v>9771</v>
      </c>
      <c r="J740" t="str">
        <f t="shared" si="11"/>
        <v>missense variant|intron variant</v>
      </c>
    </row>
    <row r="741" spans="1:10" x14ac:dyDescent="0.3">
      <c r="A741" t="s">
        <v>5792</v>
      </c>
      <c r="B741" t="str">
        <f>VLOOKUP(A741,clinvar_result_PPOc_CPOC_HMBS!$A$2:$Q$1190,16,0)</f>
        <v>intron variant</v>
      </c>
      <c r="H741" t="s">
        <v>4537</v>
      </c>
      <c r="I741" t="s">
        <v>9772</v>
      </c>
      <c r="J741" t="e">
        <f t="shared" si="11"/>
        <v>#N/A</v>
      </c>
    </row>
    <row r="742" spans="1:10" x14ac:dyDescent="0.3">
      <c r="A742" t="s">
        <v>5798</v>
      </c>
      <c r="B742" t="str">
        <f>VLOOKUP(A742,clinvar_result_PPOc_CPOC_HMBS!$A$2:$Q$1190,16,0)</f>
        <v>intron variant</v>
      </c>
      <c r="H742" t="s">
        <v>4537</v>
      </c>
      <c r="I742" t="s">
        <v>9773</v>
      </c>
      <c r="J742" t="str">
        <f t="shared" si="11"/>
        <v>missense variant|intron variant</v>
      </c>
    </row>
    <row r="743" spans="1:10" x14ac:dyDescent="0.3">
      <c r="A743" t="s">
        <v>5805</v>
      </c>
      <c r="B743" t="str">
        <f>VLOOKUP(A743,clinvar_result_PPOc_CPOC_HMBS!$A$2:$Q$1190,16,0)</f>
        <v>intron variant</v>
      </c>
      <c r="H743" t="s">
        <v>4537</v>
      </c>
      <c r="I743" t="s">
        <v>9774</v>
      </c>
      <c r="J743" t="e">
        <f t="shared" si="11"/>
        <v>#N/A</v>
      </c>
    </row>
    <row r="744" spans="1:10" x14ac:dyDescent="0.3">
      <c r="A744" t="s">
        <v>5810</v>
      </c>
      <c r="B744" t="str">
        <f>VLOOKUP(A744,clinvar_result_PPOc_CPOC_HMBS!$A$2:$Q$1190,16,0)</f>
        <v>intron variant</v>
      </c>
      <c r="H744" t="s">
        <v>4537</v>
      </c>
      <c r="I744" t="s">
        <v>9775</v>
      </c>
      <c r="J744" t="e">
        <f t="shared" si="11"/>
        <v>#N/A</v>
      </c>
    </row>
    <row r="745" spans="1:10" x14ac:dyDescent="0.3">
      <c r="A745" t="s">
        <v>5816</v>
      </c>
      <c r="B745" t="str">
        <f>VLOOKUP(A745,clinvar_result_PPOc_CPOC_HMBS!$A$2:$Q$1190,16,0)</f>
        <v>intron variant</v>
      </c>
      <c r="H745" t="s">
        <v>4537</v>
      </c>
      <c r="I745" t="s">
        <v>9776</v>
      </c>
      <c r="J745" t="e">
        <f t="shared" si="11"/>
        <v>#N/A</v>
      </c>
    </row>
    <row r="746" spans="1:10" x14ac:dyDescent="0.3">
      <c r="A746" t="s">
        <v>5822</v>
      </c>
      <c r="B746" t="str">
        <f>VLOOKUP(A746,clinvar_result_PPOc_CPOC_HMBS!$A$2:$Q$1190,16,0)</f>
        <v>intron variant</v>
      </c>
      <c r="H746" t="s">
        <v>4537</v>
      </c>
      <c r="I746" t="s">
        <v>9777</v>
      </c>
      <c r="J746" t="str">
        <f t="shared" si="11"/>
        <v>missense variant|intron variant</v>
      </c>
    </row>
    <row r="747" spans="1:10" x14ac:dyDescent="0.3">
      <c r="A747" t="s">
        <v>5827</v>
      </c>
      <c r="B747" t="str">
        <f>VLOOKUP(A747,clinvar_result_PPOc_CPOC_HMBS!$A$2:$Q$1190,16,0)</f>
        <v>splice acceptor variant</v>
      </c>
      <c r="H747" t="s">
        <v>4537</v>
      </c>
      <c r="I747" t="s">
        <v>9778</v>
      </c>
      <c r="J747" t="e">
        <f t="shared" si="11"/>
        <v>#N/A</v>
      </c>
    </row>
    <row r="748" spans="1:10" x14ac:dyDescent="0.3">
      <c r="A748" t="s">
        <v>5835</v>
      </c>
      <c r="B748" t="str">
        <f>VLOOKUP(A748,clinvar_result_PPOc_CPOC_HMBS!$A$2:$Q$1190,16,0)</f>
        <v>missense variant</v>
      </c>
      <c r="H748" t="s">
        <v>4537</v>
      </c>
      <c r="I748" t="s">
        <v>9779</v>
      </c>
      <c r="J748" t="str">
        <f t="shared" si="11"/>
        <v>missense variant|intron variant</v>
      </c>
    </row>
    <row r="749" spans="1:10" x14ac:dyDescent="0.3">
      <c r="A749" t="s">
        <v>5842</v>
      </c>
      <c r="B749" t="str">
        <f>VLOOKUP(A749,clinvar_result_PPOc_CPOC_HMBS!$A$2:$Q$1190,16,0)</f>
        <v>synonymous variant</v>
      </c>
      <c r="H749" t="s">
        <v>4537</v>
      </c>
      <c r="I749" t="s">
        <v>9780</v>
      </c>
      <c r="J749" t="e">
        <f t="shared" si="11"/>
        <v>#N/A</v>
      </c>
    </row>
    <row r="750" spans="1:10" x14ac:dyDescent="0.3">
      <c r="A750" t="s">
        <v>5848</v>
      </c>
      <c r="B750" t="str">
        <f>VLOOKUP(A750,clinvar_result_PPOc_CPOC_HMBS!$A$2:$Q$1190,16,0)</f>
        <v>inframe_deletion</v>
      </c>
      <c r="H750" t="s">
        <v>4537</v>
      </c>
      <c r="I750" t="s">
        <v>9781</v>
      </c>
      <c r="J750" t="e">
        <f t="shared" si="11"/>
        <v>#N/A</v>
      </c>
    </row>
    <row r="751" spans="1:10" x14ac:dyDescent="0.3">
      <c r="A751" t="s">
        <v>5856</v>
      </c>
      <c r="B751" t="str">
        <f>VLOOKUP(A751,clinvar_result_PPOc_CPOC_HMBS!$A$2:$Q$1190,16,0)</f>
        <v>missense variant</v>
      </c>
      <c r="H751" t="s">
        <v>4537</v>
      </c>
      <c r="I751" t="s">
        <v>9782</v>
      </c>
      <c r="J751" t="str">
        <f t="shared" si="11"/>
        <v>missense variant|intron variant</v>
      </c>
    </row>
    <row r="752" spans="1:10" x14ac:dyDescent="0.3">
      <c r="A752" t="s">
        <v>5865</v>
      </c>
      <c r="B752" t="str">
        <f>VLOOKUP(A752,clinvar_result_PPOc_CPOC_HMBS!$A$2:$Q$1190,16,0)</f>
        <v>frameshift variant</v>
      </c>
      <c r="H752" t="s">
        <v>4537</v>
      </c>
      <c r="I752" t="s">
        <v>9783</v>
      </c>
      <c r="J752" t="str">
        <f t="shared" si="11"/>
        <v>missense variant|intron variant</v>
      </c>
    </row>
    <row r="753" spans="1:10" x14ac:dyDescent="0.3">
      <c r="A753" t="s">
        <v>5874</v>
      </c>
      <c r="B753" t="str">
        <f>VLOOKUP(A753,clinvar_result_PPOc_CPOC_HMBS!$A$2:$Q$1190,16,0)</f>
        <v>synonymous variant</v>
      </c>
      <c r="H753" t="s">
        <v>4537</v>
      </c>
      <c r="I753" t="s">
        <v>9784</v>
      </c>
      <c r="J753" t="e">
        <f t="shared" si="11"/>
        <v>#N/A</v>
      </c>
    </row>
    <row r="754" spans="1:10" x14ac:dyDescent="0.3">
      <c r="A754" t="s">
        <v>5881</v>
      </c>
      <c r="B754" t="str">
        <f>VLOOKUP(A754,clinvar_result_PPOc_CPOC_HMBS!$A$2:$Q$1190,16,0)</f>
        <v>missense variant</v>
      </c>
      <c r="H754" t="s">
        <v>4537</v>
      </c>
      <c r="I754" t="s">
        <v>9785</v>
      </c>
      <c r="J754" t="str">
        <f t="shared" si="11"/>
        <v>missense variant|intron variant</v>
      </c>
    </row>
    <row r="755" spans="1:10" x14ac:dyDescent="0.3">
      <c r="A755" t="s">
        <v>5890</v>
      </c>
      <c r="B755" t="str">
        <f>VLOOKUP(A755,clinvar_result_PPOc_CPOC_HMBS!$A$2:$Q$1190,16,0)</f>
        <v>synonymous variant</v>
      </c>
      <c r="H755" t="s">
        <v>4537</v>
      </c>
      <c r="I755" t="s">
        <v>9786</v>
      </c>
      <c r="J755" t="e">
        <f t="shared" si="11"/>
        <v>#N/A</v>
      </c>
    </row>
    <row r="756" spans="1:10" x14ac:dyDescent="0.3">
      <c r="A756" t="s">
        <v>5896</v>
      </c>
      <c r="B756" t="str">
        <f>VLOOKUP(A756,clinvar_result_PPOc_CPOC_HMBS!$A$2:$Q$1190,16,0)</f>
        <v>missense variant</v>
      </c>
      <c r="H756" t="s">
        <v>4537</v>
      </c>
      <c r="I756" t="s">
        <v>9787</v>
      </c>
      <c r="J756" t="e">
        <f t="shared" si="11"/>
        <v>#N/A</v>
      </c>
    </row>
    <row r="757" spans="1:10" x14ac:dyDescent="0.3">
      <c r="A757" t="s">
        <v>5904</v>
      </c>
      <c r="B757" t="str">
        <f>VLOOKUP(A757,clinvar_result_PPOc_CPOC_HMBS!$A$2:$Q$1190,16,0)</f>
        <v>missense variant</v>
      </c>
      <c r="H757" t="s">
        <v>4537</v>
      </c>
      <c r="I757" t="s">
        <v>9788</v>
      </c>
      <c r="J757" t="str">
        <f t="shared" si="11"/>
        <v>missense variant|intron variant</v>
      </c>
    </row>
    <row r="758" spans="1:10" x14ac:dyDescent="0.3">
      <c r="A758" t="s">
        <v>5911</v>
      </c>
      <c r="B758" t="str">
        <f>VLOOKUP(A758,clinvar_result_PPOc_CPOC_HMBS!$A$2:$Q$1190,16,0)</f>
        <v>missense variant</v>
      </c>
      <c r="H758" t="s">
        <v>4537</v>
      </c>
      <c r="I758" t="s">
        <v>9789</v>
      </c>
      <c r="J758" t="e">
        <f t="shared" si="11"/>
        <v>#N/A</v>
      </c>
    </row>
    <row r="759" spans="1:10" x14ac:dyDescent="0.3">
      <c r="A759" t="s">
        <v>5919</v>
      </c>
      <c r="B759" t="str">
        <f>VLOOKUP(A759,clinvar_result_PPOc_CPOC_HMBS!$A$2:$Q$1190,16,0)</f>
        <v>synonymous variant</v>
      </c>
      <c r="H759" t="s">
        <v>4537</v>
      </c>
      <c r="I759" t="s">
        <v>9790</v>
      </c>
      <c r="J759" t="str">
        <f t="shared" si="11"/>
        <v>missense variant|intron variant</v>
      </c>
    </row>
    <row r="760" spans="1:10" x14ac:dyDescent="0.3">
      <c r="A760" t="s">
        <v>5926</v>
      </c>
      <c r="B760" t="str">
        <f>VLOOKUP(A760,clinvar_result_PPOc_CPOC_HMBS!$A$2:$Q$1190,16,0)</f>
        <v>frameshift variant</v>
      </c>
      <c r="H760" t="s">
        <v>4537</v>
      </c>
      <c r="I760" t="s">
        <v>9791</v>
      </c>
      <c r="J760" t="str">
        <f t="shared" si="11"/>
        <v>missense variant|intron variant</v>
      </c>
    </row>
    <row r="761" spans="1:10" x14ac:dyDescent="0.3">
      <c r="A761" t="s">
        <v>5937</v>
      </c>
      <c r="B761" t="str">
        <f>VLOOKUP(A761,clinvar_result_PPOc_CPOC_HMBS!$A$2:$Q$1190,16,0)</f>
        <v>frameshift variant</v>
      </c>
      <c r="H761" t="s">
        <v>4537</v>
      </c>
      <c r="I761" t="s">
        <v>9792</v>
      </c>
      <c r="J761" t="str">
        <f t="shared" si="11"/>
        <v>intron variant|missense variant</v>
      </c>
    </row>
    <row r="762" spans="1:10" x14ac:dyDescent="0.3">
      <c r="A762" t="s">
        <v>5946</v>
      </c>
      <c r="B762" t="str">
        <f>VLOOKUP(A762,clinvar_result_PPOc_CPOC_HMBS!$A$2:$Q$1190,16,0)</f>
        <v>missense variant</v>
      </c>
      <c r="H762" t="s">
        <v>4537</v>
      </c>
      <c r="I762" t="s">
        <v>9793</v>
      </c>
      <c r="J762" t="e">
        <f t="shared" si="11"/>
        <v>#N/A</v>
      </c>
    </row>
    <row r="763" spans="1:10" x14ac:dyDescent="0.3">
      <c r="A763" t="s">
        <v>5953</v>
      </c>
      <c r="B763" t="str">
        <f>VLOOKUP(A763,clinvar_result_PPOc_CPOC_HMBS!$A$2:$Q$1190,16,0)</f>
        <v>synonymous variant</v>
      </c>
      <c r="H763" t="s">
        <v>4537</v>
      </c>
      <c r="I763" t="s">
        <v>9794</v>
      </c>
      <c r="J763" t="e">
        <f t="shared" si="11"/>
        <v>#N/A</v>
      </c>
    </row>
    <row r="764" spans="1:10" x14ac:dyDescent="0.3">
      <c r="A764" t="s">
        <v>5960</v>
      </c>
      <c r="B764" t="str">
        <f>VLOOKUP(A764,clinvar_result_PPOc_CPOC_HMBS!$A$2:$Q$1190,16,0)</f>
        <v>missense variant</v>
      </c>
      <c r="H764" t="s">
        <v>4537</v>
      </c>
      <c r="I764" t="s">
        <v>9795</v>
      </c>
      <c r="J764" t="str">
        <f t="shared" si="11"/>
        <v>missense variant|intron variant</v>
      </c>
    </row>
    <row r="765" spans="1:10" x14ac:dyDescent="0.3">
      <c r="A765" t="s">
        <v>5968</v>
      </c>
      <c r="B765" t="str">
        <f>VLOOKUP(A765,clinvar_result_PPOc_CPOC_HMBS!$A$2:$Q$1190,16,0)</f>
        <v>missense variant</v>
      </c>
      <c r="H765" t="s">
        <v>4537</v>
      </c>
      <c r="I765" t="s">
        <v>9796</v>
      </c>
      <c r="J765" t="str">
        <f t="shared" si="11"/>
        <v>missense variant|intron variant</v>
      </c>
    </row>
    <row r="766" spans="1:10" x14ac:dyDescent="0.3">
      <c r="A766" t="s">
        <v>5975</v>
      </c>
      <c r="B766" t="str">
        <f>VLOOKUP(A766,clinvar_result_PPOc_CPOC_HMBS!$A$2:$Q$1190,16,0)</f>
        <v>synonymous variant</v>
      </c>
      <c r="H766" t="s">
        <v>4537</v>
      </c>
      <c r="I766" t="s">
        <v>9797</v>
      </c>
      <c r="J766" t="e">
        <f t="shared" si="11"/>
        <v>#N/A</v>
      </c>
    </row>
    <row r="767" spans="1:10" x14ac:dyDescent="0.3">
      <c r="A767" t="s">
        <v>5981</v>
      </c>
      <c r="B767" t="str">
        <f>VLOOKUP(A767,clinvar_result_PPOc_CPOC_HMBS!$A$2:$Q$1190,16,0)</f>
        <v>synonymous variant</v>
      </c>
      <c r="H767" t="s">
        <v>4537</v>
      </c>
      <c r="I767" t="s">
        <v>9798</v>
      </c>
      <c r="J767" t="e">
        <f t="shared" si="11"/>
        <v>#N/A</v>
      </c>
    </row>
    <row r="768" spans="1:10" x14ac:dyDescent="0.3">
      <c r="A768" t="s">
        <v>5989</v>
      </c>
      <c r="B768" t="str">
        <f>VLOOKUP(A768,clinvar_result_PPOc_CPOC_HMBS!$A$2:$Q$1190,16,0)</f>
        <v>splice donor variant</v>
      </c>
      <c r="H768" t="s">
        <v>4537</v>
      </c>
      <c r="I768" t="s">
        <v>9799</v>
      </c>
      <c r="J768" t="e">
        <f t="shared" si="11"/>
        <v>#N/A</v>
      </c>
    </row>
    <row r="769" spans="1:10" x14ac:dyDescent="0.3">
      <c r="A769" t="s">
        <v>5994</v>
      </c>
      <c r="B769" t="str">
        <f>VLOOKUP(A769,clinvar_result_PPOc_CPOC_HMBS!$A$2:$Q$1190,16,0)</f>
        <v>intron variant</v>
      </c>
      <c r="H769" t="s">
        <v>4537</v>
      </c>
      <c r="I769" t="s">
        <v>9800</v>
      </c>
      <c r="J769" t="e">
        <f t="shared" si="11"/>
        <v>#N/A</v>
      </c>
    </row>
    <row r="770" spans="1:10" x14ac:dyDescent="0.3">
      <c r="A770" t="s">
        <v>6000</v>
      </c>
      <c r="B770" t="str">
        <f>VLOOKUP(A770,clinvar_result_PPOc_CPOC_HMBS!$A$2:$Q$1190,16,0)</f>
        <v>intron variant</v>
      </c>
      <c r="H770" t="s">
        <v>4537</v>
      </c>
      <c r="I770" t="s">
        <v>9801</v>
      </c>
      <c r="J770" t="e">
        <f t="shared" si="11"/>
        <v>#N/A</v>
      </c>
    </row>
    <row r="771" spans="1:10" x14ac:dyDescent="0.3">
      <c r="A771" t="s">
        <v>6006</v>
      </c>
      <c r="B771" t="str">
        <f>VLOOKUP(A771,clinvar_result_PPOc_CPOC_HMBS!$A$2:$Q$1190,16,0)</f>
        <v>intron variant</v>
      </c>
      <c r="H771" t="s">
        <v>4537</v>
      </c>
      <c r="I771" t="s">
        <v>9802</v>
      </c>
      <c r="J771" t="str">
        <f t="shared" ref="J771:J834" si="12">VLOOKUP((H771&amp;"_"&amp;I771),A:B,2,0)</f>
        <v>missense variant|intron variant</v>
      </c>
    </row>
    <row r="772" spans="1:10" x14ac:dyDescent="0.3">
      <c r="A772" t="s">
        <v>6011</v>
      </c>
      <c r="B772" t="str">
        <f>VLOOKUP(A772,clinvar_result_PPOc_CPOC_HMBS!$A$2:$Q$1190,16,0)</f>
        <v>intron variant</v>
      </c>
      <c r="H772" t="s">
        <v>4537</v>
      </c>
      <c r="I772" t="s">
        <v>9803</v>
      </c>
      <c r="J772" t="str">
        <f t="shared" si="12"/>
        <v>missense variant|intron variant</v>
      </c>
    </row>
    <row r="773" spans="1:10" x14ac:dyDescent="0.3">
      <c r="A773" t="s">
        <v>6016</v>
      </c>
      <c r="B773" t="str">
        <f>VLOOKUP(A773,clinvar_result_PPOc_CPOC_HMBS!$A$2:$Q$1190,16,0)</f>
        <v>intron variant</v>
      </c>
      <c r="H773" t="s">
        <v>4537</v>
      </c>
      <c r="I773" t="s">
        <v>9804</v>
      </c>
      <c r="J773" t="str">
        <f t="shared" si="12"/>
        <v>missense variant|intron variant</v>
      </c>
    </row>
    <row r="774" spans="1:10" x14ac:dyDescent="0.3">
      <c r="A774" t="s">
        <v>6024</v>
      </c>
      <c r="B774" t="str">
        <f>VLOOKUP(A774,clinvar_result_PPOc_CPOC_HMBS!$A$2:$Q$1190,16,0)</f>
        <v>intron variant</v>
      </c>
      <c r="H774" t="s">
        <v>4537</v>
      </c>
      <c r="I774" t="s">
        <v>9805</v>
      </c>
      <c r="J774" t="e">
        <f t="shared" si="12"/>
        <v>#N/A</v>
      </c>
    </row>
    <row r="775" spans="1:10" x14ac:dyDescent="0.3">
      <c r="A775" t="s">
        <v>6030</v>
      </c>
      <c r="B775" t="str">
        <f>VLOOKUP(A775,clinvar_result_PPOc_CPOC_HMBS!$A$2:$Q$1190,16,0)</f>
        <v>intron variant</v>
      </c>
      <c r="H775" t="s">
        <v>4537</v>
      </c>
      <c r="I775" t="s">
        <v>9806</v>
      </c>
      <c r="J775" t="str">
        <f t="shared" si="12"/>
        <v>missense variant|intron variant</v>
      </c>
    </row>
    <row r="776" spans="1:10" x14ac:dyDescent="0.3">
      <c r="A776" t="s">
        <v>6037</v>
      </c>
      <c r="B776" t="str">
        <f>VLOOKUP(A776,clinvar_result_PPOc_CPOC_HMBS!$A$2:$Q$1190,16,0)</f>
        <v>intron variant</v>
      </c>
      <c r="H776" t="s">
        <v>4537</v>
      </c>
      <c r="I776" t="s">
        <v>9807</v>
      </c>
      <c r="J776" t="str">
        <f t="shared" si="12"/>
        <v>missense variant|intron variant</v>
      </c>
    </row>
    <row r="777" spans="1:10" x14ac:dyDescent="0.3">
      <c r="A777" t="s">
        <v>6045</v>
      </c>
      <c r="B777" t="str">
        <f>VLOOKUP(A777,clinvar_result_PPOc_CPOC_HMBS!$A$2:$Q$1190,16,0)</f>
        <v>intron variant</v>
      </c>
      <c r="H777" t="s">
        <v>4537</v>
      </c>
      <c r="I777" t="s">
        <v>9808</v>
      </c>
      <c r="J777" t="e">
        <f t="shared" si="12"/>
        <v>#N/A</v>
      </c>
    </row>
    <row r="778" spans="1:10" x14ac:dyDescent="0.3">
      <c r="A778" t="s">
        <v>6050</v>
      </c>
      <c r="B778" t="str">
        <f>VLOOKUP(A778,clinvar_result_PPOc_CPOC_HMBS!$A$2:$Q$1190,16,0)</f>
        <v>intron variant</v>
      </c>
      <c r="H778" t="s">
        <v>4537</v>
      </c>
      <c r="I778" t="s">
        <v>9809</v>
      </c>
      <c r="J778" t="str">
        <f t="shared" si="12"/>
        <v>missense variant|intron variant</v>
      </c>
    </row>
    <row r="779" spans="1:10" x14ac:dyDescent="0.3">
      <c r="A779" t="s">
        <v>6055</v>
      </c>
      <c r="B779" t="str">
        <f>VLOOKUP(A779,clinvar_result_PPOc_CPOC_HMBS!$A$2:$Q$1190,16,0)</f>
        <v>intron variant</v>
      </c>
      <c r="H779" t="s">
        <v>4537</v>
      </c>
      <c r="I779" t="s">
        <v>9810</v>
      </c>
      <c r="J779" t="str">
        <f t="shared" si="12"/>
        <v>missense variant</v>
      </c>
    </row>
    <row r="780" spans="1:10" x14ac:dyDescent="0.3">
      <c r="A780" t="s">
        <v>6061</v>
      </c>
      <c r="B780" t="str">
        <f>VLOOKUP(A780,clinvar_result_PPOc_CPOC_HMBS!$A$2:$Q$1190,16,0)</f>
        <v>intron variant</v>
      </c>
      <c r="H780" t="s">
        <v>4537</v>
      </c>
      <c r="I780" t="s">
        <v>9811</v>
      </c>
      <c r="J780" t="e">
        <f t="shared" si="12"/>
        <v>#N/A</v>
      </c>
    </row>
    <row r="781" spans="1:10" x14ac:dyDescent="0.3">
      <c r="A781" t="s">
        <v>6067</v>
      </c>
      <c r="B781" t="str">
        <f>VLOOKUP(A781,clinvar_result_PPOc_CPOC_HMBS!$A$2:$Q$1190,16,0)</f>
        <v>splice acceptor variant</v>
      </c>
      <c r="H781" t="s">
        <v>4537</v>
      </c>
      <c r="I781" t="s">
        <v>9812</v>
      </c>
      <c r="J781" t="e">
        <f t="shared" si="12"/>
        <v>#N/A</v>
      </c>
    </row>
    <row r="782" spans="1:10" x14ac:dyDescent="0.3">
      <c r="A782" t="s">
        <v>6074</v>
      </c>
      <c r="B782" t="str">
        <f>VLOOKUP(A782,clinvar_result_PPOc_CPOC_HMBS!$A$2:$Q$1190,16,0)</f>
        <v>missense variant</v>
      </c>
      <c r="H782" t="s">
        <v>4537</v>
      </c>
      <c r="I782" t="s">
        <v>9813</v>
      </c>
      <c r="J782" t="e">
        <f t="shared" si="12"/>
        <v>#N/A</v>
      </c>
    </row>
    <row r="783" spans="1:10" x14ac:dyDescent="0.3">
      <c r="A783" t="s">
        <v>6082</v>
      </c>
      <c r="B783" t="str">
        <f>VLOOKUP(A783,clinvar_result_PPOc_CPOC_HMBS!$A$2:$Q$1190,16,0)</f>
        <v>missense variant</v>
      </c>
      <c r="H783" t="s">
        <v>4537</v>
      </c>
      <c r="I783" t="s">
        <v>9814</v>
      </c>
      <c r="J783" t="e">
        <f t="shared" si="12"/>
        <v>#N/A</v>
      </c>
    </row>
    <row r="784" spans="1:10" x14ac:dyDescent="0.3">
      <c r="A784" t="s">
        <v>6091</v>
      </c>
      <c r="B784" t="str">
        <f>VLOOKUP(A784,clinvar_result_PPOc_CPOC_HMBS!$A$2:$Q$1190,16,0)</f>
        <v>synonymous variant</v>
      </c>
      <c r="H784" t="s">
        <v>4537</v>
      </c>
      <c r="I784" t="s">
        <v>9815</v>
      </c>
      <c r="J784" t="e">
        <f t="shared" si="12"/>
        <v>#N/A</v>
      </c>
    </row>
    <row r="785" spans="1:10" x14ac:dyDescent="0.3">
      <c r="A785" t="s">
        <v>6097</v>
      </c>
      <c r="B785" t="str">
        <f>VLOOKUP(A785,clinvar_result_PPOc_CPOC_HMBS!$A$2:$Q$1190,16,0)</f>
        <v>frameshift variant</v>
      </c>
      <c r="H785" t="s">
        <v>4537</v>
      </c>
      <c r="I785" t="s">
        <v>9816</v>
      </c>
      <c r="J785" t="e">
        <f t="shared" si="12"/>
        <v>#N/A</v>
      </c>
    </row>
    <row r="786" spans="1:10" x14ac:dyDescent="0.3">
      <c r="A786" t="s">
        <v>6106</v>
      </c>
      <c r="B786" t="str">
        <f>VLOOKUP(A786,clinvar_result_PPOc_CPOC_HMBS!$A$2:$Q$1190,16,0)</f>
        <v>missense variant</v>
      </c>
      <c r="H786" t="s">
        <v>4537</v>
      </c>
      <c r="I786" t="s">
        <v>9817</v>
      </c>
      <c r="J786" t="e">
        <f t="shared" si="12"/>
        <v>#N/A</v>
      </c>
    </row>
    <row r="787" spans="1:10" x14ac:dyDescent="0.3">
      <c r="A787" t="s">
        <v>6115</v>
      </c>
      <c r="B787" t="str">
        <f>VLOOKUP(A787,clinvar_result_PPOc_CPOC_HMBS!$A$2:$Q$1190,16,0)</f>
        <v>missense variant</v>
      </c>
      <c r="H787" t="s">
        <v>4537</v>
      </c>
      <c r="I787" t="s">
        <v>9818</v>
      </c>
      <c r="J787" t="str">
        <f t="shared" si="12"/>
        <v>missense variant</v>
      </c>
    </row>
    <row r="788" spans="1:10" x14ac:dyDescent="0.3">
      <c r="A788" t="s">
        <v>6122</v>
      </c>
      <c r="B788" t="str">
        <f>VLOOKUP(A788,clinvar_result_PPOc_CPOC_HMBS!$A$2:$Q$1190,16,0)</f>
        <v>missense variant</v>
      </c>
      <c r="H788" t="s">
        <v>4537</v>
      </c>
      <c r="I788" t="s">
        <v>9819</v>
      </c>
      <c r="J788" t="str">
        <f t="shared" si="12"/>
        <v>missense variant</v>
      </c>
    </row>
    <row r="789" spans="1:10" x14ac:dyDescent="0.3">
      <c r="A789" t="s">
        <v>6130</v>
      </c>
      <c r="B789" t="str">
        <f>VLOOKUP(A789,clinvar_result_PPOc_CPOC_HMBS!$A$2:$Q$1190,16,0)</f>
        <v>missense variant</v>
      </c>
      <c r="H789" t="s">
        <v>4537</v>
      </c>
      <c r="I789" t="s">
        <v>9820</v>
      </c>
      <c r="J789" t="e">
        <f t="shared" si="12"/>
        <v>#N/A</v>
      </c>
    </row>
    <row r="790" spans="1:10" x14ac:dyDescent="0.3">
      <c r="A790" t="s">
        <v>6138</v>
      </c>
      <c r="B790" t="str">
        <f>VLOOKUP(A790,clinvar_result_PPOc_CPOC_HMBS!$A$2:$Q$1190,16,0)</f>
        <v>missense variant</v>
      </c>
      <c r="H790" t="s">
        <v>4537</v>
      </c>
      <c r="I790" t="s">
        <v>9821</v>
      </c>
      <c r="J790" t="e">
        <f t="shared" si="12"/>
        <v>#N/A</v>
      </c>
    </row>
    <row r="791" spans="1:10" x14ac:dyDescent="0.3">
      <c r="A791" t="s">
        <v>6147</v>
      </c>
      <c r="B791" t="str">
        <f>VLOOKUP(A791,clinvar_result_PPOc_CPOC_HMBS!$A$2:$Q$1190,16,0)</f>
        <v>missense variant</v>
      </c>
      <c r="H791" t="s">
        <v>4537</v>
      </c>
      <c r="I791" t="s">
        <v>9822</v>
      </c>
      <c r="J791" t="str">
        <f t="shared" si="12"/>
        <v>missense variant</v>
      </c>
    </row>
    <row r="792" spans="1:10" x14ac:dyDescent="0.3">
      <c r="A792" t="s">
        <v>6154</v>
      </c>
      <c r="B792" t="str">
        <f>VLOOKUP(A792,clinvar_result_PPOc_CPOC_HMBS!$A$2:$Q$1190,16,0)</f>
        <v>missense variant</v>
      </c>
      <c r="H792" t="s">
        <v>4537</v>
      </c>
      <c r="I792" t="s">
        <v>9823</v>
      </c>
      <c r="J792" t="e">
        <f t="shared" si="12"/>
        <v>#N/A</v>
      </c>
    </row>
    <row r="793" spans="1:10" x14ac:dyDescent="0.3">
      <c r="A793" t="s">
        <v>6162</v>
      </c>
      <c r="B793" t="str">
        <f>VLOOKUP(A793,clinvar_result_PPOc_CPOC_HMBS!$A$2:$Q$1190,16,0)</f>
        <v>missense variant</v>
      </c>
      <c r="H793" t="s">
        <v>4537</v>
      </c>
      <c r="I793" t="s">
        <v>9824</v>
      </c>
      <c r="J793" t="e">
        <f t="shared" si="12"/>
        <v>#N/A</v>
      </c>
    </row>
    <row r="794" spans="1:10" x14ac:dyDescent="0.3">
      <c r="A794" t="s">
        <v>6170</v>
      </c>
      <c r="B794" t="str">
        <f>VLOOKUP(A794,clinvar_result_PPOc_CPOC_HMBS!$A$2:$Q$1190,16,0)</f>
        <v>nonsense</v>
      </c>
      <c r="H794" t="s">
        <v>4537</v>
      </c>
      <c r="I794" t="s">
        <v>9825</v>
      </c>
      <c r="J794" t="e">
        <f t="shared" si="12"/>
        <v>#N/A</v>
      </c>
    </row>
    <row r="795" spans="1:10" x14ac:dyDescent="0.3">
      <c r="A795" t="s">
        <v>6178</v>
      </c>
      <c r="B795" t="str">
        <f>VLOOKUP(A795,clinvar_result_PPOc_CPOC_HMBS!$A$2:$Q$1190,16,0)</f>
        <v>synonymous variant</v>
      </c>
      <c r="H795" t="s">
        <v>4537</v>
      </c>
      <c r="I795" t="s">
        <v>9826</v>
      </c>
      <c r="J795" t="e">
        <f t="shared" si="12"/>
        <v>#N/A</v>
      </c>
    </row>
    <row r="796" spans="1:10" x14ac:dyDescent="0.3">
      <c r="A796" t="s">
        <v>6184</v>
      </c>
      <c r="B796" t="str">
        <f>VLOOKUP(A796,clinvar_result_PPOc_CPOC_HMBS!$A$2:$Q$1190,16,0)</f>
        <v>synonymous variant</v>
      </c>
      <c r="H796" t="s">
        <v>4537</v>
      </c>
      <c r="I796" t="s">
        <v>9827</v>
      </c>
      <c r="J796" t="str">
        <f t="shared" si="12"/>
        <v>missense variant</v>
      </c>
    </row>
    <row r="797" spans="1:10" x14ac:dyDescent="0.3">
      <c r="A797" t="s">
        <v>6192</v>
      </c>
      <c r="B797" t="str">
        <f>VLOOKUP(A797,clinvar_result_PPOc_CPOC_HMBS!$A$2:$Q$1190,16,0)</f>
        <v>missense variant</v>
      </c>
      <c r="H797" t="s">
        <v>4537</v>
      </c>
      <c r="I797" t="s">
        <v>9828</v>
      </c>
      <c r="J797" t="e">
        <f t="shared" si="12"/>
        <v>#N/A</v>
      </c>
    </row>
    <row r="798" spans="1:10" x14ac:dyDescent="0.3">
      <c r="A798" t="s">
        <v>6201</v>
      </c>
      <c r="B798" t="str">
        <f>VLOOKUP(A798,clinvar_result_PPOc_CPOC_HMBS!$A$2:$Q$1190,16,0)</f>
        <v>nonsense</v>
      </c>
      <c r="H798" t="s">
        <v>4537</v>
      </c>
      <c r="I798" t="s">
        <v>9829</v>
      </c>
      <c r="J798" t="e">
        <f t="shared" si="12"/>
        <v>#N/A</v>
      </c>
    </row>
    <row r="799" spans="1:10" x14ac:dyDescent="0.3">
      <c r="A799" t="s">
        <v>6210</v>
      </c>
      <c r="B799" t="str">
        <f>VLOOKUP(A799,clinvar_result_PPOc_CPOC_HMBS!$A$2:$Q$1190,16,0)</f>
        <v>missense variant</v>
      </c>
      <c r="H799" t="s">
        <v>4537</v>
      </c>
      <c r="I799" t="s">
        <v>9830</v>
      </c>
      <c r="J799" t="e">
        <f t="shared" si="12"/>
        <v>#N/A</v>
      </c>
    </row>
    <row r="800" spans="1:10" x14ac:dyDescent="0.3">
      <c r="A800" t="s">
        <v>6219</v>
      </c>
      <c r="B800" t="str">
        <f>VLOOKUP(A800,clinvar_result_PPOc_CPOC_HMBS!$A$2:$Q$1190,16,0)</f>
        <v>synonymous variant</v>
      </c>
      <c r="H800" t="s">
        <v>4537</v>
      </c>
      <c r="I800" t="s">
        <v>9831</v>
      </c>
      <c r="J800" t="e">
        <f t="shared" si="12"/>
        <v>#N/A</v>
      </c>
    </row>
    <row r="801" spans="1:10" x14ac:dyDescent="0.3">
      <c r="A801" t="s">
        <v>6226</v>
      </c>
      <c r="B801" t="str">
        <f>VLOOKUP(A801,clinvar_result_PPOc_CPOC_HMBS!$A$2:$Q$1190,16,0)</f>
        <v>missense variant</v>
      </c>
      <c r="H801" t="s">
        <v>4537</v>
      </c>
      <c r="I801" t="s">
        <v>9832</v>
      </c>
      <c r="J801" t="e">
        <f t="shared" si="12"/>
        <v>#N/A</v>
      </c>
    </row>
    <row r="802" spans="1:10" x14ac:dyDescent="0.3">
      <c r="A802" t="s">
        <v>6234</v>
      </c>
      <c r="B802" t="str">
        <f>VLOOKUP(A802,clinvar_result_PPOc_CPOC_HMBS!$A$2:$Q$1190,16,0)</f>
        <v>missense variant</v>
      </c>
      <c r="H802" t="s">
        <v>4537</v>
      </c>
      <c r="I802" t="s">
        <v>9833</v>
      </c>
      <c r="J802" t="e">
        <f t="shared" si="12"/>
        <v>#N/A</v>
      </c>
    </row>
    <row r="803" spans="1:10" x14ac:dyDescent="0.3">
      <c r="A803" t="s">
        <v>6243</v>
      </c>
      <c r="B803" t="str">
        <f>VLOOKUP(A803,clinvar_result_PPOc_CPOC_HMBS!$A$2:$Q$1190,16,0)</f>
        <v>missense variant</v>
      </c>
      <c r="H803" t="s">
        <v>4537</v>
      </c>
      <c r="I803" t="s">
        <v>9443</v>
      </c>
      <c r="J803" t="e">
        <f t="shared" si="12"/>
        <v>#N/A</v>
      </c>
    </row>
    <row r="804" spans="1:10" x14ac:dyDescent="0.3">
      <c r="A804" t="s">
        <v>6250</v>
      </c>
      <c r="B804" t="str">
        <f>VLOOKUP(A804,clinvar_result_PPOc_CPOC_HMBS!$A$2:$Q$1190,16,0)</f>
        <v>missense variant</v>
      </c>
      <c r="H804" t="s">
        <v>4537</v>
      </c>
      <c r="I804" t="s">
        <v>9834</v>
      </c>
      <c r="J804" t="str">
        <f t="shared" si="12"/>
        <v>missense variant</v>
      </c>
    </row>
    <row r="805" spans="1:10" x14ac:dyDescent="0.3">
      <c r="A805" t="s">
        <v>6259</v>
      </c>
      <c r="B805" t="str">
        <f>VLOOKUP(A805,clinvar_result_PPOc_CPOC_HMBS!$A$2:$Q$1190,16,0)</f>
        <v>missense variant</v>
      </c>
      <c r="H805" t="s">
        <v>4537</v>
      </c>
      <c r="I805" t="s">
        <v>9835</v>
      </c>
      <c r="J805" t="str">
        <f t="shared" si="12"/>
        <v>missense variant</v>
      </c>
    </row>
    <row r="806" spans="1:10" x14ac:dyDescent="0.3">
      <c r="A806" t="s">
        <v>6267</v>
      </c>
      <c r="B806" t="str">
        <f>VLOOKUP(A806,clinvar_result_PPOc_CPOC_HMBS!$A$2:$Q$1190,16,0)</f>
        <v>intron variant</v>
      </c>
      <c r="H806" t="s">
        <v>4537</v>
      </c>
      <c r="I806" t="s">
        <v>9836</v>
      </c>
      <c r="J806" t="str">
        <f t="shared" si="12"/>
        <v>missense variant</v>
      </c>
    </row>
    <row r="807" spans="1:10" x14ac:dyDescent="0.3">
      <c r="A807" t="s">
        <v>6273</v>
      </c>
      <c r="B807" t="str">
        <f>VLOOKUP(A807,clinvar_result_PPOc_CPOC_HMBS!$A$2:$Q$1190,16,0)</f>
        <v>intron variant</v>
      </c>
      <c r="H807" t="s">
        <v>4537</v>
      </c>
      <c r="I807" t="s">
        <v>9837</v>
      </c>
      <c r="J807" t="str">
        <f t="shared" si="12"/>
        <v>missense variant</v>
      </c>
    </row>
    <row r="808" spans="1:10" x14ac:dyDescent="0.3">
      <c r="A808" t="s">
        <v>6279</v>
      </c>
      <c r="B808" t="str">
        <f>VLOOKUP(A808,clinvar_result_PPOc_CPOC_HMBS!$A$2:$Q$1190,16,0)</f>
        <v>intron variant</v>
      </c>
      <c r="H808" t="s">
        <v>4537</v>
      </c>
      <c r="I808" t="s">
        <v>9838</v>
      </c>
      <c r="J808" t="e">
        <f t="shared" si="12"/>
        <v>#N/A</v>
      </c>
    </row>
    <row r="809" spans="1:10" x14ac:dyDescent="0.3">
      <c r="A809" t="s">
        <v>6284</v>
      </c>
      <c r="B809" t="str">
        <f>VLOOKUP(A809,clinvar_result_PPOc_CPOC_HMBS!$A$2:$Q$1190,16,0)</f>
        <v>intron variant</v>
      </c>
      <c r="H809" t="s">
        <v>4537</v>
      </c>
      <c r="I809" t="s">
        <v>9839</v>
      </c>
      <c r="J809" t="str">
        <f t="shared" si="12"/>
        <v>missense variant</v>
      </c>
    </row>
    <row r="810" spans="1:10" x14ac:dyDescent="0.3">
      <c r="A810" t="s">
        <v>6289</v>
      </c>
      <c r="B810" t="str">
        <f>VLOOKUP(A810,clinvar_result_PPOc_CPOC_HMBS!$A$2:$Q$1190,16,0)</f>
        <v>intron variant</v>
      </c>
      <c r="H810" t="s">
        <v>4537</v>
      </c>
      <c r="I810" t="s">
        <v>9840</v>
      </c>
      <c r="J810" t="e">
        <f t="shared" si="12"/>
        <v>#N/A</v>
      </c>
    </row>
    <row r="811" spans="1:10" x14ac:dyDescent="0.3">
      <c r="A811" t="s">
        <v>6295</v>
      </c>
      <c r="B811" t="str">
        <f>VLOOKUP(A811,clinvar_result_PPOc_CPOC_HMBS!$A$2:$Q$1190,16,0)</f>
        <v>intron variant</v>
      </c>
      <c r="H811" t="s">
        <v>4537</v>
      </c>
      <c r="I811" t="s">
        <v>9841</v>
      </c>
      <c r="J811" t="str">
        <f t="shared" si="12"/>
        <v>missense variant</v>
      </c>
    </row>
    <row r="812" spans="1:10" x14ac:dyDescent="0.3">
      <c r="A812" t="s">
        <v>6301</v>
      </c>
      <c r="B812" t="str">
        <f>VLOOKUP(A812,clinvar_result_PPOc_CPOC_HMBS!$A$2:$Q$1190,16,0)</f>
        <v>intron variant</v>
      </c>
      <c r="H812" t="s">
        <v>4537</v>
      </c>
      <c r="I812" t="s">
        <v>9842</v>
      </c>
      <c r="J812" t="e">
        <f t="shared" si="12"/>
        <v>#N/A</v>
      </c>
    </row>
    <row r="813" spans="1:10" x14ac:dyDescent="0.3">
      <c r="A813" t="s">
        <v>6306</v>
      </c>
      <c r="B813" t="str">
        <f>VLOOKUP(A813,clinvar_result_PPOc_CPOC_HMBS!$A$2:$Q$1190,16,0)</f>
        <v>intron variant</v>
      </c>
      <c r="H813" t="s">
        <v>4537</v>
      </c>
      <c r="I813" t="s">
        <v>9843</v>
      </c>
      <c r="J813" t="str">
        <f t="shared" si="12"/>
        <v>missense variant</v>
      </c>
    </row>
    <row r="814" spans="1:10" x14ac:dyDescent="0.3">
      <c r="A814" t="s">
        <v>6312</v>
      </c>
      <c r="B814" t="str">
        <f>VLOOKUP(A814,clinvar_result_PPOc_CPOC_HMBS!$A$2:$Q$1190,16,0)</f>
        <v>intron variant</v>
      </c>
      <c r="H814" t="s">
        <v>4537</v>
      </c>
      <c r="I814" t="s">
        <v>9844</v>
      </c>
      <c r="J814" t="e">
        <f t="shared" si="12"/>
        <v>#N/A</v>
      </c>
    </row>
    <row r="815" spans="1:10" x14ac:dyDescent="0.3">
      <c r="A815" t="s">
        <v>6318</v>
      </c>
      <c r="B815" t="str">
        <f>VLOOKUP(A815,clinvar_result_PPOc_CPOC_HMBS!$A$2:$Q$1190,16,0)</f>
        <v>intron variant</v>
      </c>
      <c r="H815" t="s">
        <v>4537</v>
      </c>
      <c r="I815" t="s">
        <v>9845</v>
      </c>
      <c r="J815" t="str">
        <f t="shared" si="12"/>
        <v>missense variant</v>
      </c>
    </row>
    <row r="816" spans="1:10" x14ac:dyDescent="0.3">
      <c r="A816" t="s">
        <v>6324</v>
      </c>
      <c r="B816" t="str">
        <f>VLOOKUP(A816,clinvar_result_PPOc_CPOC_HMBS!$A$2:$Q$1190,16,0)</f>
        <v>intron variant</v>
      </c>
      <c r="H816" t="s">
        <v>4537</v>
      </c>
      <c r="I816" t="s">
        <v>9846</v>
      </c>
      <c r="J816" t="e">
        <f t="shared" si="12"/>
        <v>#N/A</v>
      </c>
    </row>
    <row r="817" spans="1:10" x14ac:dyDescent="0.3">
      <c r="A817" t="s">
        <v>6329</v>
      </c>
      <c r="B817" t="str">
        <f>VLOOKUP(A817,clinvar_result_PPOc_CPOC_HMBS!$A$2:$Q$1190,16,0)</f>
        <v>intron variant</v>
      </c>
      <c r="H817" t="s">
        <v>4537</v>
      </c>
      <c r="I817" t="s">
        <v>9847</v>
      </c>
      <c r="J817" t="e">
        <f t="shared" si="12"/>
        <v>#N/A</v>
      </c>
    </row>
    <row r="818" spans="1:10" x14ac:dyDescent="0.3">
      <c r="A818" t="s">
        <v>6335</v>
      </c>
      <c r="B818" t="str">
        <f>VLOOKUP(A818,clinvar_result_PPOc_CPOC_HMBS!$A$2:$Q$1190,16,0)</f>
        <v>splice acceptor variant</v>
      </c>
      <c r="H818" t="s">
        <v>4537</v>
      </c>
      <c r="I818" t="s">
        <v>9848</v>
      </c>
      <c r="J818" t="str">
        <f t="shared" si="12"/>
        <v>missense variant</v>
      </c>
    </row>
    <row r="819" spans="1:10" x14ac:dyDescent="0.3">
      <c r="A819" t="s">
        <v>6341</v>
      </c>
      <c r="B819" t="str">
        <f>VLOOKUP(A819,clinvar_result_PPOc_CPOC_HMBS!$A$2:$Q$1190,16,0)</f>
        <v>missense variant</v>
      </c>
      <c r="H819" t="s">
        <v>4537</v>
      </c>
      <c r="I819" t="s">
        <v>9849</v>
      </c>
      <c r="J819" t="e">
        <f t="shared" si="12"/>
        <v>#N/A</v>
      </c>
    </row>
    <row r="820" spans="1:10" x14ac:dyDescent="0.3">
      <c r="A820" t="s">
        <v>6349</v>
      </c>
      <c r="B820" t="str">
        <f>VLOOKUP(A820,clinvar_result_PPOc_CPOC_HMBS!$A$2:$Q$1190,16,0)</f>
        <v>synonymous variant</v>
      </c>
      <c r="H820" t="s">
        <v>4537</v>
      </c>
      <c r="I820" t="s">
        <v>9850</v>
      </c>
      <c r="J820" t="e">
        <f t="shared" si="12"/>
        <v>#N/A</v>
      </c>
    </row>
    <row r="821" spans="1:10" x14ac:dyDescent="0.3">
      <c r="A821" t="s">
        <v>6356</v>
      </c>
      <c r="B821" t="str">
        <f>VLOOKUP(A821,clinvar_result_PPOc_CPOC_HMBS!$A$2:$Q$1190,16,0)</f>
        <v>synonymous variant</v>
      </c>
      <c r="H821" t="s">
        <v>4537</v>
      </c>
      <c r="I821" t="s">
        <v>9851</v>
      </c>
      <c r="J821" t="e">
        <f t="shared" si="12"/>
        <v>#N/A</v>
      </c>
    </row>
    <row r="822" spans="1:10" x14ac:dyDescent="0.3">
      <c r="A822" t="s">
        <v>6364</v>
      </c>
      <c r="B822" t="str">
        <f>VLOOKUP(A822,clinvar_result_PPOc_CPOC_HMBS!$A$2:$Q$1190,16,0)</f>
        <v>nonsense</v>
      </c>
      <c r="H822" t="s">
        <v>4537</v>
      </c>
      <c r="I822" t="s">
        <v>9852</v>
      </c>
      <c r="J822" t="e">
        <f t="shared" si="12"/>
        <v>#N/A</v>
      </c>
    </row>
    <row r="823" spans="1:10" x14ac:dyDescent="0.3">
      <c r="A823" t="s">
        <v>6372</v>
      </c>
      <c r="B823" t="str">
        <f>VLOOKUP(A823,clinvar_result_PPOc_CPOC_HMBS!$A$2:$Q$1190,16,0)</f>
        <v>missense variant</v>
      </c>
      <c r="H823" t="s">
        <v>4537</v>
      </c>
      <c r="I823" t="s">
        <v>9853</v>
      </c>
      <c r="J823" t="e">
        <f t="shared" si="12"/>
        <v>#N/A</v>
      </c>
    </row>
    <row r="824" spans="1:10" x14ac:dyDescent="0.3">
      <c r="A824" t="s">
        <v>6381</v>
      </c>
      <c r="B824" t="str">
        <f>VLOOKUP(A824,clinvar_result_PPOc_CPOC_HMBS!$A$2:$Q$1190,16,0)</f>
        <v>nonsense</v>
      </c>
      <c r="H824" t="s">
        <v>4537</v>
      </c>
      <c r="I824" t="s">
        <v>9854</v>
      </c>
      <c r="J824" t="e">
        <f t="shared" si="12"/>
        <v>#N/A</v>
      </c>
    </row>
    <row r="825" spans="1:10" x14ac:dyDescent="0.3">
      <c r="A825" t="s">
        <v>6389</v>
      </c>
      <c r="B825" t="str">
        <f>VLOOKUP(A825,clinvar_result_PPOc_CPOC_HMBS!$A$2:$Q$1190,16,0)</f>
        <v>missense variant</v>
      </c>
      <c r="H825" t="s">
        <v>4537</v>
      </c>
      <c r="I825" t="s">
        <v>9235</v>
      </c>
      <c r="J825" t="e">
        <f t="shared" si="12"/>
        <v>#N/A</v>
      </c>
    </row>
    <row r="826" spans="1:10" x14ac:dyDescent="0.3">
      <c r="A826" t="s">
        <v>6396</v>
      </c>
      <c r="B826" t="str">
        <f>VLOOKUP(A826,clinvar_result_PPOc_CPOC_HMBS!$A$2:$Q$1190,16,0)</f>
        <v>synonymous variant</v>
      </c>
      <c r="H826" t="s">
        <v>4537</v>
      </c>
      <c r="I826" t="s">
        <v>9855</v>
      </c>
      <c r="J826" t="str">
        <f t="shared" si="12"/>
        <v>missense variant</v>
      </c>
    </row>
    <row r="827" spans="1:10" x14ac:dyDescent="0.3">
      <c r="A827" t="s">
        <v>6403</v>
      </c>
      <c r="B827" t="str">
        <f>VLOOKUP(A827,clinvar_result_PPOc_CPOC_HMBS!$A$2:$Q$1190,16,0)</f>
        <v>nonsense</v>
      </c>
      <c r="H827" t="s">
        <v>4537</v>
      </c>
      <c r="I827" t="s">
        <v>9856</v>
      </c>
      <c r="J827" t="str">
        <f t="shared" si="12"/>
        <v>missense variant</v>
      </c>
    </row>
    <row r="828" spans="1:10" x14ac:dyDescent="0.3">
      <c r="A828" t="s">
        <v>6412</v>
      </c>
      <c r="B828" t="str">
        <f>VLOOKUP(A828,clinvar_result_PPOc_CPOC_HMBS!$A$2:$Q$1190,16,0)</f>
        <v>synonymous variant</v>
      </c>
      <c r="H828" t="s">
        <v>4537</v>
      </c>
      <c r="I828" t="s">
        <v>9857</v>
      </c>
      <c r="J828" t="e">
        <f t="shared" si="12"/>
        <v>#N/A</v>
      </c>
    </row>
    <row r="829" spans="1:10" x14ac:dyDescent="0.3">
      <c r="A829" t="s">
        <v>6418</v>
      </c>
      <c r="B829" t="str">
        <f>VLOOKUP(A829,clinvar_result_PPOc_CPOC_HMBS!$A$2:$Q$1190,16,0)</f>
        <v>missense variant</v>
      </c>
      <c r="H829" t="s">
        <v>4537</v>
      </c>
      <c r="I829" t="s">
        <v>9858</v>
      </c>
      <c r="J829" t="e">
        <f t="shared" si="12"/>
        <v>#N/A</v>
      </c>
    </row>
    <row r="830" spans="1:10" x14ac:dyDescent="0.3">
      <c r="A830" t="s">
        <v>6425</v>
      </c>
      <c r="B830" t="str">
        <f>VLOOKUP(A830,clinvar_result_PPOc_CPOC_HMBS!$A$2:$Q$1190,16,0)</f>
        <v>synonymous variant</v>
      </c>
      <c r="H830" t="s">
        <v>4537</v>
      </c>
      <c r="I830" t="s">
        <v>9859</v>
      </c>
      <c r="J830" t="e">
        <f t="shared" si="12"/>
        <v>#N/A</v>
      </c>
    </row>
    <row r="831" spans="1:10" x14ac:dyDescent="0.3">
      <c r="A831" t="s">
        <v>6431</v>
      </c>
      <c r="B831" t="str">
        <f>VLOOKUP(A831,clinvar_result_PPOc_CPOC_HMBS!$A$2:$Q$1190,16,0)</f>
        <v>synonymous variant</v>
      </c>
      <c r="H831" t="s">
        <v>4537</v>
      </c>
      <c r="I831" t="s">
        <v>9860</v>
      </c>
      <c r="J831" t="str">
        <f t="shared" si="12"/>
        <v>missense variant</v>
      </c>
    </row>
    <row r="832" spans="1:10" x14ac:dyDescent="0.3">
      <c r="A832" t="s">
        <v>6438</v>
      </c>
      <c r="B832" t="str">
        <f>VLOOKUP(A832,clinvar_result_PPOc_CPOC_HMBS!$A$2:$Q$1190,16,0)</f>
        <v>synonymous variant</v>
      </c>
      <c r="H832" t="s">
        <v>4537</v>
      </c>
      <c r="I832" t="s">
        <v>9861</v>
      </c>
      <c r="J832" t="e">
        <f t="shared" si="12"/>
        <v>#N/A</v>
      </c>
    </row>
    <row r="833" spans="1:10" x14ac:dyDescent="0.3">
      <c r="A833" t="s">
        <v>6445</v>
      </c>
      <c r="B833" t="str">
        <f>VLOOKUP(A833,clinvar_result_PPOc_CPOC_HMBS!$A$2:$Q$1190,16,0)</f>
        <v>missense variant</v>
      </c>
      <c r="H833" t="s">
        <v>4537</v>
      </c>
      <c r="I833" t="s">
        <v>9862</v>
      </c>
      <c r="J833" t="e">
        <f t="shared" si="12"/>
        <v>#N/A</v>
      </c>
    </row>
    <row r="834" spans="1:10" x14ac:dyDescent="0.3">
      <c r="A834" t="s">
        <v>6452</v>
      </c>
      <c r="B834" t="str">
        <f>VLOOKUP(A834,clinvar_result_PPOc_CPOC_HMBS!$A$2:$Q$1190,16,0)</f>
        <v>synonymous variant</v>
      </c>
      <c r="H834" t="s">
        <v>4537</v>
      </c>
      <c r="I834" t="s">
        <v>9863</v>
      </c>
      <c r="J834" t="str">
        <f t="shared" si="12"/>
        <v>missense variant</v>
      </c>
    </row>
    <row r="835" spans="1:10" x14ac:dyDescent="0.3">
      <c r="A835" t="s">
        <v>6459</v>
      </c>
      <c r="B835" t="str">
        <f>VLOOKUP(A835,clinvar_result_PPOc_CPOC_HMBS!$A$2:$Q$1190,16,0)</f>
        <v>missense variant</v>
      </c>
      <c r="H835" t="s">
        <v>4537</v>
      </c>
      <c r="I835" t="s">
        <v>9864</v>
      </c>
      <c r="J835" t="str">
        <f t="shared" ref="J835:J858" si="13">VLOOKUP((H835&amp;"_"&amp;I835),A:B,2,0)</f>
        <v>missense variant</v>
      </c>
    </row>
    <row r="836" spans="1:10" x14ac:dyDescent="0.3">
      <c r="A836" t="s">
        <v>6467</v>
      </c>
      <c r="B836" t="str">
        <f>VLOOKUP(A836,clinvar_result_PPOc_CPOC_HMBS!$A$2:$Q$1190,16,0)</f>
        <v>inframe_deletion</v>
      </c>
      <c r="H836" t="s">
        <v>4537</v>
      </c>
      <c r="I836" t="s">
        <v>9865</v>
      </c>
      <c r="J836" t="str">
        <f t="shared" si="13"/>
        <v>missense variant</v>
      </c>
    </row>
    <row r="837" spans="1:10" x14ac:dyDescent="0.3">
      <c r="A837" t="s">
        <v>6476</v>
      </c>
      <c r="B837" t="str">
        <f>VLOOKUP(A837,clinvar_result_PPOc_CPOC_HMBS!$A$2:$Q$1190,16,0)</f>
        <v>missense variant</v>
      </c>
      <c r="H837" t="s">
        <v>4537</v>
      </c>
      <c r="I837" t="s">
        <v>9866</v>
      </c>
      <c r="J837" t="e">
        <f t="shared" si="13"/>
        <v>#N/A</v>
      </c>
    </row>
    <row r="838" spans="1:10" x14ac:dyDescent="0.3">
      <c r="A838" t="s">
        <v>6484</v>
      </c>
      <c r="B838" t="str">
        <f>VLOOKUP(A838,clinvar_result_PPOc_CPOC_HMBS!$A$2:$Q$1190,16,0)</f>
        <v>missense variant</v>
      </c>
      <c r="H838" t="s">
        <v>4537</v>
      </c>
      <c r="I838" t="s">
        <v>9867</v>
      </c>
      <c r="J838" t="str">
        <f t="shared" si="13"/>
        <v>missense variant</v>
      </c>
    </row>
    <row r="839" spans="1:10" x14ac:dyDescent="0.3">
      <c r="A839" t="s">
        <v>6493</v>
      </c>
      <c r="B839" t="str">
        <f>VLOOKUP(A839,clinvar_result_PPOc_CPOC_HMBS!$A$2:$Q$1190,16,0)</f>
        <v>synonymous variant</v>
      </c>
      <c r="H839" t="s">
        <v>4537</v>
      </c>
      <c r="I839" t="s">
        <v>9421</v>
      </c>
      <c r="J839" t="e">
        <f t="shared" si="13"/>
        <v>#N/A</v>
      </c>
    </row>
    <row r="840" spans="1:10" x14ac:dyDescent="0.3">
      <c r="A840" t="s">
        <v>6500</v>
      </c>
      <c r="B840" t="str">
        <f>VLOOKUP(A840,clinvar_result_PPOc_CPOC_HMBS!$A$2:$Q$1190,16,0)</f>
        <v>splice donor variant</v>
      </c>
      <c r="H840" t="s">
        <v>4537</v>
      </c>
      <c r="I840" t="s">
        <v>9868</v>
      </c>
      <c r="J840" t="e">
        <f t="shared" si="13"/>
        <v>#N/A</v>
      </c>
    </row>
    <row r="841" spans="1:10" x14ac:dyDescent="0.3">
      <c r="A841" t="s">
        <v>6507</v>
      </c>
      <c r="B841" t="str">
        <f>VLOOKUP(A841,clinvar_result_PPOc_CPOC_HMBS!$A$2:$Q$1190,16,0)</f>
        <v>intron variant</v>
      </c>
      <c r="H841" t="s">
        <v>4537</v>
      </c>
      <c r="I841" t="s">
        <v>9242</v>
      </c>
      <c r="J841" t="e">
        <f t="shared" si="13"/>
        <v>#N/A</v>
      </c>
    </row>
    <row r="842" spans="1:10" x14ac:dyDescent="0.3">
      <c r="A842" t="s">
        <v>6513</v>
      </c>
      <c r="B842" t="str">
        <f>VLOOKUP(A842,clinvar_result_PPOc_CPOC_HMBS!$A$2:$Q$1190,16,0)</f>
        <v>intron variant</v>
      </c>
      <c r="H842" t="s">
        <v>4537</v>
      </c>
      <c r="I842" t="s">
        <v>9869</v>
      </c>
      <c r="J842" t="str">
        <f t="shared" si="13"/>
        <v>missense variant</v>
      </c>
    </row>
    <row r="843" spans="1:10" x14ac:dyDescent="0.3">
      <c r="A843" t="s">
        <v>6520</v>
      </c>
      <c r="B843" t="str">
        <f>VLOOKUP(A843,clinvar_result_PPOc_CPOC_HMBS!$A$2:$Q$1190,16,0)</f>
        <v>intron variant</v>
      </c>
      <c r="H843" t="s">
        <v>4537</v>
      </c>
      <c r="I843" t="s">
        <v>9870</v>
      </c>
      <c r="J843" t="e">
        <f t="shared" si="13"/>
        <v>#N/A</v>
      </c>
    </row>
    <row r="844" spans="1:10" x14ac:dyDescent="0.3">
      <c r="A844" t="s">
        <v>6526</v>
      </c>
      <c r="B844" t="str">
        <f>VLOOKUP(A844,clinvar_result_PPOc_CPOC_HMBS!$A$2:$Q$1190,16,0)</f>
        <v>intron variant</v>
      </c>
      <c r="H844" t="s">
        <v>4537</v>
      </c>
      <c r="I844" t="s">
        <v>9871</v>
      </c>
      <c r="J844" t="e">
        <f t="shared" si="13"/>
        <v>#N/A</v>
      </c>
    </row>
    <row r="845" spans="1:10" x14ac:dyDescent="0.3">
      <c r="A845" t="s">
        <v>6531</v>
      </c>
      <c r="B845" t="str">
        <f>VLOOKUP(A845,clinvar_result_PPOc_CPOC_HMBS!$A$2:$Q$1190,16,0)</f>
        <v>intron variant</v>
      </c>
      <c r="H845" t="s">
        <v>4537</v>
      </c>
      <c r="I845" t="s">
        <v>9872</v>
      </c>
      <c r="J845" t="e">
        <f t="shared" si="13"/>
        <v>#N/A</v>
      </c>
    </row>
    <row r="846" spans="1:10" x14ac:dyDescent="0.3">
      <c r="A846" t="s">
        <v>6538</v>
      </c>
      <c r="B846" t="str">
        <f>VLOOKUP(A846,clinvar_result_PPOc_CPOC_HMBS!$A$2:$Q$1190,16,0)</f>
        <v>splice acceptor variant</v>
      </c>
      <c r="H846" t="s">
        <v>4537</v>
      </c>
      <c r="I846" t="s">
        <v>9873</v>
      </c>
      <c r="J846" t="e">
        <f t="shared" si="13"/>
        <v>#N/A</v>
      </c>
    </row>
    <row r="847" spans="1:10" x14ac:dyDescent="0.3">
      <c r="A847" t="s">
        <v>6543</v>
      </c>
      <c r="B847" t="str">
        <f>VLOOKUP(A847,clinvar_result_PPOc_CPOC_HMBS!$A$2:$Q$1190,16,0)</f>
        <v>splice acceptor variant</v>
      </c>
      <c r="H847" t="s">
        <v>4537</v>
      </c>
      <c r="I847" t="s">
        <v>9874</v>
      </c>
      <c r="J847" t="e">
        <f t="shared" si="13"/>
        <v>#N/A</v>
      </c>
    </row>
    <row r="848" spans="1:10" x14ac:dyDescent="0.3">
      <c r="A848" t="s">
        <v>6549</v>
      </c>
      <c r="B848" t="str">
        <f>VLOOKUP(A848,clinvar_result_PPOc_CPOC_HMBS!$A$2:$Q$1190,16,0)</f>
        <v>missense variant</v>
      </c>
      <c r="H848" t="s">
        <v>4537</v>
      </c>
      <c r="I848" t="s">
        <v>9875</v>
      </c>
      <c r="J848" t="e">
        <f t="shared" si="13"/>
        <v>#N/A</v>
      </c>
    </row>
    <row r="849" spans="1:10" x14ac:dyDescent="0.3">
      <c r="A849" t="s">
        <v>6557</v>
      </c>
      <c r="B849" t="str">
        <f>VLOOKUP(A849,clinvar_result_PPOc_CPOC_HMBS!$A$2:$Q$1190,16,0)</f>
        <v>missense variant</v>
      </c>
      <c r="H849" t="s">
        <v>4537</v>
      </c>
      <c r="I849" t="s">
        <v>9876</v>
      </c>
      <c r="J849" t="e">
        <f t="shared" si="13"/>
        <v>#N/A</v>
      </c>
    </row>
    <row r="850" spans="1:10" x14ac:dyDescent="0.3">
      <c r="A850" t="s">
        <v>6566</v>
      </c>
      <c r="B850" t="str">
        <f>VLOOKUP(A850,clinvar_result_PPOc_CPOC_HMBS!$A$2:$Q$1190,16,0)</f>
        <v>missense variant</v>
      </c>
      <c r="H850" t="s">
        <v>4537</v>
      </c>
      <c r="I850" t="s">
        <v>9248</v>
      </c>
      <c r="J850" t="e">
        <f t="shared" si="13"/>
        <v>#N/A</v>
      </c>
    </row>
    <row r="851" spans="1:10" x14ac:dyDescent="0.3">
      <c r="A851" t="s">
        <v>6574</v>
      </c>
      <c r="B851" t="str">
        <f>VLOOKUP(A851,clinvar_result_PPOc_CPOC_HMBS!$A$2:$Q$1190,16,0)</f>
        <v>missense variant</v>
      </c>
      <c r="H851" t="s">
        <v>4537</v>
      </c>
      <c r="I851" t="s">
        <v>9877</v>
      </c>
      <c r="J851" t="e">
        <f t="shared" si="13"/>
        <v>#N/A</v>
      </c>
    </row>
    <row r="852" spans="1:10" x14ac:dyDescent="0.3">
      <c r="A852" t="s">
        <v>6582</v>
      </c>
      <c r="B852" t="str">
        <f>VLOOKUP(A852,clinvar_result_PPOc_CPOC_HMBS!$A$2:$Q$1190,16,0)</f>
        <v>missense variant</v>
      </c>
      <c r="H852" t="s">
        <v>4537</v>
      </c>
      <c r="I852" t="s">
        <v>9249</v>
      </c>
      <c r="J852" t="str">
        <f t="shared" si="13"/>
        <v>missense variant</v>
      </c>
    </row>
    <row r="853" spans="1:10" x14ac:dyDescent="0.3">
      <c r="A853" t="s">
        <v>6593</v>
      </c>
      <c r="B853" t="str">
        <f>VLOOKUP(A853,clinvar_result_PPOc_CPOC_HMBS!$A$2:$Q$1190,16,0)</f>
        <v>missense variant</v>
      </c>
      <c r="H853" t="s">
        <v>4537</v>
      </c>
      <c r="I853" t="s">
        <v>9878</v>
      </c>
      <c r="J853" t="str">
        <f t="shared" si="13"/>
        <v>missense variant</v>
      </c>
    </row>
    <row r="854" spans="1:10" x14ac:dyDescent="0.3">
      <c r="A854" t="s">
        <v>6600</v>
      </c>
      <c r="B854" t="str">
        <f>VLOOKUP(A854,clinvar_result_PPOc_CPOC_HMBS!$A$2:$Q$1190,16,0)</f>
        <v>frameshift variant</v>
      </c>
      <c r="H854" t="s">
        <v>4537</v>
      </c>
      <c r="I854" t="s">
        <v>9879</v>
      </c>
      <c r="J854" t="str">
        <f t="shared" si="13"/>
        <v>missense variant</v>
      </c>
    </row>
    <row r="855" spans="1:10" x14ac:dyDescent="0.3">
      <c r="A855" t="s">
        <v>6609</v>
      </c>
      <c r="B855" t="str">
        <f>VLOOKUP(A855,clinvar_result_PPOc_CPOC_HMBS!$A$2:$Q$1190,16,0)</f>
        <v>missense variant</v>
      </c>
      <c r="H855" t="s">
        <v>4537</v>
      </c>
      <c r="I855" t="s">
        <v>9880</v>
      </c>
      <c r="J855" t="e">
        <f t="shared" si="13"/>
        <v>#N/A</v>
      </c>
    </row>
    <row r="856" spans="1:10" x14ac:dyDescent="0.3">
      <c r="A856" t="s">
        <v>6616</v>
      </c>
      <c r="B856" t="str">
        <f>VLOOKUP(A856,clinvar_result_PPOc_CPOC_HMBS!$A$2:$Q$1190,16,0)</f>
        <v>missense variant</v>
      </c>
      <c r="H856" t="s">
        <v>4537</v>
      </c>
      <c r="I856" t="s">
        <v>9881</v>
      </c>
      <c r="J856" t="str">
        <f t="shared" si="13"/>
        <v>missense variant</v>
      </c>
    </row>
    <row r="857" spans="1:10" x14ac:dyDescent="0.3">
      <c r="A857" t="s">
        <v>6623</v>
      </c>
      <c r="B857" t="str">
        <f>VLOOKUP(A857,clinvar_result_PPOc_CPOC_HMBS!$A$2:$Q$1190,16,0)</f>
        <v>missense variant</v>
      </c>
      <c r="H857" t="s">
        <v>4537</v>
      </c>
      <c r="I857" t="s">
        <v>9882</v>
      </c>
      <c r="J857" t="str">
        <f t="shared" si="13"/>
        <v>missense variant</v>
      </c>
    </row>
    <row r="858" spans="1:10" x14ac:dyDescent="0.3">
      <c r="A858" t="s">
        <v>6631</v>
      </c>
      <c r="B858" t="str">
        <f>VLOOKUP(A858,clinvar_result_PPOc_CPOC_HMBS!$A$2:$Q$1190,16,0)</f>
        <v>missense variant</v>
      </c>
      <c r="H858" t="s">
        <v>4537</v>
      </c>
      <c r="I858" t="s">
        <v>9883</v>
      </c>
      <c r="J858" t="str">
        <f t="shared" si="13"/>
        <v>missense variant</v>
      </c>
    </row>
    <row r="859" spans="1:10" x14ac:dyDescent="0.3">
      <c r="A859" t="s">
        <v>6638</v>
      </c>
      <c r="B859" t="str">
        <f>VLOOKUP(A859,clinvar_result_PPOc_CPOC_HMBS!$A$2:$Q$1190,16,0)</f>
        <v>missense variant</v>
      </c>
    </row>
    <row r="860" spans="1:10" x14ac:dyDescent="0.3">
      <c r="A860" t="s">
        <v>6647</v>
      </c>
      <c r="B860" t="str">
        <f>VLOOKUP(A860,clinvar_result_PPOc_CPOC_HMBS!$A$2:$Q$1190,16,0)</f>
        <v>missense variant</v>
      </c>
    </row>
    <row r="861" spans="1:10" x14ac:dyDescent="0.3">
      <c r="A861" t="s">
        <v>6654</v>
      </c>
      <c r="B861" t="str">
        <f>VLOOKUP(A861,clinvar_result_PPOc_CPOC_HMBS!$A$2:$Q$1190,16,0)</f>
        <v>missense variant</v>
      </c>
    </row>
    <row r="862" spans="1:10" x14ac:dyDescent="0.3">
      <c r="A862" t="s">
        <v>6662</v>
      </c>
      <c r="B862" t="str">
        <f>VLOOKUP(A862,clinvar_result_PPOc_CPOC_HMBS!$A$2:$Q$1190,16,0)</f>
        <v>missense variant</v>
      </c>
    </row>
    <row r="863" spans="1:10" x14ac:dyDescent="0.3">
      <c r="A863" t="s">
        <v>6670</v>
      </c>
      <c r="B863" t="str">
        <f>VLOOKUP(A863,clinvar_result_PPOc_CPOC_HMBS!$A$2:$Q$1190,16,0)</f>
        <v>synonymous variant</v>
      </c>
    </row>
    <row r="864" spans="1:10" x14ac:dyDescent="0.3">
      <c r="A864" t="s">
        <v>6676</v>
      </c>
      <c r="B864" t="str">
        <f>VLOOKUP(A864,clinvar_result_PPOc_CPOC_HMBS!$A$2:$Q$1190,16,0)</f>
        <v>synonymous variant</v>
      </c>
    </row>
    <row r="865" spans="1:2" x14ac:dyDescent="0.3">
      <c r="A865" t="s">
        <v>6683</v>
      </c>
      <c r="B865" t="str">
        <f>VLOOKUP(A865,clinvar_result_PPOc_CPOC_HMBS!$A$2:$Q$1190,16,0)</f>
        <v>missense variant</v>
      </c>
    </row>
    <row r="866" spans="1:2" x14ac:dyDescent="0.3">
      <c r="A866" t="s">
        <v>6692</v>
      </c>
      <c r="B866" t="str">
        <f>VLOOKUP(A866,clinvar_result_PPOc_CPOC_HMBS!$A$2:$Q$1190,16,0)</f>
        <v>missense variant</v>
      </c>
    </row>
    <row r="867" spans="1:2" x14ac:dyDescent="0.3">
      <c r="A867" t="s">
        <v>6700</v>
      </c>
      <c r="B867" t="str">
        <f>VLOOKUP(A867,clinvar_result_PPOc_CPOC_HMBS!$A$2:$Q$1190,16,0)</f>
        <v>synonymous variant</v>
      </c>
    </row>
    <row r="868" spans="1:2" x14ac:dyDescent="0.3">
      <c r="A868" t="s">
        <v>6707</v>
      </c>
      <c r="B868" t="str">
        <f>VLOOKUP(A868,clinvar_result_PPOc_CPOC_HMBS!$A$2:$Q$1190,16,0)</f>
        <v>missense variant</v>
      </c>
    </row>
    <row r="869" spans="1:2" x14ac:dyDescent="0.3">
      <c r="A869" t="s">
        <v>6714</v>
      </c>
      <c r="B869" t="str">
        <f>VLOOKUP(A869,clinvar_result_PPOc_CPOC_HMBS!$A$2:$Q$1190,16,0)</f>
        <v>frameshift variant</v>
      </c>
    </row>
    <row r="870" spans="1:2" x14ac:dyDescent="0.3">
      <c r="A870" t="s">
        <v>6723</v>
      </c>
      <c r="B870" t="str">
        <f>VLOOKUP(A870,clinvar_result_PPOc_CPOC_HMBS!$A$2:$Q$1190,16,0)</f>
        <v>nonsense</v>
      </c>
    </row>
    <row r="871" spans="1:2" x14ac:dyDescent="0.3">
      <c r="A871" t="s">
        <v>6732</v>
      </c>
      <c r="B871" t="str">
        <f>VLOOKUP(A871,clinvar_result_PPOc_CPOC_HMBS!$A$2:$Q$1190,16,0)</f>
        <v>missense variant</v>
      </c>
    </row>
    <row r="872" spans="1:2" x14ac:dyDescent="0.3">
      <c r="A872" t="s">
        <v>6740</v>
      </c>
      <c r="B872" t="str">
        <f>VLOOKUP(A872,clinvar_result_PPOc_CPOC_HMBS!$A$2:$Q$1190,16,0)</f>
        <v>inframe_deletion|inframe_indel</v>
      </c>
    </row>
    <row r="873" spans="1:2" x14ac:dyDescent="0.3">
      <c r="A873" t="s">
        <v>6750</v>
      </c>
      <c r="B873" t="str">
        <f>VLOOKUP(A873,clinvar_result_PPOc_CPOC_HMBS!$A$2:$Q$1190,16,0)</f>
        <v>frameshift variant</v>
      </c>
    </row>
    <row r="874" spans="1:2" x14ac:dyDescent="0.3">
      <c r="A874" t="s">
        <v>6761</v>
      </c>
      <c r="B874" t="str">
        <f>VLOOKUP(A874,clinvar_result_PPOc_CPOC_HMBS!$A$2:$Q$1190,16,0)</f>
        <v>missense variant</v>
      </c>
    </row>
    <row r="875" spans="1:2" x14ac:dyDescent="0.3">
      <c r="A875" t="s">
        <v>6769</v>
      </c>
      <c r="B875" t="str">
        <f>VLOOKUP(A875,clinvar_result_PPOc_CPOC_HMBS!$A$2:$Q$1190,16,0)</f>
        <v>synonymous variant</v>
      </c>
    </row>
    <row r="876" spans="1:2" x14ac:dyDescent="0.3">
      <c r="A876" t="s">
        <v>6775</v>
      </c>
      <c r="B876" t="str">
        <f>VLOOKUP(A876,clinvar_result_PPOc_CPOC_HMBS!$A$2:$Q$1190,16,0)</f>
        <v>frameshift variant</v>
      </c>
    </row>
    <row r="877" spans="1:2" x14ac:dyDescent="0.3">
      <c r="A877" t="s">
        <v>6784</v>
      </c>
      <c r="B877" t="str">
        <f>VLOOKUP(A877,clinvar_result_PPOc_CPOC_HMBS!$A$2:$Q$1190,16,0)</f>
        <v>missense variant</v>
      </c>
    </row>
    <row r="878" spans="1:2" x14ac:dyDescent="0.3">
      <c r="A878" t="s">
        <v>6791</v>
      </c>
      <c r="B878" t="str">
        <f>VLOOKUP(A878,clinvar_result_PPOc_CPOC_HMBS!$A$2:$Q$1190,16,0)</f>
        <v>missense variant</v>
      </c>
    </row>
    <row r="879" spans="1:2" x14ac:dyDescent="0.3">
      <c r="A879" t="s">
        <v>6798</v>
      </c>
      <c r="B879" t="str">
        <f>VLOOKUP(A879,clinvar_result_PPOc_CPOC_HMBS!$A$2:$Q$1190,16,0)</f>
        <v>missense variant</v>
      </c>
    </row>
    <row r="880" spans="1:2" x14ac:dyDescent="0.3">
      <c r="A880" t="s">
        <v>6807</v>
      </c>
      <c r="B880" t="str">
        <f>VLOOKUP(A880,clinvar_result_PPOc_CPOC_HMBS!$A$2:$Q$1190,16,0)</f>
        <v>synonymous variant</v>
      </c>
    </row>
    <row r="881" spans="1:2" x14ac:dyDescent="0.3">
      <c r="A881" t="s">
        <v>6813</v>
      </c>
      <c r="B881" t="str">
        <f>VLOOKUP(A881,clinvar_result_PPOc_CPOC_HMBS!$A$2:$Q$1190,16,0)</f>
        <v>synonymous variant</v>
      </c>
    </row>
    <row r="882" spans="1:2" x14ac:dyDescent="0.3">
      <c r="A882" t="s">
        <v>6819</v>
      </c>
      <c r="B882" t="str">
        <f>VLOOKUP(A882,clinvar_result_PPOc_CPOC_HMBS!$A$2:$Q$1190,16,0)</f>
        <v>nonsense</v>
      </c>
    </row>
    <row r="883" spans="1:2" x14ac:dyDescent="0.3">
      <c r="A883" t="s">
        <v>6826</v>
      </c>
      <c r="B883" t="str">
        <f>VLOOKUP(A883,clinvar_result_PPOc_CPOC_HMBS!$A$2:$Q$1190,16,0)</f>
        <v>missense variant</v>
      </c>
    </row>
    <row r="884" spans="1:2" x14ac:dyDescent="0.3">
      <c r="A884" t="s">
        <v>6834</v>
      </c>
      <c r="B884" t="str">
        <f>VLOOKUP(A884,clinvar_result_PPOc_CPOC_HMBS!$A$2:$Q$1190,16,0)</f>
        <v>missense variant</v>
      </c>
    </row>
    <row r="885" spans="1:2" x14ac:dyDescent="0.3">
      <c r="A885" t="s">
        <v>6843</v>
      </c>
      <c r="B885" t="str">
        <f>VLOOKUP(A885,clinvar_result_PPOc_CPOC_HMBS!$A$2:$Q$1190,16,0)</f>
        <v>missense variant</v>
      </c>
    </row>
    <row r="886" spans="1:2" x14ac:dyDescent="0.3">
      <c r="A886" t="s">
        <v>6850</v>
      </c>
      <c r="B886" t="str">
        <f>VLOOKUP(A886,clinvar_result_PPOc_CPOC_HMBS!$A$2:$Q$1190,16,0)</f>
        <v>nonsense</v>
      </c>
    </row>
    <row r="887" spans="1:2" x14ac:dyDescent="0.3">
      <c r="A887" t="s">
        <v>6859</v>
      </c>
      <c r="B887" t="str">
        <f>VLOOKUP(A887,clinvar_result_PPOc_CPOC_HMBS!$A$2:$Q$1190,16,0)</f>
        <v>missense variant</v>
      </c>
    </row>
    <row r="888" spans="1:2" x14ac:dyDescent="0.3">
      <c r="A888" t="s">
        <v>6866</v>
      </c>
      <c r="B888" t="str">
        <f>VLOOKUP(A888,clinvar_result_PPOc_CPOC_HMBS!$A$2:$Q$1190,16,0)</f>
        <v>missense variant</v>
      </c>
    </row>
    <row r="889" spans="1:2" x14ac:dyDescent="0.3">
      <c r="A889" t="s">
        <v>6873</v>
      </c>
      <c r="B889" t="str">
        <f>VLOOKUP(A889,clinvar_result_PPOc_CPOC_HMBS!$A$2:$Q$1190,16,0)</f>
        <v>missense variant</v>
      </c>
    </row>
    <row r="890" spans="1:2" x14ac:dyDescent="0.3">
      <c r="A890" t="s">
        <v>6882</v>
      </c>
      <c r="B890" t="str">
        <f>VLOOKUP(A890,clinvar_result_PPOc_CPOC_HMBS!$A$2:$Q$1190,16,0)</f>
        <v>missense variant</v>
      </c>
    </row>
    <row r="891" spans="1:2" x14ac:dyDescent="0.3">
      <c r="A891" t="s">
        <v>6890</v>
      </c>
      <c r="B891" t="str">
        <f>VLOOKUP(A891,clinvar_result_PPOc_CPOC_HMBS!$A$2:$Q$1190,16,0)</f>
        <v>missense variant</v>
      </c>
    </row>
    <row r="892" spans="1:2" x14ac:dyDescent="0.3">
      <c r="A892" t="s">
        <v>6899</v>
      </c>
      <c r="B892" t="str">
        <f>VLOOKUP(A892,clinvar_result_PPOc_CPOC_HMBS!$A$2:$Q$1190,16,0)</f>
        <v>missense variant</v>
      </c>
    </row>
    <row r="893" spans="1:2" x14ac:dyDescent="0.3">
      <c r="A893" t="s">
        <v>6906</v>
      </c>
      <c r="B893" t="str">
        <f>VLOOKUP(A893,clinvar_result_PPOc_CPOC_HMBS!$A$2:$Q$1190,16,0)</f>
        <v>missense variant</v>
      </c>
    </row>
    <row r="894" spans="1:2" x14ac:dyDescent="0.3">
      <c r="A894" t="s">
        <v>6914</v>
      </c>
      <c r="B894" t="str">
        <f>VLOOKUP(A894,clinvar_result_PPOc_CPOC_HMBS!$A$2:$Q$1190,16,0)</f>
        <v>frameshift variant</v>
      </c>
    </row>
    <row r="895" spans="1:2" x14ac:dyDescent="0.3">
      <c r="A895" t="s">
        <v>6923</v>
      </c>
      <c r="B895" t="str">
        <f>VLOOKUP(A895,clinvar_result_PPOc_CPOC_HMBS!$A$2:$Q$1190,16,0)</f>
        <v>splice donor variant</v>
      </c>
    </row>
    <row r="896" spans="1:2" x14ac:dyDescent="0.3">
      <c r="A896" t="s">
        <v>6932</v>
      </c>
      <c r="B896" t="str">
        <f>VLOOKUP(A896,clinvar_result_PPOc_CPOC_HMBS!$A$2:$Q$1190,16,0)</f>
        <v>synonymous variant</v>
      </c>
    </row>
    <row r="897" spans="1:2" x14ac:dyDescent="0.3">
      <c r="A897" t="s">
        <v>6941</v>
      </c>
      <c r="B897" t="str">
        <f>VLOOKUP(A897,clinvar_result_PPOc_CPOC_HMBS!$A$2:$Q$1190,16,0)</f>
        <v>synonymous variant</v>
      </c>
    </row>
    <row r="898" spans="1:2" x14ac:dyDescent="0.3">
      <c r="A898" t="s">
        <v>6948</v>
      </c>
      <c r="B898" t="str">
        <f>VLOOKUP(A898,clinvar_result_PPOc_CPOC_HMBS!$A$2:$Q$1190,16,0)</f>
        <v>missense variant</v>
      </c>
    </row>
    <row r="899" spans="1:2" x14ac:dyDescent="0.3">
      <c r="A899" t="s">
        <v>6956</v>
      </c>
      <c r="B899" t="str">
        <f>VLOOKUP(A899,clinvar_result_PPOc_CPOC_HMBS!$A$2:$Q$1190,16,0)</f>
        <v>splice donor variant</v>
      </c>
    </row>
    <row r="900" spans="1:2" x14ac:dyDescent="0.3">
      <c r="A900" t="s">
        <v>6963</v>
      </c>
      <c r="B900" t="str">
        <f>VLOOKUP(A900,clinvar_result_PPOc_CPOC_HMBS!$A$2:$Q$1190,16,0)</f>
        <v>intron variant</v>
      </c>
    </row>
    <row r="901" spans="1:2" x14ac:dyDescent="0.3">
      <c r="A901" t="s">
        <v>6970</v>
      </c>
      <c r="B901" t="str">
        <f>VLOOKUP(A901,clinvar_result_PPOc_CPOC_HMBS!$A$2:$Q$1190,16,0)</f>
        <v>intron variant</v>
      </c>
    </row>
    <row r="902" spans="1:2" x14ac:dyDescent="0.3">
      <c r="A902" t="s">
        <v>6976</v>
      </c>
      <c r="B902" t="str">
        <f>VLOOKUP(A902,clinvar_result_PPOc_CPOC_HMBS!$A$2:$Q$1190,16,0)</f>
        <v>intron variant</v>
      </c>
    </row>
    <row r="903" spans="1:2" x14ac:dyDescent="0.3">
      <c r="A903" t="s">
        <v>6982</v>
      </c>
      <c r="B903" t="str">
        <f>VLOOKUP(A903,clinvar_result_PPOc_CPOC_HMBS!$A$2:$Q$1190,16,0)</f>
        <v>intron variant</v>
      </c>
    </row>
    <row r="904" spans="1:2" x14ac:dyDescent="0.3">
      <c r="A904" t="s">
        <v>6987</v>
      </c>
      <c r="B904" t="str">
        <f>VLOOKUP(A904,clinvar_result_PPOc_CPOC_HMBS!$A$2:$Q$1190,16,0)</f>
        <v>intron variant</v>
      </c>
    </row>
    <row r="905" spans="1:2" x14ac:dyDescent="0.3">
      <c r="A905" t="s">
        <v>6993</v>
      </c>
      <c r="B905" t="str">
        <f>VLOOKUP(A905,clinvar_result_PPOc_CPOC_HMBS!$A$2:$Q$1190,16,0)</f>
        <v>intron variant</v>
      </c>
    </row>
    <row r="906" spans="1:2" x14ac:dyDescent="0.3">
      <c r="A906" t="s">
        <v>6999</v>
      </c>
      <c r="B906" t="str">
        <f>VLOOKUP(A906,clinvar_result_PPOc_CPOC_HMBS!$A$2:$Q$1190,16,0)</f>
        <v>intron variant</v>
      </c>
    </row>
    <row r="907" spans="1:2" x14ac:dyDescent="0.3">
      <c r="A907" t="s">
        <v>7005</v>
      </c>
      <c r="B907" t="str">
        <f>VLOOKUP(A907,clinvar_result_PPOc_CPOC_HMBS!$A$2:$Q$1190,16,0)</f>
        <v>intron variant</v>
      </c>
    </row>
    <row r="908" spans="1:2" x14ac:dyDescent="0.3">
      <c r="A908" t="s">
        <v>7011</v>
      </c>
      <c r="B908" t="str">
        <f>VLOOKUP(A908,clinvar_result_PPOc_CPOC_HMBS!$A$2:$Q$1190,16,0)</f>
        <v>intron variant</v>
      </c>
    </row>
    <row r="909" spans="1:2" x14ac:dyDescent="0.3">
      <c r="A909" t="s">
        <v>7017</v>
      </c>
      <c r="B909" t="str">
        <f>VLOOKUP(A909,clinvar_result_PPOc_CPOC_HMBS!$A$2:$Q$1190,16,0)</f>
        <v>intron variant</v>
      </c>
    </row>
    <row r="910" spans="1:2" x14ac:dyDescent="0.3">
      <c r="A910" t="s">
        <v>7023</v>
      </c>
      <c r="B910" t="str">
        <f>VLOOKUP(A910,clinvar_result_PPOc_CPOC_HMBS!$A$2:$Q$1190,16,0)</f>
        <v>intron variant</v>
      </c>
    </row>
    <row r="911" spans="1:2" x14ac:dyDescent="0.3">
      <c r="A911" t="s">
        <v>7031</v>
      </c>
      <c r="B911" t="str">
        <f>VLOOKUP(A911,clinvar_result_PPOc_CPOC_HMBS!$A$2:$Q$1190,16,0)</f>
        <v>intron variant</v>
      </c>
    </row>
    <row r="912" spans="1:2" x14ac:dyDescent="0.3">
      <c r="A912" t="s">
        <v>7037</v>
      </c>
      <c r="B912" t="str">
        <f>VLOOKUP(A912,clinvar_result_PPOc_CPOC_HMBS!$A$2:$Q$1190,16,0)</f>
        <v>intron variant</v>
      </c>
    </row>
    <row r="913" spans="1:2" x14ac:dyDescent="0.3">
      <c r="A913" t="s">
        <v>7042</v>
      </c>
      <c r="B913" t="str">
        <f>VLOOKUP(A913,clinvar_result_PPOc_CPOC_HMBS!$A$2:$Q$1190,16,0)</f>
        <v>intron variant</v>
      </c>
    </row>
    <row r="914" spans="1:2" x14ac:dyDescent="0.3">
      <c r="A914" t="s">
        <v>7048</v>
      </c>
      <c r="B914" t="str">
        <f>VLOOKUP(A914,clinvar_result_PPOc_CPOC_HMBS!$A$2:$Q$1190,16,0)</f>
        <v>intron variant</v>
      </c>
    </row>
    <row r="915" spans="1:2" x14ac:dyDescent="0.3">
      <c r="A915" t="s">
        <v>7054</v>
      </c>
      <c r="B915" t="str">
        <f>VLOOKUP(A915,clinvar_result_PPOc_CPOC_HMBS!$A$2:$Q$1190,16,0)</f>
        <v>intron variant</v>
      </c>
    </row>
    <row r="916" spans="1:2" x14ac:dyDescent="0.3">
      <c r="A916" t="s">
        <v>7059</v>
      </c>
      <c r="B916" t="str">
        <f>VLOOKUP(A916,clinvar_result_PPOc_CPOC_HMBS!$A$2:$Q$1190,16,0)</f>
        <v>intron variant</v>
      </c>
    </row>
    <row r="917" spans="1:2" x14ac:dyDescent="0.3">
      <c r="A917" t="s">
        <v>7065</v>
      </c>
      <c r="B917" t="str">
        <f>VLOOKUP(A917,clinvar_result_PPOc_CPOC_HMBS!$A$2:$Q$1190,16,0)</f>
        <v>splice acceptor variant</v>
      </c>
    </row>
    <row r="918" spans="1:2" x14ac:dyDescent="0.3">
      <c r="A918" t="s">
        <v>7071</v>
      </c>
      <c r="B918" t="str">
        <f>VLOOKUP(A918,clinvar_result_PPOc_CPOC_HMBS!$A$2:$Q$1190,16,0)</f>
        <v>splice acceptor variant</v>
      </c>
    </row>
    <row r="919" spans="1:2" x14ac:dyDescent="0.3">
      <c r="A919" t="s">
        <v>7076</v>
      </c>
      <c r="B919" t="str">
        <f>VLOOKUP(A919,clinvar_result_PPOc_CPOC_HMBS!$A$2:$Q$1190,16,0)</f>
        <v>synonymous variant</v>
      </c>
    </row>
    <row r="920" spans="1:2" x14ac:dyDescent="0.3">
      <c r="A920" t="s">
        <v>7084</v>
      </c>
      <c r="B920" t="str">
        <f>VLOOKUP(A920,clinvar_result_PPOc_CPOC_HMBS!$A$2:$Q$1190,16,0)</f>
        <v>missense variant</v>
      </c>
    </row>
    <row r="921" spans="1:2" x14ac:dyDescent="0.3">
      <c r="A921" t="s">
        <v>7092</v>
      </c>
      <c r="B921" t="str">
        <f>VLOOKUP(A921,clinvar_result_PPOc_CPOC_HMBS!$A$2:$Q$1190,16,0)</f>
        <v>synonymous variant</v>
      </c>
    </row>
    <row r="922" spans="1:2" x14ac:dyDescent="0.3">
      <c r="A922" t="s">
        <v>7099</v>
      </c>
      <c r="B922" t="str">
        <f>VLOOKUP(A922,clinvar_result_PPOc_CPOC_HMBS!$A$2:$Q$1190,16,0)</f>
        <v>frameshift variant</v>
      </c>
    </row>
    <row r="923" spans="1:2" x14ac:dyDescent="0.3">
      <c r="A923" t="s">
        <v>7108</v>
      </c>
      <c r="B923" t="str">
        <f>VLOOKUP(A923,clinvar_result_PPOc_CPOC_HMBS!$A$2:$Q$1190,16,0)</f>
        <v>frameshift variant</v>
      </c>
    </row>
    <row r="924" spans="1:2" x14ac:dyDescent="0.3">
      <c r="A924" t="s">
        <v>7117</v>
      </c>
      <c r="B924" t="str">
        <f>VLOOKUP(A924,clinvar_result_PPOc_CPOC_HMBS!$A$2:$Q$1190,16,0)</f>
        <v>synonymous variant</v>
      </c>
    </row>
    <row r="925" spans="1:2" x14ac:dyDescent="0.3">
      <c r="A925" t="s">
        <v>7123</v>
      </c>
      <c r="B925" t="str">
        <f>VLOOKUP(A925,clinvar_result_PPOc_CPOC_HMBS!$A$2:$Q$1190,16,0)</f>
        <v>missense variant</v>
      </c>
    </row>
    <row r="926" spans="1:2" x14ac:dyDescent="0.3">
      <c r="A926" t="s">
        <v>7131</v>
      </c>
      <c r="B926" t="str">
        <f>VLOOKUP(A926,clinvar_result_PPOc_CPOC_HMBS!$A$2:$Q$1190,16,0)</f>
        <v>missense variant</v>
      </c>
    </row>
    <row r="927" spans="1:2" x14ac:dyDescent="0.3">
      <c r="A927" t="s">
        <v>7139</v>
      </c>
      <c r="B927" t="str">
        <f>VLOOKUP(A927,clinvar_result_PPOc_CPOC_HMBS!$A$2:$Q$1190,16,0)</f>
        <v>missense variant</v>
      </c>
    </row>
    <row r="928" spans="1:2" x14ac:dyDescent="0.3">
      <c r="A928" t="s">
        <v>7148</v>
      </c>
      <c r="B928" t="str">
        <f>VLOOKUP(A928,clinvar_result_PPOc_CPOC_HMBS!$A$2:$Q$1190,16,0)</f>
        <v>missense variant</v>
      </c>
    </row>
    <row r="929" spans="1:2" x14ac:dyDescent="0.3">
      <c r="A929" t="s">
        <v>7155</v>
      </c>
      <c r="B929" t="str">
        <f>VLOOKUP(A929,clinvar_result_PPOc_CPOC_HMBS!$A$2:$Q$1190,16,0)</f>
        <v>missense variant</v>
      </c>
    </row>
    <row r="930" spans="1:2" x14ac:dyDescent="0.3">
      <c r="A930" t="s">
        <v>7164</v>
      </c>
      <c r="B930" t="str">
        <f>VLOOKUP(A930,clinvar_result_PPOc_CPOC_HMBS!$A$2:$Q$1190,16,0)</f>
        <v>missense variant</v>
      </c>
    </row>
    <row r="931" spans="1:2" x14ac:dyDescent="0.3">
      <c r="A931" t="s">
        <v>7171</v>
      </c>
      <c r="B931" t="str">
        <f>VLOOKUP(A931,clinvar_result_PPOc_CPOC_HMBS!$A$2:$Q$1190,16,0)</f>
        <v>missense variant</v>
      </c>
    </row>
    <row r="932" spans="1:2" x14ac:dyDescent="0.3">
      <c r="A932" t="s">
        <v>7178</v>
      </c>
      <c r="B932" t="str">
        <f>VLOOKUP(A932,clinvar_result_PPOc_CPOC_HMBS!$A$2:$Q$1190,16,0)</f>
        <v>missense variant</v>
      </c>
    </row>
    <row r="933" spans="1:2" x14ac:dyDescent="0.3">
      <c r="A933" t="s">
        <v>7186</v>
      </c>
      <c r="B933" t="str">
        <f>VLOOKUP(A933,clinvar_result_PPOc_CPOC_HMBS!$A$2:$Q$1190,16,0)</f>
        <v>synonymous variant</v>
      </c>
    </row>
    <row r="934" spans="1:2" x14ac:dyDescent="0.3">
      <c r="A934" t="s">
        <v>7193</v>
      </c>
      <c r="B934" t="str">
        <f>VLOOKUP(A934,clinvar_result_PPOc_CPOC_HMBS!$A$2:$Q$1190,16,0)</f>
        <v>splice donor variant</v>
      </c>
    </row>
    <row r="935" spans="1:2" x14ac:dyDescent="0.3">
      <c r="A935" t="s">
        <v>7199</v>
      </c>
      <c r="B935" t="str">
        <f>VLOOKUP(A935,clinvar_result_PPOc_CPOC_HMBS!$A$2:$Q$1190,16,0)</f>
        <v>intron variant</v>
      </c>
    </row>
    <row r="936" spans="1:2" x14ac:dyDescent="0.3">
      <c r="A936" t="s">
        <v>7206</v>
      </c>
      <c r="B936" t="str">
        <f>VLOOKUP(A936,clinvar_result_PPOc_CPOC_HMBS!$A$2:$Q$1190,16,0)</f>
        <v>intron variant</v>
      </c>
    </row>
    <row r="937" spans="1:2" x14ac:dyDescent="0.3">
      <c r="A937" t="s">
        <v>7211</v>
      </c>
      <c r="B937" t="str">
        <f>VLOOKUP(A937,clinvar_result_PPOc_CPOC_HMBS!$A$2:$Q$1190,16,0)</f>
        <v>intron variant</v>
      </c>
    </row>
    <row r="938" spans="1:2" x14ac:dyDescent="0.3">
      <c r="A938" t="s">
        <v>7217</v>
      </c>
      <c r="B938" t="str">
        <f>VLOOKUP(A938,clinvar_result_PPOc_CPOC_HMBS!$A$2:$Q$1190,16,0)</f>
        <v>intron variant</v>
      </c>
    </row>
    <row r="939" spans="1:2" x14ac:dyDescent="0.3">
      <c r="A939" t="s">
        <v>7222</v>
      </c>
      <c r="B939" t="str">
        <f>VLOOKUP(A939,clinvar_result_PPOc_CPOC_HMBS!$A$2:$Q$1190,16,0)</f>
        <v>intron variant</v>
      </c>
    </row>
    <row r="940" spans="1:2" x14ac:dyDescent="0.3">
      <c r="A940" t="s">
        <v>7229</v>
      </c>
      <c r="B940" t="str">
        <f>VLOOKUP(A940,clinvar_result_PPOc_CPOC_HMBS!$A$2:$Q$1190,16,0)</f>
        <v>intron variant</v>
      </c>
    </row>
    <row r="941" spans="1:2" x14ac:dyDescent="0.3">
      <c r="A941" t="s">
        <v>7235</v>
      </c>
      <c r="B941" t="str">
        <f>VLOOKUP(A941,clinvar_result_PPOc_CPOC_HMBS!$A$2:$Q$1190,16,0)</f>
        <v>intron variant</v>
      </c>
    </row>
    <row r="942" spans="1:2" x14ac:dyDescent="0.3">
      <c r="A942" t="s">
        <v>7240</v>
      </c>
      <c r="B942" t="str">
        <f>VLOOKUP(A942,clinvar_result_PPOc_CPOC_HMBS!$A$2:$Q$1190,16,0)</f>
        <v>intron variant</v>
      </c>
    </row>
    <row r="943" spans="1:2" x14ac:dyDescent="0.3">
      <c r="A943" t="s">
        <v>7247</v>
      </c>
      <c r="B943" t="str">
        <f>VLOOKUP(A943,clinvar_result_PPOc_CPOC_HMBS!$A$2:$Q$1190,16,0)</f>
        <v>intron variant</v>
      </c>
    </row>
    <row r="944" spans="1:2" x14ac:dyDescent="0.3">
      <c r="A944" t="s">
        <v>7253</v>
      </c>
      <c r="B944" t="str">
        <f>VLOOKUP(A944,clinvar_result_PPOc_CPOC_HMBS!$A$2:$Q$1190,16,0)</f>
        <v>intron variant</v>
      </c>
    </row>
    <row r="945" spans="1:2" x14ac:dyDescent="0.3">
      <c r="A945" t="s">
        <v>7259</v>
      </c>
      <c r="B945" t="str">
        <f>VLOOKUP(A945,clinvar_result_PPOc_CPOC_HMBS!$A$2:$Q$1190,16,0)</f>
        <v>intron variant</v>
      </c>
    </row>
    <row r="946" spans="1:2" x14ac:dyDescent="0.3">
      <c r="A946" t="s">
        <v>7265</v>
      </c>
      <c r="B946" t="str">
        <f>VLOOKUP(A946,clinvar_result_PPOc_CPOC_HMBS!$A$2:$Q$1190,16,0)</f>
        <v>intron variant|splice acceptor variant</v>
      </c>
    </row>
    <row r="947" spans="1:2" x14ac:dyDescent="0.3">
      <c r="A947" t="s">
        <v>7273</v>
      </c>
      <c r="B947" t="str">
        <f>VLOOKUP(A947,clinvar_result_PPOc_CPOC_HMBS!$A$2:$Q$1190,16,0)</f>
        <v>intron variant|splice acceptor variant</v>
      </c>
    </row>
    <row r="948" spans="1:2" x14ac:dyDescent="0.3">
      <c r="A948" t="s">
        <v>7279</v>
      </c>
      <c r="B948" t="str">
        <f>VLOOKUP(A948,clinvar_result_PPOc_CPOC_HMBS!$A$2:$Q$1190,16,0)</f>
        <v>intron variant</v>
      </c>
    </row>
    <row r="949" spans="1:2" x14ac:dyDescent="0.3">
      <c r="A949" t="s">
        <v>7287</v>
      </c>
      <c r="B949" t="str">
        <f>VLOOKUP(A949,clinvar_result_PPOc_CPOC_HMBS!$A$2:$Q$1190,16,0)</f>
        <v>missense variant|intron variant</v>
      </c>
    </row>
    <row r="950" spans="1:2" x14ac:dyDescent="0.3">
      <c r="A950" t="s">
        <v>7294</v>
      </c>
      <c r="B950" t="str">
        <f>VLOOKUP(A950,clinvar_result_PPOc_CPOC_HMBS!$A$2:$Q$1190,16,0)</f>
        <v>synonymous variant|intron variant</v>
      </c>
    </row>
    <row r="951" spans="1:2" x14ac:dyDescent="0.3">
      <c r="A951" t="s">
        <v>7301</v>
      </c>
      <c r="B951" t="str">
        <f>VLOOKUP(A951,clinvar_result_PPOc_CPOC_HMBS!$A$2:$Q$1190,16,0)</f>
        <v>missense variant|intron variant</v>
      </c>
    </row>
    <row r="952" spans="1:2" x14ac:dyDescent="0.3">
      <c r="A952" t="s">
        <v>7309</v>
      </c>
      <c r="B952" t="str">
        <f>VLOOKUP(A952,clinvar_result_PPOc_CPOC_HMBS!$A$2:$Q$1190,16,0)</f>
        <v>missense variant|intron variant</v>
      </c>
    </row>
    <row r="953" spans="1:2" x14ac:dyDescent="0.3">
      <c r="A953" t="s">
        <v>7316</v>
      </c>
      <c r="B953" t="str">
        <f>VLOOKUP(A953,clinvar_result_PPOc_CPOC_HMBS!$A$2:$Q$1190,16,0)</f>
        <v>missense variant|intron variant</v>
      </c>
    </row>
    <row r="954" spans="1:2" x14ac:dyDescent="0.3">
      <c r="A954" t="s">
        <v>7324</v>
      </c>
      <c r="B954" t="str">
        <f>VLOOKUP(A954,clinvar_result_PPOc_CPOC_HMBS!$A$2:$Q$1190,16,0)</f>
        <v>missense variant|intron variant</v>
      </c>
    </row>
    <row r="955" spans="1:2" x14ac:dyDescent="0.3">
      <c r="A955" t="s">
        <v>7331</v>
      </c>
      <c r="B955" t="str">
        <f>VLOOKUP(A955,clinvar_result_PPOc_CPOC_HMBS!$A$2:$Q$1190,16,0)</f>
        <v>missense variant|intron variant</v>
      </c>
    </row>
    <row r="956" spans="1:2" x14ac:dyDescent="0.3">
      <c r="A956" t="s">
        <v>7340</v>
      </c>
      <c r="B956" t="str">
        <f>VLOOKUP(A956,clinvar_result_PPOc_CPOC_HMBS!$A$2:$Q$1190,16,0)</f>
        <v>synonymous variant|intron variant</v>
      </c>
    </row>
    <row r="957" spans="1:2" x14ac:dyDescent="0.3">
      <c r="A957" t="s">
        <v>7347</v>
      </c>
      <c r="B957" t="str">
        <f>VLOOKUP(A957,clinvar_result_PPOc_CPOC_HMBS!$A$2:$Q$1190,16,0)</f>
        <v>missense variant|intron variant</v>
      </c>
    </row>
    <row r="958" spans="1:2" x14ac:dyDescent="0.3">
      <c r="A958" t="s">
        <v>7355</v>
      </c>
      <c r="B958" t="str">
        <f>VLOOKUP(A958,clinvar_result_PPOc_CPOC_HMBS!$A$2:$Q$1190,16,0)</f>
        <v>inframe_deletion|intron variant</v>
      </c>
    </row>
    <row r="959" spans="1:2" x14ac:dyDescent="0.3">
      <c r="A959" t="s">
        <v>7364</v>
      </c>
      <c r="B959" t="str">
        <f>VLOOKUP(A959,clinvar_result_PPOc_CPOC_HMBS!$A$2:$Q$1190,16,0)</f>
        <v>missense variant|intron variant</v>
      </c>
    </row>
    <row r="960" spans="1:2" x14ac:dyDescent="0.3">
      <c r="A960" t="s">
        <v>7373</v>
      </c>
      <c r="B960" t="str">
        <f>VLOOKUP(A960,clinvar_result_PPOc_CPOC_HMBS!$A$2:$Q$1190,16,0)</f>
        <v>intron variant|missense variant</v>
      </c>
    </row>
    <row r="961" spans="1:2" x14ac:dyDescent="0.3">
      <c r="A961" t="s">
        <v>7383</v>
      </c>
      <c r="B961" t="str">
        <f>VLOOKUP(A961,clinvar_result_PPOc_CPOC_HMBS!$A$2:$Q$1190,16,0)</f>
        <v>missense variant|intron variant</v>
      </c>
    </row>
    <row r="962" spans="1:2" x14ac:dyDescent="0.3">
      <c r="A962" t="s">
        <v>7393</v>
      </c>
      <c r="B962" t="str">
        <f>VLOOKUP(A962,clinvar_result_PPOc_CPOC_HMBS!$A$2:$Q$1190,16,0)</f>
        <v>nonsense|intron variant</v>
      </c>
    </row>
    <row r="963" spans="1:2" x14ac:dyDescent="0.3">
      <c r="A963" t="s">
        <v>7403</v>
      </c>
      <c r="B963" t="str">
        <f>VLOOKUP(A963,clinvar_result_PPOc_CPOC_HMBS!$A$2:$Q$1190,16,0)</f>
        <v>missense variant|intron variant</v>
      </c>
    </row>
    <row r="964" spans="1:2" x14ac:dyDescent="0.3">
      <c r="A964" t="s">
        <v>7411</v>
      </c>
      <c r="B964" t="str">
        <f>VLOOKUP(A964,clinvar_result_PPOc_CPOC_HMBS!$A$2:$Q$1190,16,0)</f>
        <v>missense variant|intron variant</v>
      </c>
    </row>
    <row r="965" spans="1:2" x14ac:dyDescent="0.3">
      <c r="A965" t="s">
        <v>7418</v>
      </c>
      <c r="B965" t="str">
        <f>VLOOKUP(A965,clinvar_result_PPOc_CPOC_HMBS!$A$2:$Q$1190,16,0)</f>
        <v>synonymous variant|intron variant</v>
      </c>
    </row>
    <row r="966" spans="1:2" x14ac:dyDescent="0.3">
      <c r="A966" t="s">
        <v>7425</v>
      </c>
      <c r="B966" t="str">
        <f>VLOOKUP(A966,clinvar_result_PPOc_CPOC_HMBS!$A$2:$Q$1190,16,0)</f>
        <v>missense variant|intron variant</v>
      </c>
    </row>
    <row r="967" spans="1:2" x14ac:dyDescent="0.3">
      <c r="A967" t="s">
        <v>7431</v>
      </c>
      <c r="B967" t="str">
        <f>VLOOKUP(A967,clinvar_result_PPOc_CPOC_HMBS!$A$2:$Q$1190,16,0)</f>
        <v>missense variant|intron variant</v>
      </c>
    </row>
    <row r="968" spans="1:2" x14ac:dyDescent="0.3">
      <c r="A968" t="s">
        <v>7438</v>
      </c>
      <c r="B968" t="str">
        <f>VLOOKUP(A968,clinvar_result_PPOc_CPOC_HMBS!$A$2:$Q$1190,16,0)</f>
        <v>missense variant|intron variant</v>
      </c>
    </row>
    <row r="969" spans="1:2" x14ac:dyDescent="0.3">
      <c r="A969" t="s">
        <v>7446</v>
      </c>
      <c r="B969" t="str">
        <f>VLOOKUP(A969,clinvar_result_PPOc_CPOC_HMBS!$A$2:$Q$1190,16,0)</f>
        <v>synonymous variant|intron variant</v>
      </c>
    </row>
    <row r="970" spans="1:2" x14ac:dyDescent="0.3">
      <c r="A970" t="s">
        <v>7453</v>
      </c>
      <c r="B970" t="str">
        <f>VLOOKUP(A970,clinvar_result_PPOc_CPOC_HMBS!$A$2:$Q$1190,16,0)</f>
        <v>missense variant|intron variant</v>
      </c>
    </row>
    <row r="971" spans="1:2" x14ac:dyDescent="0.3">
      <c r="A971" t="s">
        <v>7462</v>
      </c>
      <c r="B971" t="str">
        <f>VLOOKUP(A971,clinvar_result_PPOc_CPOC_HMBS!$A$2:$Q$1190,16,0)</f>
        <v>missense variant|intron variant</v>
      </c>
    </row>
    <row r="972" spans="1:2" x14ac:dyDescent="0.3">
      <c r="A972" t="s">
        <v>7469</v>
      </c>
      <c r="B972" t="str">
        <f>VLOOKUP(A972,clinvar_result_PPOc_CPOC_HMBS!$A$2:$Q$1190,16,0)</f>
        <v>missense variant|intron variant</v>
      </c>
    </row>
    <row r="973" spans="1:2" x14ac:dyDescent="0.3">
      <c r="A973" t="s">
        <v>7476</v>
      </c>
      <c r="B973" t="str">
        <f>VLOOKUP(A973,clinvar_result_PPOc_CPOC_HMBS!$A$2:$Q$1190,16,0)</f>
        <v>missense variant|intron variant</v>
      </c>
    </row>
    <row r="974" spans="1:2" x14ac:dyDescent="0.3">
      <c r="A974" t="s">
        <v>7483</v>
      </c>
      <c r="B974" t="str">
        <f>VLOOKUP(A974,clinvar_result_PPOc_CPOC_HMBS!$A$2:$Q$1190,16,0)</f>
        <v>missense variant|intron variant</v>
      </c>
    </row>
    <row r="975" spans="1:2" x14ac:dyDescent="0.3">
      <c r="A975" t="s">
        <v>7492</v>
      </c>
      <c r="B975" t="str">
        <f>VLOOKUP(A975,clinvar_result_PPOc_CPOC_HMBS!$A$2:$Q$1190,16,0)</f>
        <v>missense variant|intron variant</v>
      </c>
    </row>
    <row r="976" spans="1:2" x14ac:dyDescent="0.3">
      <c r="A976" t="s">
        <v>7501</v>
      </c>
      <c r="B976" t="str">
        <f>VLOOKUP(A976,clinvar_result_PPOc_CPOC_HMBS!$A$2:$Q$1190,16,0)</f>
        <v>frameshift variant|intron variant</v>
      </c>
    </row>
    <row r="977" spans="1:2" x14ac:dyDescent="0.3">
      <c r="A977" t="s">
        <v>7510</v>
      </c>
      <c r="B977" t="str">
        <f>VLOOKUP(A977,clinvar_result_PPOc_CPOC_HMBS!$A$2:$Q$1190,16,0)</f>
        <v>frameshift variant|intron variant</v>
      </c>
    </row>
    <row r="978" spans="1:2" x14ac:dyDescent="0.3">
      <c r="A978" t="s">
        <v>7519</v>
      </c>
      <c r="B978" t="str">
        <f>VLOOKUP(A978,clinvar_result_PPOc_CPOC_HMBS!$A$2:$Q$1190,16,0)</f>
        <v>synonymous variant|intron variant</v>
      </c>
    </row>
    <row r="979" spans="1:2" x14ac:dyDescent="0.3">
      <c r="A979" t="s">
        <v>7526</v>
      </c>
      <c r="B979" t="str">
        <f>VLOOKUP(A979,clinvar_result_PPOc_CPOC_HMBS!$A$2:$Q$1190,16,0)</f>
        <v>missense variant|intron variant</v>
      </c>
    </row>
    <row r="980" spans="1:2" x14ac:dyDescent="0.3">
      <c r="A980" t="s">
        <v>7534</v>
      </c>
      <c r="B980" t="str">
        <f>VLOOKUP(A980,clinvar_result_PPOc_CPOC_HMBS!$A$2:$Q$1190,16,0)</f>
        <v>missense variant|intron variant</v>
      </c>
    </row>
    <row r="981" spans="1:2" x14ac:dyDescent="0.3">
      <c r="A981" t="s">
        <v>7542</v>
      </c>
      <c r="B981" t="str">
        <f>VLOOKUP(A981,clinvar_result_PPOc_CPOC_HMBS!$A$2:$Q$1190,16,0)</f>
        <v>intron variant|synonymous variant</v>
      </c>
    </row>
    <row r="982" spans="1:2" x14ac:dyDescent="0.3">
      <c r="A982" t="s">
        <v>7548</v>
      </c>
      <c r="B982" t="str">
        <f>VLOOKUP(A982,clinvar_result_PPOc_CPOC_HMBS!$A$2:$Q$1190,16,0)</f>
        <v>synonymous variant|intron variant</v>
      </c>
    </row>
    <row r="983" spans="1:2" x14ac:dyDescent="0.3">
      <c r="A983" t="s">
        <v>7556</v>
      </c>
      <c r="B983" t="str">
        <f>VLOOKUP(A983,clinvar_result_PPOc_CPOC_HMBS!$A$2:$Q$1190,16,0)</f>
        <v>synonymous variant|intron variant</v>
      </c>
    </row>
    <row r="984" spans="1:2" x14ac:dyDescent="0.3">
      <c r="A984" t="s">
        <v>7562</v>
      </c>
      <c r="B984" t="str">
        <f>VLOOKUP(A984,clinvar_result_PPOc_CPOC_HMBS!$A$2:$Q$1190,16,0)</f>
        <v>missense variant|intron variant</v>
      </c>
    </row>
    <row r="985" spans="1:2" x14ac:dyDescent="0.3">
      <c r="A985" t="s">
        <v>7570</v>
      </c>
      <c r="B985" t="str">
        <f>VLOOKUP(A985,clinvar_result_PPOc_CPOC_HMBS!$A$2:$Q$1190,16,0)</f>
        <v>frameshift variant|intron variant</v>
      </c>
    </row>
    <row r="986" spans="1:2" x14ac:dyDescent="0.3">
      <c r="A986" t="s">
        <v>7580</v>
      </c>
      <c r="B986" t="str">
        <f>VLOOKUP(A986,clinvar_result_PPOc_CPOC_HMBS!$A$2:$Q$1190,16,0)</f>
        <v>frameshift variant|intron variant</v>
      </c>
    </row>
    <row r="987" spans="1:2" x14ac:dyDescent="0.3">
      <c r="A987" t="s">
        <v>7590</v>
      </c>
      <c r="B987" t="str">
        <f>VLOOKUP(A987,clinvar_result_PPOc_CPOC_HMBS!$A$2:$Q$1190,16,0)</f>
        <v>missense variant|intron variant</v>
      </c>
    </row>
    <row r="988" spans="1:2" x14ac:dyDescent="0.3">
      <c r="A988" t="s">
        <v>7598</v>
      </c>
      <c r="B988" t="str">
        <f>VLOOKUP(A988,clinvar_result_PPOc_CPOC_HMBS!$A$2:$Q$1190,16,0)</f>
        <v>missense variant|intron variant</v>
      </c>
    </row>
    <row r="989" spans="1:2" x14ac:dyDescent="0.3">
      <c r="A989" t="s">
        <v>7606</v>
      </c>
      <c r="B989" t="str">
        <f>VLOOKUP(A989,clinvar_result_PPOc_CPOC_HMBS!$A$2:$Q$1190,16,0)</f>
        <v>missense variant|intron variant</v>
      </c>
    </row>
    <row r="990" spans="1:2" x14ac:dyDescent="0.3">
      <c r="A990" t="s">
        <v>7614</v>
      </c>
      <c r="B990" t="str">
        <f>VLOOKUP(A990,clinvar_result_PPOc_CPOC_HMBS!$A$2:$Q$1190,16,0)</f>
        <v>intron variant|missense variant</v>
      </c>
    </row>
    <row r="991" spans="1:2" x14ac:dyDescent="0.3">
      <c r="A991" t="s">
        <v>7623</v>
      </c>
      <c r="B991" t="str">
        <f>VLOOKUP(A991,clinvar_result_PPOc_CPOC_HMBS!$A$2:$Q$1190,16,0)</f>
        <v>missense variant|intron variant</v>
      </c>
    </row>
    <row r="992" spans="1:2" x14ac:dyDescent="0.3">
      <c r="A992" t="s">
        <v>7631</v>
      </c>
      <c r="B992" t="str">
        <f>VLOOKUP(A992,clinvar_result_PPOc_CPOC_HMBS!$A$2:$Q$1190,16,0)</f>
        <v>synonymous variant|intron variant</v>
      </c>
    </row>
    <row r="993" spans="1:2" x14ac:dyDescent="0.3">
      <c r="A993" t="s">
        <v>7638</v>
      </c>
      <c r="B993" t="str">
        <f>VLOOKUP(A993,clinvar_result_PPOc_CPOC_HMBS!$A$2:$Q$1190,16,0)</f>
        <v>missense variant|intron variant</v>
      </c>
    </row>
    <row r="994" spans="1:2" x14ac:dyDescent="0.3">
      <c r="A994" t="s">
        <v>7646</v>
      </c>
      <c r="B994" t="str">
        <f>VLOOKUP(A994,clinvar_result_PPOc_CPOC_HMBS!$A$2:$Q$1190,16,0)</f>
        <v>missense variant|intron variant</v>
      </c>
    </row>
    <row r="995" spans="1:2" x14ac:dyDescent="0.3">
      <c r="A995" t="s">
        <v>7654</v>
      </c>
      <c r="B995" t="str">
        <f>VLOOKUP(A995,clinvar_result_PPOc_CPOC_HMBS!$A$2:$Q$1190,16,0)</f>
        <v>missense variant|intron variant</v>
      </c>
    </row>
    <row r="996" spans="1:2" x14ac:dyDescent="0.3">
      <c r="A996" t="s">
        <v>7663</v>
      </c>
      <c r="B996" t="str">
        <f>VLOOKUP(A996,clinvar_result_PPOc_CPOC_HMBS!$A$2:$Q$1190,16,0)</f>
        <v>missense variant|intron variant</v>
      </c>
    </row>
    <row r="997" spans="1:2" x14ac:dyDescent="0.3">
      <c r="A997" t="s">
        <v>7672</v>
      </c>
      <c r="B997" t="str">
        <f>VLOOKUP(A997,clinvar_result_PPOc_CPOC_HMBS!$A$2:$Q$1190,16,0)</f>
        <v>missense variant|intron variant</v>
      </c>
    </row>
    <row r="998" spans="1:2" x14ac:dyDescent="0.3">
      <c r="A998" t="s">
        <v>7679</v>
      </c>
      <c r="B998" t="str">
        <f>VLOOKUP(A998,clinvar_result_PPOc_CPOC_HMBS!$A$2:$Q$1190,16,0)</f>
        <v>missense variant|intron variant</v>
      </c>
    </row>
    <row r="999" spans="1:2" x14ac:dyDescent="0.3">
      <c r="A999" t="s">
        <v>7687</v>
      </c>
      <c r="B999" t="str">
        <f>VLOOKUP(A999,clinvar_result_PPOc_CPOC_HMBS!$A$2:$Q$1190,16,0)</f>
        <v>missense variant|intron variant</v>
      </c>
    </row>
    <row r="1000" spans="1:2" x14ac:dyDescent="0.3">
      <c r="A1000" t="s">
        <v>7695</v>
      </c>
      <c r="B1000" t="str">
        <f>VLOOKUP(A1000,clinvar_result_PPOc_CPOC_HMBS!$A$2:$Q$1190,16,0)</f>
        <v>missense variant|intron variant</v>
      </c>
    </row>
    <row r="1001" spans="1:2" x14ac:dyDescent="0.3">
      <c r="A1001" t="s">
        <v>7703</v>
      </c>
      <c r="B1001" t="str">
        <f>VLOOKUP(A1001,clinvar_result_PPOc_CPOC_HMBS!$A$2:$Q$1190,16,0)</f>
        <v>missense variant|intron variant</v>
      </c>
    </row>
    <row r="1002" spans="1:2" x14ac:dyDescent="0.3">
      <c r="A1002" t="s">
        <v>7710</v>
      </c>
      <c r="B1002" t="str">
        <f>VLOOKUP(A1002,clinvar_result_PPOc_CPOC_HMBS!$A$2:$Q$1190,16,0)</f>
        <v>missense variant|intron variant</v>
      </c>
    </row>
    <row r="1003" spans="1:2" x14ac:dyDescent="0.3">
      <c r="A1003" t="s">
        <v>7719</v>
      </c>
      <c r="B1003" t="str">
        <f>VLOOKUP(A1003,clinvar_result_PPOc_CPOC_HMBS!$A$2:$Q$1190,16,0)</f>
        <v>frameshift variant|intron variant</v>
      </c>
    </row>
    <row r="1004" spans="1:2" x14ac:dyDescent="0.3">
      <c r="A1004" t="s">
        <v>7729</v>
      </c>
      <c r="B1004" t="str">
        <f>VLOOKUP(A1004,clinvar_result_PPOc_CPOC_HMBS!$A$2:$Q$1190,16,0)</f>
        <v>synonymous variant|intron variant</v>
      </c>
    </row>
    <row r="1005" spans="1:2" x14ac:dyDescent="0.3">
      <c r="A1005" t="s">
        <v>7737</v>
      </c>
      <c r="B1005" t="str">
        <f>VLOOKUP(A1005,clinvar_result_PPOc_CPOC_HMBS!$A$2:$Q$1190,16,0)</f>
        <v>intron variant|splice donor variant</v>
      </c>
    </row>
    <row r="1006" spans="1:2" x14ac:dyDescent="0.3">
      <c r="A1006" t="s">
        <v>7744</v>
      </c>
      <c r="B1006" t="str">
        <f>VLOOKUP(A1006,clinvar_result_PPOc_CPOC_HMBS!$A$2:$Q$1190,16,0)</f>
        <v>intron variant|splice donor variant</v>
      </c>
    </row>
    <row r="1007" spans="1:2" x14ac:dyDescent="0.3">
      <c r="A1007" t="s">
        <v>7751</v>
      </c>
      <c r="B1007" t="str">
        <f>VLOOKUP(A1007,clinvar_result_PPOc_CPOC_HMBS!$A$2:$Q$1190,16,0)</f>
        <v>intron variant</v>
      </c>
    </row>
    <row r="1008" spans="1:2" x14ac:dyDescent="0.3">
      <c r="A1008" t="s">
        <v>7756</v>
      </c>
      <c r="B1008" t="str">
        <f>VLOOKUP(A1008,clinvar_result_PPOc_CPOC_HMBS!$A$2:$Q$1190,16,0)</f>
        <v>intron variant</v>
      </c>
    </row>
    <row r="1009" spans="1:2" x14ac:dyDescent="0.3">
      <c r="A1009" t="s">
        <v>7762</v>
      </c>
      <c r="B1009" t="str">
        <f>VLOOKUP(A1009,clinvar_result_PPOc_CPOC_HMBS!$A$2:$Q$1190,16,0)</f>
        <v>intron variant</v>
      </c>
    </row>
    <row r="1010" spans="1:2" x14ac:dyDescent="0.3">
      <c r="A1010" t="s">
        <v>7768</v>
      </c>
      <c r="B1010" t="str">
        <f>VLOOKUP(A1010,clinvar_result_PPOc_CPOC_HMBS!$A$2:$Q$1190,16,0)</f>
        <v>intron variant</v>
      </c>
    </row>
    <row r="1011" spans="1:2" x14ac:dyDescent="0.3">
      <c r="A1011" t="s">
        <v>7774</v>
      </c>
      <c r="B1011" t="str">
        <f>VLOOKUP(A1011,clinvar_result_PPOc_CPOC_HMBS!$A$2:$Q$1190,16,0)</f>
        <v>intron variant</v>
      </c>
    </row>
    <row r="1012" spans="1:2" x14ac:dyDescent="0.3">
      <c r="A1012" t="s">
        <v>7781</v>
      </c>
      <c r="B1012" t="str">
        <f>VLOOKUP(A1012,clinvar_result_PPOc_CPOC_HMBS!$A$2:$Q$1190,16,0)</f>
        <v>intron variant</v>
      </c>
    </row>
    <row r="1013" spans="1:2" x14ac:dyDescent="0.3">
      <c r="A1013" t="s">
        <v>7787</v>
      </c>
      <c r="B1013" t="str">
        <f>VLOOKUP(A1013,clinvar_result_PPOc_CPOC_HMBS!$A$2:$Q$1190,16,0)</f>
        <v>intron variant</v>
      </c>
    </row>
    <row r="1014" spans="1:2" x14ac:dyDescent="0.3">
      <c r="A1014" t="s">
        <v>7795</v>
      </c>
      <c r="B1014" t="str">
        <f>VLOOKUP(A1014,clinvar_result_PPOc_CPOC_HMBS!$A$2:$Q$1190,16,0)</f>
        <v>intron variant</v>
      </c>
    </row>
    <row r="1015" spans="1:2" x14ac:dyDescent="0.3">
      <c r="A1015" t="s">
        <v>7802</v>
      </c>
      <c r="B1015" t="str">
        <f>VLOOKUP(A1015,clinvar_result_PPOc_CPOC_HMBS!$A$2:$Q$1190,16,0)</f>
        <v>splice acceptor variant</v>
      </c>
    </row>
    <row r="1016" spans="1:2" x14ac:dyDescent="0.3">
      <c r="A1016" t="s">
        <v>7807</v>
      </c>
      <c r="B1016" t="str">
        <f>VLOOKUP(A1016,clinvar_result_PPOc_CPOC_HMBS!$A$2:$Q$1190,16,0)</f>
        <v>missense variant</v>
      </c>
    </row>
    <row r="1017" spans="1:2" x14ac:dyDescent="0.3">
      <c r="A1017" t="s">
        <v>7814</v>
      </c>
      <c r="B1017" t="str">
        <f>VLOOKUP(A1017,clinvar_result_PPOc_CPOC_HMBS!$A$2:$Q$1190,16,0)</f>
        <v>missense variant</v>
      </c>
    </row>
    <row r="1018" spans="1:2" x14ac:dyDescent="0.3">
      <c r="A1018" t="s">
        <v>7822</v>
      </c>
      <c r="B1018" t="str">
        <f>VLOOKUP(A1018,clinvar_result_PPOc_CPOC_HMBS!$A$2:$Q$1190,16,0)</f>
        <v>missense variant</v>
      </c>
    </row>
    <row r="1019" spans="1:2" x14ac:dyDescent="0.3">
      <c r="A1019" t="s">
        <v>7830</v>
      </c>
      <c r="B1019" t="str">
        <f>VLOOKUP(A1019,clinvar_result_PPOc_CPOC_HMBS!$A$2:$Q$1190,16,0)</f>
        <v>missense variant</v>
      </c>
    </row>
    <row r="1020" spans="1:2" x14ac:dyDescent="0.3">
      <c r="A1020" t="s">
        <v>7838</v>
      </c>
      <c r="B1020" t="str">
        <f>VLOOKUP(A1020,clinvar_result_PPOc_CPOC_HMBS!$A$2:$Q$1190,16,0)</f>
        <v>synonymous variant</v>
      </c>
    </row>
    <row r="1021" spans="1:2" x14ac:dyDescent="0.3">
      <c r="A1021" t="s">
        <v>7845</v>
      </c>
      <c r="B1021" t="str">
        <f>VLOOKUP(A1021,clinvar_result_PPOc_CPOC_HMBS!$A$2:$Q$1190,16,0)</f>
        <v>missense variant</v>
      </c>
    </row>
    <row r="1022" spans="1:2" x14ac:dyDescent="0.3">
      <c r="A1022" t="s">
        <v>7853</v>
      </c>
      <c r="B1022" t="str">
        <f>VLOOKUP(A1022,clinvar_result_PPOc_CPOC_HMBS!$A$2:$Q$1190,16,0)</f>
        <v>missense variant</v>
      </c>
    </row>
    <row r="1023" spans="1:2" x14ac:dyDescent="0.3">
      <c r="A1023" t="s">
        <v>7861</v>
      </c>
      <c r="B1023" t="str">
        <f>VLOOKUP(A1023,clinvar_result_PPOc_CPOC_HMBS!$A$2:$Q$1190,16,0)</f>
        <v>missense variant</v>
      </c>
    </row>
    <row r="1024" spans="1:2" x14ac:dyDescent="0.3">
      <c r="A1024" t="s">
        <v>7868</v>
      </c>
      <c r="B1024" t="str">
        <f>VLOOKUP(A1024,clinvar_result_PPOc_CPOC_HMBS!$A$2:$Q$1190,16,0)</f>
        <v>frameshift variant</v>
      </c>
    </row>
    <row r="1025" spans="1:2" x14ac:dyDescent="0.3">
      <c r="A1025" t="s">
        <v>7876</v>
      </c>
      <c r="B1025" t="str">
        <f>VLOOKUP(A1025,clinvar_result_PPOc_CPOC_HMBS!$A$2:$Q$1190,16,0)</f>
        <v>missense variant</v>
      </c>
    </row>
    <row r="1026" spans="1:2" x14ac:dyDescent="0.3">
      <c r="A1026" t="s">
        <v>7884</v>
      </c>
      <c r="B1026" t="str">
        <f>VLOOKUP(A1026,clinvar_result_PPOc_CPOC_HMBS!$A$2:$Q$1190,16,0)</f>
        <v>splice donor variant</v>
      </c>
    </row>
    <row r="1027" spans="1:2" x14ac:dyDescent="0.3">
      <c r="A1027" t="s">
        <v>7892</v>
      </c>
      <c r="B1027" t="str">
        <f>VLOOKUP(A1027,clinvar_result_PPOc_CPOC_HMBS!$A$2:$Q$1190,16,0)</f>
        <v>splice donor variant</v>
      </c>
    </row>
    <row r="1028" spans="1:2" x14ac:dyDescent="0.3">
      <c r="A1028" t="s">
        <v>7898</v>
      </c>
      <c r="B1028" t="str">
        <f>VLOOKUP(A1028,clinvar_result_PPOc_CPOC_HMBS!$A$2:$Q$1190,16,0)</f>
        <v>intron variant</v>
      </c>
    </row>
    <row r="1029" spans="1:2" x14ac:dyDescent="0.3">
      <c r="A1029" t="s">
        <v>7904</v>
      </c>
      <c r="B1029" t="str">
        <f>VLOOKUP(A1029,clinvar_result_PPOc_CPOC_HMBS!$A$2:$Q$1190,16,0)</f>
        <v>intron variant</v>
      </c>
    </row>
    <row r="1030" spans="1:2" x14ac:dyDescent="0.3">
      <c r="A1030" t="s">
        <v>7911</v>
      </c>
      <c r="B1030" t="str">
        <f>VLOOKUP(A1030,clinvar_result_PPOc_CPOC_HMBS!$A$2:$Q$1190,16,0)</f>
        <v>intron variant</v>
      </c>
    </row>
    <row r="1031" spans="1:2" x14ac:dyDescent="0.3">
      <c r="A1031" t="s">
        <v>7917</v>
      </c>
      <c r="B1031" t="str">
        <f>VLOOKUP(A1031,clinvar_result_PPOc_CPOC_HMBS!$A$2:$Q$1190,16,0)</f>
        <v>intron variant</v>
      </c>
    </row>
    <row r="1032" spans="1:2" x14ac:dyDescent="0.3">
      <c r="A1032" t="s">
        <v>7922</v>
      </c>
      <c r="B1032" t="str">
        <f>VLOOKUP(A1032,clinvar_result_PPOc_CPOC_HMBS!$A$2:$Q$1190,16,0)</f>
        <v>intron variant</v>
      </c>
    </row>
    <row r="1033" spans="1:2" x14ac:dyDescent="0.3">
      <c r="A1033" t="s">
        <v>7927</v>
      </c>
      <c r="B1033" t="str">
        <f>VLOOKUP(A1033,clinvar_result_PPOc_CPOC_HMBS!$A$2:$Q$1190,16,0)</f>
        <v>intron variant</v>
      </c>
    </row>
    <row r="1034" spans="1:2" x14ac:dyDescent="0.3">
      <c r="A1034" t="s">
        <v>7933</v>
      </c>
      <c r="B1034" t="str">
        <f>VLOOKUP(A1034,clinvar_result_PPOc_CPOC_HMBS!$A$2:$Q$1190,16,0)</f>
        <v>intron variant</v>
      </c>
    </row>
    <row r="1035" spans="1:2" x14ac:dyDescent="0.3">
      <c r="A1035" t="s">
        <v>7940</v>
      </c>
      <c r="B1035" t="str">
        <f>VLOOKUP(A1035,clinvar_result_PPOc_CPOC_HMBS!$A$2:$Q$1190,16,0)</f>
        <v>intron variant</v>
      </c>
    </row>
    <row r="1036" spans="1:2" x14ac:dyDescent="0.3">
      <c r="A1036" t="s">
        <v>7946</v>
      </c>
      <c r="B1036" t="str">
        <f>VLOOKUP(A1036,clinvar_result_PPOc_CPOC_HMBS!$A$2:$Q$1190,16,0)</f>
        <v>intron variant</v>
      </c>
    </row>
    <row r="1037" spans="1:2" x14ac:dyDescent="0.3">
      <c r="A1037" t="s">
        <v>7952</v>
      </c>
      <c r="B1037" t="str">
        <f>VLOOKUP(A1037,clinvar_result_PPOc_CPOC_HMBS!$A$2:$Q$1190,16,0)</f>
        <v>intron variant</v>
      </c>
    </row>
    <row r="1038" spans="1:2" x14ac:dyDescent="0.3">
      <c r="A1038" t="s">
        <v>7958</v>
      </c>
      <c r="B1038" t="str">
        <f>VLOOKUP(A1038,clinvar_result_PPOc_CPOC_HMBS!$A$2:$Q$1190,16,0)</f>
        <v>intron variant</v>
      </c>
    </row>
    <row r="1039" spans="1:2" x14ac:dyDescent="0.3">
      <c r="A1039" t="s">
        <v>7963</v>
      </c>
      <c r="B1039" t="str">
        <f>VLOOKUP(A1039,clinvar_result_PPOc_CPOC_HMBS!$A$2:$Q$1190,16,0)</f>
        <v>intron variant</v>
      </c>
    </row>
    <row r="1040" spans="1:2" x14ac:dyDescent="0.3">
      <c r="A1040" t="s">
        <v>7968</v>
      </c>
      <c r="B1040" t="str">
        <f>VLOOKUP(A1040,clinvar_result_PPOc_CPOC_HMBS!$A$2:$Q$1190,16,0)</f>
        <v>intron variant</v>
      </c>
    </row>
    <row r="1041" spans="1:2" x14ac:dyDescent="0.3">
      <c r="A1041" t="s">
        <v>7973</v>
      </c>
      <c r="B1041" t="str">
        <f>VLOOKUP(A1041,clinvar_result_PPOc_CPOC_HMBS!$A$2:$Q$1190,16,0)</f>
        <v>intron variant</v>
      </c>
    </row>
    <row r="1042" spans="1:2" x14ac:dyDescent="0.3">
      <c r="A1042" t="s">
        <v>7978</v>
      </c>
      <c r="B1042" t="str">
        <f>VLOOKUP(A1042,clinvar_result_PPOc_CPOC_HMBS!$A$2:$Q$1190,16,0)</f>
        <v>splice acceptor variant</v>
      </c>
    </row>
    <row r="1043" spans="1:2" x14ac:dyDescent="0.3">
      <c r="A1043" t="s">
        <v>7985</v>
      </c>
      <c r="B1043" t="str">
        <f>VLOOKUP(A1043,clinvar_result_PPOc_CPOC_HMBS!$A$2:$Q$1190,16,0)</f>
        <v>splice acceptor variant</v>
      </c>
    </row>
    <row r="1044" spans="1:2" x14ac:dyDescent="0.3">
      <c r="A1044" t="s">
        <v>7991</v>
      </c>
      <c r="B1044" t="str">
        <f>VLOOKUP(A1044,clinvar_result_PPOc_CPOC_HMBS!$A$2:$Q$1190,16,0)</f>
        <v>splice acceptor variant</v>
      </c>
    </row>
    <row r="1045" spans="1:2" x14ac:dyDescent="0.3">
      <c r="A1045" t="s">
        <v>7997</v>
      </c>
      <c r="B1045" t="str">
        <f>VLOOKUP(A1045,clinvar_result_PPOc_CPOC_HMBS!$A$2:$Q$1190,16,0)</f>
        <v>missense variant</v>
      </c>
    </row>
    <row r="1046" spans="1:2" x14ac:dyDescent="0.3">
      <c r="A1046" t="s">
        <v>8006</v>
      </c>
      <c r="B1046" t="str">
        <f>VLOOKUP(A1046,clinvar_result_PPOc_CPOC_HMBS!$A$2:$Q$1190,16,0)</f>
        <v>missense variant</v>
      </c>
    </row>
    <row r="1047" spans="1:2" x14ac:dyDescent="0.3">
      <c r="A1047" t="s">
        <v>8014</v>
      </c>
      <c r="B1047" t="str">
        <f>VLOOKUP(A1047,clinvar_result_PPOc_CPOC_HMBS!$A$2:$Q$1190,16,0)</f>
        <v>frameshift variant</v>
      </c>
    </row>
    <row r="1048" spans="1:2" x14ac:dyDescent="0.3">
      <c r="A1048" t="s">
        <v>8024</v>
      </c>
      <c r="B1048" t="str">
        <f>VLOOKUP(A1048,clinvar_result_PPOc_CPOC_HMBS!$A$2:$Q$1190,16,0)</f>
        <v>missense variant</v>
      </c>
    </row>
    <row r="1049" spans="1:2" x14ac:dyDescent="0.3">
      <c r="A1049" t="s">
        <v>8032</v>
      </c>
      <c r="B1049" t="str">
        <f>VLOOKUP(A1049,clinvar_result_PPOc_CPOC_HMBS!$A$2:$Q$1190,16,0)</f>
        <v>nonsense</v>
      </c>
    </row>
    <row r="1050" spans="1:2" x14ac:dyDescent="0.3">
      <c r="A1050" t="s">
        <v>8041</v>
      </c>
      <c r="B1050" t="str">
        <f>VLOOKUP(A1050,clinvar_result_PPOc_CPOC_HMBS!$A$2:$Q$1190,16,0)</f>
        <v>missense variant</v>
      </c>
    </row>
    <row r="1051" spans="1:2" x14ac:dyDescent="0.3">
      <c r="A1051" t="s">
        <v>8048</v>
      </c>
      <c r="B1051" t="str">
        <f>VLOOKUP(A1051,clinvar_result_PPOc_CPOC_HMBS!$A$2:$Q$1190,16,0)</f>
        <v>synonymous variant</v>
      </c>
    </row>
    <row r="1052" spans="1:2" x14ac:dyDescent="0.3">
      <c r="A1052" t="s">
        <v>8054</v>
      </c>
      <c r="B1052" t="str">
        <f>VLOOKUP(A1052,clinvar_result_PPOc_CPOC_HMBS!$A$2:$Q$1190,16,0)</f>
        <v>missense variant</v>
      </c>
    </row>
    <row r="1053" spans="1:2" x14ac:dyDescent="0.3">
      <c r="A1053" t="s">
        <v>8061</v>
      </c>
      <c r="B1053" t="str">
        <f>VLOOKUP(A1053,clinvar_result_PPOc_CPOC_HMBS!$A$2:$Q$1190,16,0)</f>
        <v>synonymous variant</v>
      </c>
    </row>
    <row r="1054" spans="1:2" x14ac:dyDescent="0.3">
      <c r="A1054" t="s">
        <v>8067</v>
      </c>
      <c r="B1054" t="str">
        <f>VLOOKUP(A1054,clinvar_result_PPOc_CPOC_HMBS!$A$2:$Q$1190,16,0)</f>
        <v>missense variant</v>
      </c>
    </row>
    <row r="1055" spans="1:2" x14ac:dyDescent="0.3">
      <c r="A1055" t="s">
        <v>8074</v>
      </c>
      <c r="B1055" t="str">
        <f>VLOOKUP(A1055,clinvar_result_PPOc_CPOC_HMBS!$A$2:$Q$1190,16,0)</f>
        <v>nonsense</v>
      </c>
    </row>
    <row r="1056" spans="1:2" x14ac:dyDescent="0.3">
      <c r="A1056" t="s">
        <v>8084</v>
      </c>
      <c r="B1056" t="str">
        <f>VLOOKUP(A1056,clinvar_result_PPOc_CPOC_HMBS!$A$2:$Q$1190,16,0)</f>
        <v>frameshift variant</v>
      </c>
    </row>
    <row r="1057" spans="1:2" x14ac:dyDescent="0.3">
      <c r="A1057" t="s">
        <v>8093</v>
      </c>
      <c r="B1057" t="str">
        <f>VLOOKUP(A1057,clinvar_result_PPOc_CPOC_HMBS!$A$2:$Q$1190,16,0)</f>
        <v>missense variant</v>
      </c>
    </row>
    <row r="1058" spans="1:2" x14ac:dyDescent="0.3">
      <c r="A1058" t="s">
        <v>8100</v>
      </c>
      <c r="B1058" t="str">
        <f>VLOOKUP(A1058,clinvar_result_PPOc_CPOC_HMBS!$A$2:$Q$1190,16,0)</f>
        <v>missense variant</v>
      </c>
    </row>
    <row r="1059" spans="1:2" x14ac:dyDescent="0.3">
      <c r="A1059" t="s">
        <v>8108</v>
      </c>
      <c r="B1059" t="str">
        <f>VLOOKUP(A1059,clinvar_result_PPOc_CPOC_HMBS!$A$2:$Q$1190,16,0)</f>
        <v>nonsense</v>
      </c>
    </row>
    <row r="1060" spans="1:2" x14ac:dyDescent="0.3">
      <c r="A1060" t="s">
        <v>8116</v>
      </c>
      <c r="B1060" t="str">
        <f>VLOOKUP(A1060,clinvar_result_PPOc_CPOC_HMBS!$A$2:$Q$1190,16,0)</f>
        <v>frameshift variant</v>
      </c>
    </row>
    <row r="1061" spans="1:2" x14ac:dyDescent="0.3">
      <c r="A1061" t="s">
        <v>8126</v>
      </c>
      <c r="B1061" t="str">
        <f>VLOOKUP(A1061,clinvar_result_PPOc_CPOC_HMBS!$A$2:$Q$1190,16,0)</f>
        <v>synonymous variant</v>
      </c>
    </row>
    <row r="1062" spans="1:2" x14ac:dyDescent="0.3">
      <c r="A1062" t="s">
        <v>8133</v>
      </c>
      <c r="B1062" t="str">
        <f>VLOOKUP(A1062,clinvar_result_PPOc_CPOC_HMBS!$A$2:$Q$1190,16,0)</f>
        <v>missense variant</v>
      </c>
    </row>
    <row r="1063" spans="1:2" x14ac:dyDescent="0.3">
      <c r="A1063" t="s">
        <v>8141</v>
      </c>
      <c r="B1063" t="str">
        <f>VLOOKUP(A1063,clinvar_result_PPOc_CPOC_HMBS!$A$2:$Q$1190,16,0)</f>
        <v>missense variant</v>
      </c>
    </row>
    <row r="1064" spans="1:2" x14ac:dyDescent="0.3">
      <c r="A1064" t="s">
        <v>8149</v>
      </c>
      <c r="B1064" t="str">
        <f>VLOOKUP(A1064,clinvar_result_PPOc_CPOC_HMBS!$A$2:$Q$1190,16,0)</f>
        <v>frameshift variant</v>
      </c>
    </row>
    <row r="1065" spans="1:2" x14ac:dyDescent="0.3">
      <c r="A1065" t="s">
        <v>8158</v>
      </c>
      <c r="B1065" t="str">
        <f>VLOOKUP(A1065,clinvar_result_PPOc_CPOC_HMBS!$A$2:$Q$1190,16,0)</f>
        <v>frameshift variant</v>
      </c>
    </row>
    <row r="1066" spans="1:2" x14ac:dyDescent="0.3">
      <c r="A1066" t="s">
        <v>8167</v>
      </c>
      <c r="B1066" t="str">
        <f>VLOOKUP(A1066,clinvar_result_PPOc_CPOC_HMBS!$A$2:$Q$1190,16,0)</f>
        <v>missense variant</v>
      </c>
    </row>
    <row r="1067" spans="1:2" x14ac:dyDescent="0.3">
      <c r="A1067" t="s">
        <v>8175</v>
      </c>
      <c r="B1067" t="str">
        <f>VLOOKUP(A1067,clinvar_result_PPOc_CPOC_HMBS!$A$2:$Q$1190,16,0)</f>
        <v>frameshift variant</v>
      </c>
    </row>
    <row r="1068" spans="1:2" x14ac:dyDescent="0.3">
      <c r="A1068" t="s">
        <v>8186</v>
      </c>
      <c r="B1068" t="str">
        <f>VLOOKUP(A1068,clinvar_result_PPOc_CPOC_HMBS!$A$2:$Q$1190,16,0)</f>
        <v>synonymous variant</v>
      </c>
    </row>
    <row r="1069" spans="1:2" x14ac:dyDescent="0.3">
      <c r="A1069" t="s">
        <v>8192</v>
      </c>
      <c r="B1069" t="str">
        <f>VLOOKUP(A1069,clinvar_result_PPOc_CPOC_HMBS!$A$2:$Q$1190,16,0)</f>
        <v>missense variant</v>
      </c>
    </row>
    <row r="1070" spans="1:2" x14ac:dyDescent="0.3">
      <c r="A1070" t="s">
        <v>8201</v>
      </c>
      <c r="B1070" t="str">
        <f>VLOOKUP(A1070,clinvar_result_PPOc_CPOC_HMBS!$A$2:$Q$1190,16,0)</f>
        <v>frameshift variant</v>
      </c>
    </row>
    <row r="1071" spans="1:2" x14ac:dyDescent="0.3">
      <c r="A1071" t="s">
        <v>8209</v>
      </c>
      <c r="B1071" t="str">
        <f>VLOOKUP(A1071,clinvar_result_PPOc_CPOC_HMBS!$A$2:$Q$1190,16,0)</f>
        <v>missense variant</v>
      </c>
    </row>
    <row r="1072" spans="1:2" x14ac:dyDescent="0.3">
      <c r="A1072" t="s">
        <v>8217</v>
      </c>
      <c r="B1072" t="str">
        <f>VLOOKUP(A1072,clinvar_result_PPOc_CPOC_HMBS!$A$2:$Q$1190,16,0)</f>
        <v>missense variant</v>
      </c>
    </row>
    <row r="1073" spans="1:2" x14ac:dyDescent="0.3">
      <c r="A1073" t="s">
        <v>8224</v>
      </c>
      <c r="B1073" t="str">
        <f>VLOOKUP(A1073,clinvar_result_PPOc_CPOC_HMBS!$A$2:$Q$1190,16,0)</f>
        <v>missense variant</v>
      </c>
    </row>
    <row r="1074" spans="1:2" x14ac:dyDescent="0.3">
      <c r="A1074" t="s">
        <v>8232</v>
      </c>
      <c r="B1074" t="str">
        <f>VLOOKUP(A1074,clinvar_result_PPOc_CPOC_HMBS!$A$2:$Q$1190,16,0)</f>
        <v>synonymous variant</v>
      </c>
    </row>
    <row r="1075" spans="1:2" x14ac:dyDescent="0.3">
      <c r="A1075" t="s">
        <v>8240</v>
      </c>
      <c r="B1075" t="str">
        <f>VLOOKUP(A1075,clinvar_result_PPOc_CPOC_HMBS!$A$2:$Q$1190,16,0)</f>
        <v>splice donor variant</v>
      </c>
    </row>
    <row r="1076" spans="1:2" x14ac:dyDescent="0.3">
      <c r="A1076" t="s">
        <v>8245</v>
      </c>
      <c r="B1076" t="str">
        <f>VLOOKUP(A1076,clinvar_result_PPOc_CPOC_HMBS!$A$2:$Q$1190,16,0)</f>
        <v>splice donor variant</v>
      </c>
    </row>
    <row r="1077" spans="1:2" x14ac:dyDescent="0.3">
      <c r="A1077" t="s">
        <v>8250</v>
      </c>
      <c r="B1077" t="str">
        <f>VLOOKUP(A1077,clinvar_result_PPOc_CPOC_HMBS!$A$2:$Q$1190,16,0)</f>
        <v>splice donor variant</v>
      </c>
    </row>
    <row r="1078" spans="1:2" x14ac:dyDescent="0.3">
      <c r="A1078" t="s">
        <v>8257</v>
      </c>
      <c r="B1078" t="str">
        <f>VLOOKUP(A1078,clinvar_result_PPOc_CPOC_HMBS!$A$2:$Q$1190,16,0)</f>
        <v>intron variant</v>
      </c>
    </row>
    <row r="1079" spans="1:2" x14ac:dyDescent="0.3">
      <c r="A1079" t="s">
        <v>8263</v>
      </c>
      <c r="B1079" t="str">
        <f>VLOOKUP(A1079,clinvar_result_PPOc_CPOC_HMBS!$A$2:$Q$1190,16,0)</f>
        <v>intron variant</v>
      </c>
    </row>
    <row r="1080" spans="1:2" x14ac:dyDescent="0.3">
      <c r="A1080" t="s">
        <v>8268</v>
      </c>
      <c r="B1080" t="str">
        <f>VLOOKUP(A1080,clinvar_result_PPOc_CPOC_HMBS!$A$2:$Q$1190,16,0)</f>
        <v>intron variant</v>
      </c>
    </row>
    <row r="1081" spans="1:2" x14ac:dyDescent="0.3">
      <c r="A1081" t="s">
        <v>8274</v>
      </c>
      <c r="B1081" t="str">
        <f>VLOOKUP(A1081,clinvar_result_PPOc_CPOC_HMBS!$A$2:$Q$1190,16,0)</f>
        <v>intron variant</v>
      </c>
    </row>
    <row r="1082" spans="1:2" x14ac:dyDescent="0.3">
      <c r="A1082" t="s">
        <v>8279</v>
      </c>
      <c r="B1082" t="str">
        <f>VLOOKUP(A1082,clinvar_result_PPOc_CPOC_HMBS!$A$2:$Q$1190,16,0)</f>
        <v>intron variant</v>
      </c>
    </row>
    <row r="1083" spans="1:2" x14ac:dyDescent="0.3">
      <c r="A1083" t="s">
        <v>8284</v>
      </c>
      <c r="B1083" t="str">
        <f>VLOOKUP(A1083,clinvar_result_PPOc_CPOC_HMBS!$A$2:$Q$1190,16,0)</f>
        <v>intron variant</v>
      </c>
    </row>
    <row r="1084" spans="1:2" x14ac:dyDescent="0.3">
      <c r="A1084" t="s">
        <v>8290</v>
      </c>
      <c r="B1084" t="str">
        <f>VLOOKUP(A1084,clinvar_result_PPOc_CPOC_HMBS!$A$2:$Q$1190,16,0)</f>
        <v>intron variant</v>
      </c>
    </row>
    <row r="1085" spans="1:2" x14ac:dyDescent="0.3">
      <c r="A1085" t="s">
        <v>8296</v>
      </c>
      <c r="B1085" t="str">
        <f>VLOOKUP(A1085,clinvar_result_PPOc_CPOC_HMBS!$A$2:$Q$1190,16,0)</f>
        <v>intron variant</v>
      </c>
    </row>
    <row r="1086" spans="1:2" x14ac:dyDescent="0.3">
      <c r="A1086" t="s">
        <v>8302</v>
      </c>
      <c r="B1086" t="str">
        <f>VLOOKUP(A1086,clinvar_result_PPOc_CPOC_HMBS!$A$2:$Q$1190,16,0)</f>
        <v>intron variant</v>
      </c>
    </row>
    <row r="1087" spans="1:2" x14ac:dyDescent="0.3">
      <c r="A1087" t="s">
        <v>8309</v>
      </c>
      <c r="B1087" t="str">
        <f>VLOOKUP(A1087,clinvar_result_PPOc_CPOC_HMBS!$A$2:$Q$1190,16,0)</f>
        <v>intron variant</v>
      </c>
    </row>
    <row r="1088" spans="1:2" x14ac:dyDescent="0.3">
      <c r="A1088" t="s">
        <v>8315</v>
      </c>
      <c r="B1088" t="str">
        <f>VLOOKUP(A1088,clinvar_result_PPOc_CPOC_HMBS!$A$2:$Q$1190,16,0)</f>
        <v>intron variant</v>
      </c>
    </row>
    <row r="1089" spans="1:2" x14ac:dyDescent="0.3">
      <c r="A1089" t="s">
        <v>8320</v>
      </c>
      <c r="B1089" t="str">
        <f>VLOOKUP(A1089,clinvar_result_PPOc_CPOC_HMBS!$A$2:$Q$1190,16,0)</f>
        <v>intron variant</v>
      </c>
    </row>
    <row r="1090" spans="1:2" x14ac:dyDescent="0.3">
      <c r="A1090" t="s">
        <v>8327</v>
      </c>
      <c r="B1090" t="str">
        <f>VLOOKUP(A1090,clinvar_result_PPOc_CPOC_HMBS!$A$2:$Q$1190,16,0)</f>
        <v>intron variant</v>
      </c>
    </row>
    <row r="1091" spans="1:2" x14ac:dyDescent="0.3">
      <c r="A1091" t="s">
        <v>8332</v>
      </c>
      <c r="B1091" t="str">
        <f>VLOOKUP(A1091,clinvar_result_PPOc_CPOC_HMBS!$A$2:$Q$1190,16,0)</f>
        <v>intron variant</v>
      </c>
    </row>
    <row r="1092" spans="1:2" x14ac:dyDescent="0.3">
      <c r="A1092" t="s">
        <v>8338</v>
      </c>
      <c r="B1092" t="str">
        <f>VLOOKUP(A1092,clinvar_result_PPOc_CPOC_HMBS!$A$2:$Q$1190,16,0)</f>
        <v>splice acceptor variant</v>
      </c>
    </row>
    <row r="1093" spans="1:2" x14ac:dyDescent="0.3">
      <c r="A1093" t="s">
        <v>8346</v>
      </c>
      <c r="B1093" t="str">
        <f>VLOOKUP(A1093,clinvar_result_PPOc_CPOC_HMBS!$A$2:$Q$1190,16,0)</f>
        <v>splice acceptor variant</v>
      </c>
    </row>
    <row r="1094" spans="1:2" x14ac:dyDescent="0.3">
      <c r="A1094" t="s">
        <v>8353</v>
      </c>
      <c r="B1094" t="str">
        <f>VLOOKUP(A1094,clinvar_result_PPOc_CPOC_HMBS!$A$2:$Q$1190,16,0)</f>
        <v>splice acceptor variant</v>
      </c>
    </row>
    <row r="1095" spans="1:2" x14ac:dyDescent="0.3">
      <c r="A1095" t="s">
        <v>8359</v>
      </c>
      <c r="B1095" t="str">
        <f>VLOOKUP(A1095,clinvar_result_PPOc_CPOC_HMBS!$A$2:$Q$1190,16,0)</f>
        <v>splice acceptor variant</v>
      </c>
    </row>
    <row r="1096" spans="1:2" x14ac:dyDescent="0.3">
      <c r="A1096" t="s">
        <v>8365</v>
      </c>
      <c r="B1096" t="str">
        <f>VLOOKUP(A1096,clinvar_result_PPOc_CPOC_HMBS!$A$2:$Q$1190,16,0)</f>
        <v>synonymous variant</v>
      </c>
    </row>
    <row r="1097" spans="1:2" x14ac:dyDescent="0.3">
      <c r="A1097" t="s">
        <v>8371</v>
      </c>
      <c r="B1097" t="str">
        <f>VLOOKUP(A1097,clinvar_result_PPOc_CPOC_HMBS!$A$2:$Q$1190,16,0)</f>
        <v>synonymous variant</v>
      </c>
    </row>
    <row r="1098" spans="1:2" x14ac:dyDescent="0.3">
      <c r="A1098" t="s">
        <v>8377</v>
      </c>
      <c r="B1098" t="str">
        <f>VLOOKUP(A1098,clinvar_result_PPOc_CPOC_HMBS!$A$2:$Q$1190,16,0)</f>
        <v>synonymous variant</v>
      </c>
    </row>
    <row r="1099" spans="1:2" x14ac:dyDescent="0.3">
      <c r="A1099" t="s">
        <v>8385</v>
      </c>
      <c r="B1099" t="str">
        <f>VLOOKUP(A1099,clinvar_result_PPOc_CPOC_HMBS!$A$2:$Q$1190,16,0)</f>
        <v>missense variant</v>
      </c>
    </row>
    <row r="1100" spans="1:2" x14ac:dyDescent="0.3">
      <c r="A1100" t="s">
        <v>8393</v>
      </c>
      <c r="B1100" t="str">
        <f>VLOOKUP(A1100,clinvar_result_PPOc_CPOC_HMBS!$A$2:$Q$1190,16,0)</f>
        <v>missense variant</v>
      </c>
    </row>
    <row r="1101" spans="1:2" x14ac:dyDescent="0.3">
      <c r="A1101" t="s">
        <v>8402</v>
      </c>
      <c r="B1101" t="str">
        <f>VLOOKUP(A1101,clinvar_result_PPOc_CPOC_HMBS!$A$2:$Q$1190,16,0)</f>
        <v>synonymous variant</v>
      </c>
    </row>
    <row r="1102" spans="1:2" x14ac:dyDescent="0.3">
      <c r="A1102" t="s">
        <v>8409</v>
      </c>
      <c r="B1102" t="str">
        <f>VLOOKUP(A1102,clinvar_result_PPOc_CPOC_HMBS!$A$2:$Q$1190,16,0)</f>
        <v>frameshift variant</v>
      </c>
    </row>
    <row r="1103" spans="1:2" x14ac:dyDescent="0.3">
      <c r="A1103" t="s">
        <v>8420</v>
      </c>
      <c r="B1103" t="str">
        <f>VLOOKUP(A1103,clinvar_result_PPOc_CPOC_HMBS!$A$2:$Q$1190,16,0)</f>
        <v>nonsense</v>
      </c>
    </row>
    <row r="1104" spans="1:2" x14ac:dyDescent="0.3">
      <c r="A1104" t="s">
        <v>8429</v>
      </c>
      <c r="B1104" t="str">
        <f>VLOOKUP(A1104,clinvar_result_PPOc_CPOC_HMBS!$A$2:$Q$1190,16,0)</f>
        <v>missense variant</v>
      </c>
    </row>
    <row r="1105" spans="1:2" x14ac:dyDescent="0.3">
      <c r="A1105" t="s">
        <v>8436</v>
      </c>
      <c r="B1105" t="str">
        <f>VLOOKUP(A1105,clinvar_result_PPOc_CPOC_HMBS!$A$2:$Q$1190,16,0)</f>
        <v>missense variant</v>
      </c>
    </row>
    <row r="1106" spans="1:2" x14ac:dyDescent="0.3">
      <c r="A1106" t="s">
        <v>8445</v>
      </c>
      <c r="B1106" t="str">
        <f>VLOOKUP(A1106,clinvar_result_PPOc_CPOC_HMBS!$A$2:$Q$1190,16,0)</f>
        <v>synonymous variant</v>
      </c>
    </row>
    <row r="1107" spans="1:2" x14ac:dyDescent="0.3">
      <c r="A1107" t="s">
        <v>8451</v>
      </c>
      <c r="B1107" t="str">
        <f>VLOOKUP(A1107,clinvar_result_PPOc_CPOC_HMBS!$A$2:$Q$1190,16,0)</f>
        <v>frameshift variant</v>
      </c>
    </row>
    <row r="1108" spans="1:2" x14ac:dyDescent="0.3">
      <c r="A1108" t="s">
        <v>8461</v>
      </c>
      <c r="B1108" t="str">
        <f>VLOOKUP(A1108,clinvar_result_PPOc_CPOC_HMBS!$A$2:$Q$1190,16,0)</f>
        <v>missense variant</v>
      </c>
    </row>
    <row r="1109" spans="1:2" x14ac:dyDescent="0.3">
      <c r="A1109" t="s">
        <v>8470</v>
      </c>
      <c r="B1109" t="str">
        <f>VLOOKUP(A1109,clinvar_result_PPOc_CPOC_HMBS!$A$2:$Q$1190,16,0)</f>
        <v>missense variant</v>
      </c>
    </row>
    <row r="1110" spans="1:2" x14ac:dyDescent="0.3">
      <c r="A1110" t="s">
        <v>8477</v>
      </c>
      <c r="B1110" t="str">
        <f>VLOOKUP(A1110,clinvar_result_PPOc_CPOC_HMBS!$A$2:$Q$1190,16,0)</f>
        <v>missense variant</v>
      </c>
    </row>
    <row r="1111" spans="1:2" x14ac:dyDescent="0.3">
      <c r="A1111" t="s">
        <v>8484</v>
      </c>
      <c r="B1111" t="str">
        <f>VLOOKUP(A1111,clinvar_result_PPOc_CPOC_HMBS!$A$2:$Q$1190,16,0)</f>
        <v>nonsense</v>
      </c>
    </row>
    <row r="1112" spans="1:2" x14ac:dyDescent="0.3">
      <c r="A1112" t="s">
        <v>8495</v>
      </c>
      <c r="B1112" t="str">
        <f>VLOOKUP(A1112,clinvar_result_PPOc_CPOC_HMBS!$A$2:$Q$1190,16,0)</f>
        <v>missense variant</v>
      </c>
    </row>
    <row r="1113" spans="1:2" x14ac:dyDescent="0.3">
      <c r="A1113" t="s">
        <v>8503</v>
      </c>
      <c r="B1113" t="str">
        <f>VLOOKUP(A1113,clinvar_result_PPOc_CPOC_HMBS!$A$2:$Q$1190,16,0)</f>
        <v>synonymous variant</v>
      </c>
    </row>
    <row r="1114" spans="1:2" x14ac:dyDescent="0.3">
      <c r="A1114" t="s">
        <v>8509</v>
      </c>
      <c r="B1114" t="str">
        <f>VLOOKUP(A1114,clinvar_result_PPOc_CPOC_HMBS!$A$2:$Q$1190,16,0)</f>
        <v>nonsense</v>
      </c>
    </row>
    <row r="1115" spans="1:2" x14ac:dyDescent="0.3">
      <c r="A1115" t="s">
        <v>8517</v>
      </c>
      <c r="B1115" t="str">
        <f>VLOOKUP(A1115,clinvar_result_PPOc_CPOC_HMBS!$A$2:$Q$1190,16,0)</f>
        <v>missense variant</v>
      </c>
    </row>
    <row r="1116" spans="1:2" x14ac:dyDescent="0.3">
      <c r="A1116" t="s">
        <v>8525</v>
      </c>
      <c r="B1116" t="str">
        <f>VLOOKUP(A1116,clinvar_result_PPOc_CPOC_HMBS!$A$2:$Q$1190,16,0)</f>
        <v>missense variant</v>
      </c>
    </row>
    <row r="1117" spans="1:2" x14ac:dyDescent="0.3">
      <c r="A1117" t="s">
        <v>8532</v>
      </c>
      <c r="B1117" t="str">
        <f>VLOOKUP(A1117,clinvar_result_PPOc_CPOC_HMBS!$A$2:$Q$1190,16,0)</f>
        <v>synonymous variant</v>
      </c>
    </row>
    <row r="1118" spans="1:2" x14ac:dyDescent="0.3">
      <c r="A1118" t="s">
        <v>8539</v>
      </c>
      <c r="B1118" t="str">
        <f>VLOOKUP(A1118,clinvar_result_PPOc_CPOC_HMBS!$A$2:$Q$1190,16,0)</f>
        <v>synonymous variant</v>
      </c>
    </row>
    <row r="1119" spans="1:2" x14ac:dyDescent="0.3">
      <c r="A1119" t="s">
        <v>8546</v>
      </c>
      <c r="B1119" t="str">
        <f>VLOOKUP(A1119,clinvar_result_PPOc_CPOC_HMBS!$A$2:$Q$1190,16,0)</f>
        <v>frameshift variant</v>
      </c>
    </row>
    <row r="1120" spans="1:2" x14ac:dyDescent="0.3">
      <c r="A1120" t="s">
        <v>8556</v>
      </c>
      <c r="B1120" t="str">
        <f>VLOOKUP(A1120,clinvar_result_PPOc_CPOC_HMBS!$A$2:$Q$1190,16,0)</f>
        <v>missense variant</v>
      </c>
    </row>
    <row r="1121" spans="1:2" x14ac:dyDescent="0.3">
      <c r="A1121" t="s">
        <v>8565</v>
      </c>
      <c r="B1121" t="str">
        <f>VLOOKUP(A1121,clinvar_result_PPOc_CPOC_HMBS!$A$2:$Q$1190,16,0)</f>
        <v>frameshift variant</v>
      </c>
    </row>
    <row r="1122" spans="1:2" x14ac:dyDescent="0.3">
      <c r="A1122" t="s">
        <v>8576</v>
      </c>
      <c r="B1122" t="str">
        <f>VLOOKUP(A1122,clinvar_result_PPOc_CPOC_HMBS!$A$2:$Q$1190,16,0)</f>
        <v>missense variant</v>
      </c>
    </row>
    <row r="1123" spans="1:2" x14ac:dyDescent="0.3">
      <c r="A1123" t="s">
        <v>8584</v>
      </c>
      <c r="B1123" t="str">
        <f>VLOOKUP(A1123,clinvar_result_PPOc_CPOC_HMBS!$A$2:$Q$1190,16,0)</f>
        <v>synonymous variant</v>
      </c>
    </row>
    <row r="1124" spans="1:2" x14ac:dyDescent="0.3">
      <c r="A1124" t="s">
        <v>8591</v>
      </c>
      <c r="B1124" t="str">
        <f>VLOOKUP(A1124,clinvar_result_PPOc_CPOC_HMBS!$A$2:$Q$1190,16,0)</f>
        <v>missense variant</v>
      </c>
    </row>
    <row r="1125" spans="1:2" x14ac:dyDescent="0.3">
      <c r="A1125" t="s">
        <v>8600</v>
      </c>
      <c r="B1125" t="str">
        <f>VLOOKUP(A1125,clinvar_result_PPOc_CPOC_HMBS!$A$2:$Q$1190,16,0)</f>
        <v>missense variant</v>
      </c>
    </row>
    <row r="1126" spans="1:2" x14ac:dyDescent="0.3">
      <c r="A1126" t="s">
        <v>8607</v>
      </c>
      <c r="B1126" t="str">
        <f>VLOOKUP(A1126,clinvar_result_PPOc_CPOC_HMBS!$A$2:$Q$1190,16,0)</f>
        <v>missense variant</v>
      </c>
    </row>
    <row r="1127" spans="1:2" x14ac:dyDescent="0.3">
      <c r="A1127" t="s">
        <v>8614</v>
      </c>
      <c r="B1127" t="str">
        <f>VLOOKUP(A1127,clinvar_result_PPOc_CPOC_HMBS!$A$2:$Q$1190,16,0)</f>
        <v>frameshift variant</v>
      </c>
    </row>
    <row r="1128" spans="1:2" x14ac:dyDescent="0.3">
      <c r="A1128" t="s">
        <v>8622</v>
      </c>
      <c r="B1128" t="str">
        <f>VLOOKUP(A1128,clinvar_result_PPOc_CPOC_HMBS!$A$2:$Q$1190,16,0)</f>
        <v>synonymous variant</v>
      </c>
    </row>
    <row r="1129" spans="1:2" x14ac:dyDescent="0.3">
      <c r="A1129" t="s">
        <v>8629</v>
      </c>
      <c r="B1129" t="str">
        <f>VLOOKUP(A1129,clinvar_result_PPOc_CPOC_HMBS!$A$2:$Q$1190,16,0)</f>
        <v>synonymous variant</v>
      </c>
    </row>
    <row r="1130" spans="1:2" x14ac:dyDescent="0.3">
      <c r="A1130" t="s">
        <v>8636</v>
      </c>
      <c r="B1130" t="str">
        <f>VLOOKUP(A1130,clinvar_result_PPOc_CPOC_HMBS!$A$2:$Q$1190,16,0)</f>
        <v>missense variant</v>
      </c>
    </row>
    <row r="1131" spans="1:2" x14ac:dyDescent="0.3">
      <c r="A1131" t="s">
        <v>8644</v>
      </c>
      <c r="B1131" t="str">
        <f>VLOOKUP(A1131,clinvar_result_PPOc_CPOC_HMBS!$A$2:$Q$1190,16,0)</f>
        <v>missense variant</v>
      </c>
    </row>
    <row r="1132" spans="1:2" x14ac:dyDescent="0.3">
      <c r="A1132" t="s">
        <v>8651</v>
      </c>
      <c r="B1132" t="str">
        <f>VLOOKUP(A1132,clinvar_result_PPOc_CPOC_HMBS!$A$2:$Q$1190,16,0)</f>
        <v>synonymous variant</v>
      </c>
    </row>
    <row r="1133" spans="1:2" x14ac:dyDescent="0.3">
      <c r="A1133" t="s">
        <v>8659</v>
      </c>
      <c r="B1133" t="str">
        <f>VLOOKUP(A1133,clinvar_result_PPOc_CPOC_HMBS!$A$2:$Q$1190,16,0)</f>
        <v>missense variant</v>
      </c>
    </row>
    <row r="1134" spans="1:2" x14ac:dyDescent="0.3">
      <c r="A1134" t="s">
        <v>8666</v>
      </c>
      <c r="B1134" t="str">
        <f>VLOOKUP(A1134,clinvar_result_PPOc_CPOC_HMBS!$A$2:$Q$1190,16,0)</f>
        <v>missense variant</v>
      </c>
    </row>
    <row r="1135" spans="1:2" x14ac:dyDescent="0.3">
      <c r="A1135" t="s">
        <v>8674</v>
      </c>
      <c r="B1135" t="str">
        <f>VLOOKUP(A1135,clinvar_result_PPOc_CPOC_HMBS!$A$2:$Q$1190,16,0)</f>
        <v>synonymous variant</v>
      </c>
    </row>
    <row r="1136" spans="1:2" x14ac:dyDescent="0.3">
      <c r="A1136" t="s">
        <v>8680</v>
      </c>
      <c r="B1136" t="str">
        <f>VLOOKUP(A1136,clinvar_result_PPOc_CPOC_HMBS!$A$2:$Q$1190,16,0)</f>
        <v>missense variant</v>
      </c>
    </row>
    <row r="1137" spans="1:2" x14ac:dyDescent="0.3">
      <c r="A1137" t="s">
        <v>8687</v>
      </c>
      <c r="B1137" t="str">
        <f>VLOOKUP(A1137,clinvar_result_PPOc_CPOC_HMBS!$A$2:$Q$1190,16,0)</f>
        <v>missense variant</v>
      </c>
    </row>
    <row r="1138" spans="1:2" x14ac:dyDescent="0.3">
      <c r="A1138" t="s">
        <v>8694</v>
      </c>
      <c r="B1138" t="str">
        <f>VLOOKUP(A1138,clinvar_result_PPOc_CPOC_HMBS!$A$2:$Q$1190,16,0)</f>
        <v>synonymous variant</v>
      </c>
    </row>
    <row r="1139" spans="1:2" x14ac:dyDescent="0.3">
      <c r="A1139" t="s">
        <v>8701</v>
      </c>
      <c r="B1139" t="str">
        <f>VLOOKUP(A1139,clinvar_result_PPOc_CPOC_HMBS!$A$2:$Q$1190,16,0)</f>
        <v>missense variant</v>
      </c>
    </row>
    <row r="1140" spans="1:2" x14ac:dyDescent="0.3">
      <c r="A1140" t="s">
        <v>8709</v>
      </c>
      <c r="B1140" t="str">
        <f>VLOOKUP(A1140,clinvar_result_PPOc_CPOC_HMBS!$A$2:$Q$1190,16,0)</f>
        <v>missense variant</v>
      </c>
    </row>
    <row r="1141" spans="1:2" x14ac:dyDescent="0.3">
      <c r="A1141" t="s">
        <v>8716</v>
      </c>
      <c r="B1141" t="str">
        <f>VLOOKUP(A1141,clinvar_result_PPOc_CPOC_HMBS!$A$2:$Q$1190,16,0)</f>
        <v>frameshift variant</v>
      </c>
    </row>
    <row r="1142" spans="1:2" x14ac:dyDescent="0.3">
      <c r="A1142" t="s">
        <v>8726</v>
      </c>
      <c r="B1142" t="str">
        <f>VLOOKUP(A1142,clinvar_result_PPOc_CPOC_HMBS!$A$2:$Q$1190,16,0)</f>
        <v>frameshift variant</v>
      </c>
    </row>
    <row r="1143" spans="1:2" x14ac:dyDescent="0.3">
      <c r="A1143" t="s">
        <v>8737</v>
      </c>
      <c r="B1143" t="str">
        <f>VLOOKUP(A1143,clinvar_result_PPOc_CPOC_HMBS!$A$2:$Q$1190,16,0)</f>
        <v>synonymous variant</v>
      </c>
    </row>
    <row r="1144" spans="1:2" x14ac:dyDescent="0.3">
      <c r="A1144" t="s">
        <v>8743</v>
      </c>
      <c r="B1144" t="str">
        <f>VLOOKUP(A1144,clinvar_result_PPOc_CPOC_HMBS!$A$2:$Q$1190,16,0)</f>
        <v>frameshift variant|stop lost</v>
      </c>
    </row>
    <row r="1145" spans="1:2" x14ac:dyDescent="0.3">
      <c r="A1145" t="s">
        <v>8751</v>
      </c>
      <c r="B1145" t="str">
        <f>VLOOKUP(A1145,clinvar_result_PPOc_CPOC_HMBS!$A$2:$Q$1190,16,0)</f>
        <v>stop lost</v>
      </c>
    </row>
    <row r="1146" spans="1:2" x14ac:dyDescent="0.3">
      <c r="A1146" t="s">
        <v>8758</v>
      </c>
      <c r="B1146" t="str">
        <f>VLOOKUP(A1146,clinvar_result_PPOc_CPOC_HMBS!$A$2:$Q$1190,16,0)</f>
        <v>synonymous variant</v>
      </c>
    </row>
    <row r="1147" spans="1:2" x14ac:dyDescent="0.3">
      <c r="A1147" t="s">
        <v>8765</v>
      </c>
      <c r="B1147" t="str">
        <f>VLOOKUP(A1147,clinvar_result_PPOc_CPOC_HMBS!$A$2:$Q$1190,16,0)</f>
        <v>3 prime UTR variant</v>
      </c>
    </row>
    <row r="1148" spans="1:2" x14ac:dyDescent="0.3">
      <c r="A1148" t="s">
        <v>8771</v>
      </c>
      <c r="B1148" t="str">
        <f>VLOOKUP(A1148,clinvar_result_PPOc_CPOC_HMBS!$A$2:$Q$1190,16,0)</f>
        <v>3 prime UTR variant</v>
      </c>
    </row>
    <row r="1149" spans="1:2" x14ac:dyDescent="0.3">
      <c r="A1149" t="s">
        <v>8777</v>
      </c>
      <c r="B1149" t="str">
        <f>VLOOKUP(A1149,clinvar_result_PPOc_CPOC_HMBS!$A$2:$Q$1190,16,0)</f>
        <v>3 prime UTR variant</v>
      </c>
    </row>
    <row r="1150" spans="1:2" x14ac:dyDescent="0.3">
      <c r="A1150" t="s">
        <v>8783</v>
      </c>
      <c r="B1150" t="str">
        <f>VLOOKUP(A1150,clinvar_result_PPOc_CPOC_HMBS!$A$2:$Q$1190,16,0)</f>
        <v>3 prime UTR variant</v>
      </c>
    </row>
    <row r="1151" spans="1:2" x14ac:dyDescent="0.3">
      <c r="A1151" t="s">
        <v>8789</v>
      </c>
      <c r="B1151" t="str">
        <f>VLOOKUP(A1151,clinvar_result_PPOc_CPOC_HMBS!$A$2:$Q$1190,16,0)</f>
        <v>3 prime UTR variant</v>
      </c>
    </row>
    <row r="1152" spans="1:2" x14ac:dyDescent="0.3">
      <c r="A1152" t="s">
        <v>8798</v>
      </c>
      <c r="B1152" t="str">
        <f>VLOOKUP(A1152,clinvar_result_PPOc_CPOC_HMBS!$A$2:$Q$1190,16,0)</f>
        <v>3 prime UTR variant</v>
      </c>
    </row>
    <row r="1153" spans="1:2" x14ac:dyDescent="0.3">
      <c r="A1153" t="s">
        <v>8805</v>
      </c>
      <c r="B1153" t="str">
        <f>VLOOKUP(A1153,clinvar_result_PPOc_CPOC_HMBS!$A$2:$Q$1190,16,0)</f>
        <v>3 prime UTR variant</v>
      </c>
    </row>
    <row r="1154" spans="1:2" x14ac:dyDescent="0.3">
      <c r="A1154" t="s">
        <v>8812</v>
      </c>
      <c r="B1154" t="str">
        <f>VLOOKUP(A1154,clinvar_result_PPOc_CPOC_HMBS!$A$2:$Q$1190,16,0)</f>
        <v>3 prime UTR variant</v>
      </c>
    </row>
    <row r="1155" spans="1:2" x14ac:dyDescent="0.3">
      <c r="A1155" t="s">
        <v>8819</v>
      </c>
      <c r="B1155" t="str">
        <f>VLOOKUP(A1155,clinvar_result_PPOc_CPOC_HMBS!$A$2:$Q$1190,16,0)</f>
        <v>3 prime UTR variant</v>
      </c>
    </row>
    <row r="1156" spans="1:2" x14ac:dyDescent="0.3">
      <c r="A1156" t="s">
        <v>8826</v>
      </c>
      <c r="B1156" t="str">
        <f>VLOOKUP(A1156,clinvar_result_PPOc_CPOC_HMBS!$A$2:$Q$1190,16,0)</f>
        <v>missense variant</v>
      </c>
    </row>
    <row r="1157" spans="1:2" x14ac:dyDescent="0.3">
      <c r="A1157" t="s">
        <v>8835</v>
      </c>
      <c r="B1157" t="str">
        <f>VLOOKUP(A1157,clinvar_result_PPOc_CPOC_HMBS!$A$2:$Q$1190,16,0)</f>
        <v>missense variant</v>
      </c>
    </row>
    <row r="1158" spans="1:2" x14ac:dyDescent="0.3">
      <c r="A1158" t="s">
        <v>8844</v>
      </c>
      <c r="B1158">
        <f>VLOOKUP(A1158,clinvar_result_PPOc_CPOC_HMBS!$A$2:$Q$1190,16,0)</f>
        <v>0</v>
      </c>
    </row>
    <row r="1159" spans="1:2" x14ac:dyDescent="0.3">
      <c r="A1159" t="s">
        <v>8852</v>
      </c>
      <c r="B1159">
        <f>VLOOKUP(A1159,clinvar_result_PPOc_CPOC_HMBS!$A$2:$Q$1190,16,0)</f>
        <v>0</v>
      </c>
    </row>
    <row r="1160" spans="1:2" x14ac:dyDescent="0.3">
      <c r="A1160" t="s">
        <v>8858</v>
      </c>
      <c r="B1160" t="e">
        <f>VLOOKUP(A1160,clinvar_result_PPOc_CPOC_HMBS!$A$2:$Q$1190,16,0)</f>
        <v>#VALUE!</v>
      </c>
    </row>
    <row r="1161" spans="1:2" x14ac:dyDescent="0.3">
      <c r="A1161" t="s">
        <v>8865</v>
      </c>
      <c r="B1161" t="e">
        <f>VLOOKUP(A1161,clinvar_result_PPOc_CPOC_HMBS!$A$2:$Q$1190,16,0)</f>
        <v>#VALUE!</v>
      </c>
    </row>
    <row r="1162" spans="1:2" x14ac:dyDescent="0.3">
      <c r="A1162" t="s">
        <v>8869</v>
      </c>
      <c r="B1162" t="e">
        <f>VLOOKUP(A1162,clinvar_result_PPOc_CPOC_HMBS!$A$2:$Q$1190,16,0)</f>
        <v>#VALUE!</v>
      </c>
    </row>
    <row r="1163" spans="1:2" x14ac:dyDescent="0.3">
      <c r="A1163" t="s">
        <v>8876</v>
      </c>
      <c r="B1163">
        <f>VLOOKUP(A1163,clinvar_result_PPOc_CPOC_HMBS!$A$2:$Q$1190,16,0)</f>
        <v>0</v>
      </c>
    </row>
    <row r="1164" spans="1:2" x14ac:dyDescent="0.3">
      <c r="A1164" t="s">
        <v>8881</v>
      </c>
      <c r="B1164" t="e">
        <f>VLOOKUP(A1164,clinvar_result_PPOc_CPOC_HMBS!$A$2:$Q$1190,16,0)</f>
        <v>#VALUE!</v>
      </c>
    </row>
    <row r="1165" spans="1:2" x14ac:dyDescent="0.3">
      <c r="A1165" t="s">
        <v>8888</v>
      </c>
      <c r="B1165" t="e">
        <f>VLOOKUP(A1165,clinvar_result_PPOc_CPOC_HMBS!$A$2:$Q$1190,16,0)</f>
        <v>#VALUE!</v>
      </c>
    </row>
    <row r="1166" spans="1:2" x14ac:dyDescent="0.3">
      <c r="A1166" t="s">
        <v>8876</v>
      </c>
      <c r="B1166">
        <f>VLOOKUP(A1166,clinvar_result_PPOc_CPOC_HMBS!$A$2:$Q$1190,16,0)</f>
        <v>0</v>
      </c>
    </row>
    <row r="1167" spans="1:2" x14ac:dyDescent="0.3">
      <c r="A1167" t="s">
        <v>8900</v>
      </c>
      <c r="B1167" t="e">
        <f>VLOOKUP(A1167,clinvar_result_PPOc_CPOC_HMBS!$A$2:$Q$1190,16,0)</f>
        <v>#VALUE!</v>
      </c>
    </row>
    <row r="1168" spans="1:2" x14ac:dyDescent="0.3">
      <c r="A1168" t="s">
        <v>8905</v>
      </c>
      <c r="B1168" t="e">
        <f>VLOOKUP(A1168,clinvar_result_PPOc_CPOC_HMBS!$A$2:$Q$1190,16,0)</f>
        <v>#VALUE!</v>
      </c>
    </row>
    <row r="1169" spans="1:2" x14ac:dyDescent="0.3">
      <c r="A1169" t="s">
        <v>8913</v>
      </c>
      <c r="B1169">
        <f>VLOOKUP(A1169,clinvar_result_PPOc_CPOC_HMBS!$A$2:$Q$1190,16,0)</f>
        <v>0</v>
      </c>
    </row>
    <row r="1170" spans="1:2" x14ac:dyDescent="0.3">
      <c r="A1170" t="s">
        <v>8920</v>
      </c>
      <c r="B1170">
        <f>VLOOKUP(A1170,clinvar_result_PPOc_CPOC_HMBS!$A$2:$Q$1190,16,0)</f>
        <v>0</v>
      </c>
    </row>
    <row r="1171" spans="1:2" x14ac:dyDescent="0.3">
      <c r="A1171" t="s">
        <v>8928</v>
      </c>
      <c r="B1171" t="e">
        <f>VLOOKUP(A1171,clinvar_result_PPOc_CPOC_HMBS!$A$2:$Q$1190,16,0)</f>
        <v>#VALUE!</v>
      </c>
    </row>
    <row r="1172" spans="1:2" x14ac:dyDescent="0.3">
      <c r="A1172" t="s">
        <v>8876</v>
      </c>
      <c r="B1172">
        <f>VLOOKUP(A1172,clinvar_result_PPOc_CPOC_HMBS!$A$2:$Q$1190,16,0)</f>
        <v>0</v>
      </c>
    </row>
    <row r="1173" spans="1:2" x14ac:dyDescent="0.3">
      <c r="A1173" t="s">
        <v>8876</v>
      </c>
      <c r="B1173">
        <f>VLOOKUP(A1173,clinvar_result_PPOc_CPOC_HMBS!$A$2:$Q$1190,16,0)</f>
        <v>0</v>
      </c>
    </row>
    <row r="1174" spans="1:2" x14ac:dyDescent="0.3">
      <c r="A1174" t="s">
        <v>8944</v>
      </c>
      <c r="B1174">
        <f>VLOOKUP(A1174,clinvar_result_PPOc_CPOC_HMBS!$A$2:$Q$1190,16,0)</f>
        <v>0</v>
      </c>
    </row>
    <row r="1175" spans="1:2" x14ac:dyDescent="0.3">
      <c r="A1175" t="s">
        <v>8876</v>
      </c>
      <c r="B1175">
        <f>VLOOKUP(A1175,clinvar_result_PPOc_CPOC_HMBS!$A$2:$Q$1190,16,0)</f>
        <v>0</v>
      </c>
    </row>
    <row r="1176" spans="1:2" x14ac:dyDescent="0.3">
      <c r="A1176" t="s">
        <v>8954</v>
      </c>
      <c r="B1176">
        <f>VLOOKUP(A1176,clinvar_result_PPOc_CPOC_HMBS!$A$2:$Q$1190,16,0)</f>
        <v>0</v>
      </c>
    </row>
    <row r="1177" spans="1:2" x14ac:dyDescent="0.3">
      <c r="A1177" t="s">
        <v>8961</v>
      </c>
      <c r="B1177">
        <f>VLOOKUP(A1177,clinvar_result_PPOc_CPOC_HMBS!$A$2:$Q$1190,16,0)</f>
        <v>0</v>
      </c>
    </row>
    <row r="1178" spans="1:2" x14ac:dyDescent="0.3">
      <c r="A1178" t="s">
        <v>8968</v>
      </c>
      <c r="B1178" t="e">
        <f>VLOOKUP(A1178,clinvar_result_PPOc_CPOC_HMBS!$A$2:$Q$1190,16,0)</f>
        <v>#VALUE!</v>
      </c>
    </row>
    <row r="1179" spans="1:2" x14ac:dyDescent="0.3">
      <c r="A1179" t="s">
        <v>8973</v>
      </c>
      <c r="B1179" t="e">
        <f>VLOOKUP(A1179,clinvar_result_PPOc_CPOC_HMBS!$A$2:$Q$1190,16,0)</f>
        <v>#VALUE!</v>
      </c>
    </row>
    <row r="1180" spans="1:2" x14ac:dyDescent="0.3">
      <c r="A1180" t="s">
        <v>8980</v>
      </c>
      <c r="B1180">
        <f>VLOOKUP(A1180,clinvar_result_PPOc_CPOC_HMBS!$A$2:$Q$1190,16,0)</f>
        <v>0</v>
      </c>
    </row>
    <row r="1181" spans="1:2" x14ac:dyDescent="0.3">
      <c r="A1181" t="s">
        <v>8987</v>
      </c>
      <c r="B1181" t="e">
        <f>VLOOKUP(A1181,clinvar_result_PPOc_CPOC_HMBS!$A$2:$Q$1190,16,0)</f>
        <v>#VALUE!</v>
      </c>
    </row>
    <row r="1182" spans="1:2" x14ac:dyDescent="0.3">
      <c r="A1182" t="s">
        <v>8993</v>
      </c>
      <c r="B1182" t="e">
        <f>VLOOKUP(A1182,clinvar_result_PPOc_CPOC_HMBS!$A$2:$Q$1190,16,0)</f>
        <v>#VALUE!</v>
      </c>
    </row>
    <row r="1183" spans="1:2" x14ac:dyDescent="0.3">
      <c r="A1183" t="s">
        <v>8999</v>
      </c>
      <c r="B1183" t="e">
        <f>VLOOKUP(A1183,clinvar_result_PPOc_CPOC_HMBS!$A$2:$Q$1190,16,0)</f>
        <v>#VALUE!</v>
      </c>
    </row>
    <row r="1184" spans="1:2" x14ac:dyDescent="0.3">
      <c r="A1184" t="s">
        <v>9005</v>
      </c>
      <c r="B1184" t="e">
        <f>VLOOKUP(A1184,clinvar_result_PPOc_CPOC_HMBS!$A$2:$Q$1190,16,0)</f>
        <v>#VALUE!</v>
      </c>
    </row>
    <row r="1185" spans="1:2" x14ac:dyDescent="0.3">
      <c r="A1185" t="s">
        <v>9012</v>
      </c>
      <c r="B1185" t="e">
        <f>VLOOKUP(A1185,clinvar_result_PPOc_CPOC_HMBS!$A$2:$Q$1190,16,0)</f>
        <v>#VALUE!</v>
      </c>
    </row>
    <row r="1186" spans="1:2" x14ac:dyDescent="0.3">
      <c r="A1186" t="s">
        <v>9019</v>
      </c>
      <c r="B1186" t="e">
        <f>VLOOKUP(A1186,clinvar_result_PPOc_CPOC_HMBS!$A$2:$Q$1190,16,0)</f>
        <v>#VALUE!</v>
      </c>
    </row>
    <row r="1187" spans="1:2" x14ac:dyDescent="0.3">
      <c r="A1187" t="s">
        <v>9024</v>
      </c>
      <c r="B1187" t="e">
        <f>VLOOKUP(A1187,clinvar_result_PPOc_CPOC_HMBS!$A$2:$Q$1190,16,0)</f>
        <v>#VALUE!</v>
      </c>
    </row>
    <row r="1188" spans="1:2" x14ac:dyDescent="0.3">
      <c r="A1188" t="s">
        <v>9028</v>
      </c>
      <c r="B1188" t="e">
        <f>VLOOKUP(A1188,clinvar_result_PPOc_CPOC_HMBS!$A$2:$Q$1190,16,0)</f>
        <v>#VALUE!</v>
      </c>
    </row>
    <row r="1189" spans="1:2" x14ac:dyDescent="0.3">
      <c r="A1189" t="s">
        <v>9035</v>
      </c>
      <c r="B1189">
        <f>VLOOKUP(A1189,clinvar_result_PPOc_CPOC_HMBS!$A$2:$Q$1190,16,0)</f>
        <v>0</v>
      </c>
    </row>
    <row r="1190" spans="1:2" x14ac:dyDescent="0.3">
      <c r="A1190" t="s">
        <v>9038</v>
      </c>
      <c r="B1190">
        <f>VLOOKUP(A1190,clinvar_result_PPOc_CPOC_HMBS!$A$2:$Q$1190,16,0)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clinvar_result_PPOc_CPOC_HMBS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Micheál</cp:lastModifiedBy>
  <dcterms:created xsi:type="dcterms:W3CDTF">2024-08-28T13:36:13Z</dcterms:created>
  <dcterms:modified xsi:type="dcterms:W3CDTF">2024-08-28T13:40:58Z</dcterms:modified>
</cp:coreProperties>
</file>