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macrides/Python and R/GitHub/NBA Playoffs - Machine Learning/NBAPlayoffs/"/>
    </mc:Choice>
  </mc:AlternateContent>
  <xr:revisionPtr revIDLastSave="0" documentId="13_ncr:1_{2E25934E-E347-4C44-A8B5-DB80E5FD1302}" xr6:coauthVersionLast="47" xr6:coauthVersionMax="47" xr10:uidLastSave="{00000000-0000-0000-0000-000000000000}"/>
  <bookViews>
    <workbookView xWindow="660" yWindow="660" windowWidth="27640" windowHeight="16260" xr2:uid="{BC894852-D1A9-0849-8554-6363D4BFF3B2}"/>
  </bookViews>
  <sheets>
    <sheet name="Sheet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<sst xmlns="http://schemas.openxmlformats.org/spreadsheetml/2006/main" count="59" uniqueCount="59">
  <si>
    <t>Team</t>
  </si>
  <si>
    <t>Seed</t>
  </si>
  <si>
    <t>Wins</t>
  </si>
  <si>
    <t>Losses</t>
  </si>
  <si>
    <t>Win Percentage</t>
  </si>
  <si>
    <t>PD</t>
  </si>
  <si>
    <t>FG%</t>
  </si>
  <si>
    <t>3P%</t>
  </si>
  <si>
    <t>FT%</t>
  </si>
  <si>
    <t>TRB</t>
  </si>
  <si>
    <t>AST</t>
  </si>
  <si>
    <t>STL</t>
  </si>
  <si>
    <t>BLK</t>
  </si>
  <si>
    <t>TOV</t>
  </si>
  <si>
    <t>PF</t>
  </si>
  <si>
    <t>Age</t>
  </si>
  <si>
    <t>Pace</t>
  </si>
  <si>
    <t>FTr</t>
  </si>
  <si>
    <t>3PAr</t>
  </si>
  <si>
    <t>TS%</t>
  </si>
  <si>
    <t>eFG%</t>
  </si>
  <si>
    <t>TOV%</t>
  </si>
  <si>
    <t>ORB%</t>
  </si>
  <si>
    <t>FT/FGA</t>
  </si>
  <si>
    <t>Playoff</t>
  </si>
  <si>
    <t>QF</t>
  </si>
  <si>
    <t>SF</t>
  </si>
  <si>
    <t>F</t>
  </si>
  <si>
    <t>C</t>
  </si>
  <si>
    <t>Golden State Warriors</t>
  </si>
  <si>
    <t>Indiana Pacers</t>
  </si>
  <si>
    <t>San Antonio Spurs</t>
  </si>
  <si>
    <t>Charlotte Hornets</t>
  </si>
  <si>
    <t>New Orleans Pelicans</t>
  </si>
  <si>
    <t>Chicago Bulls</t>
  </si>
  <si>
    <t>Sacramento Kings</t>
  </si>
  <si>
    <t>Toronto Raptors</t>
  </si>
  <si>
    <t>Minnesota Timberwolves</t>
  </si>
  <si>
    <t>Cleveland Cavaliers</t>
  </si>
  <si>
    <t>Oklahoma City Thunder</t>
  </si>
  <si>
    <t>Orlando Magic</t>
  </si>
  <si>
    <t>Detroit Pistons</t>
  </si>
  <si>
    <t>Houston Rockets</t>
  </si>
  <si>
    <t>Utah Jazz</t>
  </si>
  <si>
    <t>Phoenix Suns</t>
  </si>
  <si>
    <t>Philadelphia 76ers</t>
  </si>
  <si>
    <t>Brooklyn Nets</t>
  </si>
  <si>
    <t>Los Angeles Clippers</t>
  </si>
  <si>
    <t>Denver Nuggets</t>
  </si>
  <si>
    <t>Milwaukee Bucks</t>
  </si>
  <si>
    <t>Los Angeles Lakers</t>
  </si>
  <si>
    <t>Dallas Mavericks</t>
  </si>
  <si>
    <t>Portland Trail Blazers</t>
  </si>
  <si>
    <t>New York Knicks</t>
  </si>
  <si>
    <t>Atlanta Hawks</t>
  </si>
  <si>
    <t>Miami Heat</t>
  </si>
  <si>
    <t>Memphis Grizzlies</t>
  </si>
  <si>
    <t>Boston Celtics</t>
  </si>
  <si>
    <t>Washington Wizards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</si>
</sst>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AE406-61F0-DD44-8A4E-D19C4A47F847}">
  <dimension ref="A1:AC33"/>
  <sheetViews>
    <sheetView tabSelected="1" workbookViewId="0">
      <selection activeCell="I7" sqref="I7"/>
    </sheetView>
  </sheetViews>
  <sheetFormatPr baseColWidth="10" defaultRowHeight="16" x14ac:dyDescent="0.2"/>
  <sheetData>
    <row r="1" spans="1:29" ht="30" x14ac:dyDescent="0.2">
      <c r="A1" s="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 s="3" t="s">
        <v>43</v>
      </c>
      <c r="B2">
        <v>1</v>
      </c>
      <c r="C2" s="3">
        <v>52</v>
      </c>
      <c r="D2" s="3">
        <v>20</v>
      </c>
      <c r="E2" s="5">
        <f>C2/(C2+D2)</f>
        <v>0.72222222222222221</v>
      </c>
      <c r="F2" s="3">
        <v>9.25</v>
      </c>
      <c r="G2">
        <v>0.46800000000000003</v>
      </c>
      <c r="H2">
        <v>0.38900000000000001</v>
      </c>
      <c r="I2">
        <v>0.79900000000000004</v>
      </c>
      <c r="J2">
        <v>48.3</v>
      </c>
      <c r="K2">
        <v>23.7</v>
      </c>
      <c r="L2">
        <v>6.6</v>
      </c>
      <c r="M2">
        <v>5.2</v>
      </c>
      <c r="N2">
        <v>14.2</v>
      </c>
      <c r="O2">
        <v>14.2</v>
      </c>
      <c r="P2" s="3">
        <v>28.5</v>
      </c>
      <c r="Q2" s="3">
        <v>98.5</v>
      </c>
      <c r="R2" s="3">
        <v>0.24399999999999999</v>
      </c>
      <c r="S2" s="3">
        <v>0.48799999999999999</v>
      </c>
      <c r="T2" s="3">
        <v>0.59699999999999998</v>
      </c>
      <c r="U2" s="3">
        <v>0.56299999999999994</v>
      </c>
      <c r="V2" s="3">
        <v>12.7</v>
      </c>
      <c r="W2" s="3">
        <v>24.5</v>
      </c>
      <c r="X2" s="3">
        <v>0.19500000000000001</v>
      </c>
      <c r="Y2" s="3">
        <v>1</v>
      </c>
      <c r="Z2" s="3">
        <v>1</v>
      </c>
      <c r="AA2" s="3">
        <v>0</v>
      </c>
      <c r="AB2" s="3">
        <v>0</v>
      </c>
      <c r="AC2" s="3">
        <v>0</v>
      </c>
    </row>
    <row r="3" spans="1:29" x14ac:dyDescent="0.2">
      <c r="A3" s="3" t="s">
        <v>44</v>
      </c>
      <c r="B3" s="1">
        <v>2</v>
      </c>
      <c r="C3" s="3">
        <v>51</v>
      </c>
      <c r="D3" s="3">
        <v>21</v>
      </c>
      <c r="E3" s="5">
        <f t="shared" ref="E3:E31" si="0">C3/(C3+D3)</f>
        <v>0.70833333333333337</v>
      </c>
      <c r="F3" s="3">
        <v>5.82</v>
      </c>
      <c r="G3">
        <v>0.49</v>
      </c>
      <c r="H3">
        <v>0.378</v>
      </c>
      <c r="I3">
        <v>0.83399999999999996</v>
      </c>
      <c r="J3">
        <v>42.9</v>
      </c>
      <c r="K3">
        <v>26.9</v>
      </c>
      <c r="L3">
        <v>7.2</v>
      </c>
      <c r="M3">
        <v>4.3</v>
      </c>
      <c r="N3">
        <v>12.5</v>
      </c>
      <c r="O3">
        <v>12.5</v>
      </c>
      <c r="P3" s="3">
        <v>26.6</v>
      </c>
      <c r="Q3" s="3">
        <v>97.2</v>
      </c>
      <c r="R3" s="3">
        <v>0.21199999999999999</v>
      </c>
      <c r="S3" s="3">
        <v>0.39200000000000002</v>
      </c>
      <c r="T3" s="3">
        <v>0.59699999999999998</v>
      </c>
      <c r="U3" s="3">
        <v>0.56399999999999995</v>
      </c>
      <c r="V3" s="3">
        <v>11.5</v>
      </c>
      <c r="W3" s="3">
        <v>20.8</v>
      </c>
      <c r="X3" s="3">
        <v>0.17699999999999999</v>
      </c>
      <c r="Y3" s="3">
        <v>1</v>
      </c>
      <c r="Z3" s="3">
        <v>1</v>
      </c>
      <c r="AA3" s="3">
        <v>1</v>
      </c>
      <c r="AB3" s="3">
        <v>1</v>
      </c>
      <c r="AC3" s="3">
        <v>0</v>
      </c>
    </row>
    <row r="4" spans="1:29" ht="30" x14ac:dyDescent="0.2">
      <c r="A4" s="3" t="s">
        <v>45</v>
      </c>
      <c r="B4" s="3">
        <v>1</v>
      </c>
      <c r="C4" s="3">
        <v>49</v>
      </c>
      <c r="D4" s="3">
        <v>23</v>
      </c>
      <c r="E4" s="5">
        <f t="shared" si="0"/>
        <v>0.68055555555555558</v>
      </c>
      <c r="F4" s="3">
        <v>5.58</v>
      </c>
      <c r="G4">
        <v>0.47599999999999998</v>
      </c>
      <c r="H4">
        <v>0.374</v>
      </c>
      <c r="I4">
        <v>0.76700000000000002</v>
      </c>
      <c r="J4">
        <v>45.1</v>
      </c>
      <c r="K4">
        <v>23.7</v>
      </c>
      <c r="L4">
        <v>9.1</v>
      </c>
      <c r="M4">
        <v>6.2</v>
      </c>
      <c r="N4">
        <v>14.4</v>
      </c>
      <c r="O4">
        <v>14.4</v>
      </c>
      <c r="P4" s="3">
        <v>27.1</v>
      </c>
      <c r="Q4" s="3">
        <v>99.5</v>
      </c>
      <c r="R4" s="3">
        <v>0.29299999999999998</v>
      </c>
      <c r="S4" s="3">
        <v>0.34699999999999998</v>
      </c>
      <c r="T4" s="3">
        <v>0.57899999999999996</v>
      </c>
      <c r="U4" s="3">
        <v>0.54100000000000004</v>
      </c>
      <c r="V4" s="3">
        <v>12.8</v>
      </c>
      <c r="W4" s="3">
        <v>23.2</v>
      </c>
      <c r="X4" s="3">
        <v>0.22500000000000001</v>
      </c>
      <c r="Y4" s="3">
        <v>1</v>
      </c>
      <c r="Z4" s="3">
        <v>1</v>
      </c>
      <c r="AA4" s="3">
        <v>0</v>
      </c>
      <c r="AB4" s="3">
        <v>0</v>
      </c>
      <c r="AC4" s="3">
        <v>0</v>
      </c>
    </row>
    <row r="5" spans="1:29" x14ac:dyDescent="0.2">
      <c r="A5" s="3" t="s">
        <v>46</v>
      </c>
      <c r="B5" s="3">
        <v>2</v>
      </c>
      <c r="C5" s="3">
        <v>48</v>
      </c>
      <c r="D5" s="3">
        <v>24</v>
      </c>
      <c r="E5" s="5">
        <f t="shared" si="0"/>
        <v>0.66666666666666663</v>
      </c>
      <c r="F5" s="3">
        <v>4.5</v>
      </c>
      <c r="G5">
        <v>0.49399999999999999</v>
      </c>
      <c r="H5">
        <v>0.39200000000000002</v>
      </c>
      <c r="I5">
        <v>0.80400000000000005</v>
      </c>
      <c r="J5">
        <v>44.4</v>
      </c>
      <c r="K5">
        <v>26.8</v>
      </c>
      <c r="L5">
        <v>6.7</v>
      </c>
      <c r="M5">
        <v>5.3</v>
      </c>
      <c r="N5">
        <v>13.5</v>
      </c>
      <c r="O5">
        <v>13.5</v>
      </c>
      <c r="P5" s="3">
        <v>28.2</v>
      </c>
      <c r="Q5" s="3">
        <v>99.5</v>
      </c>
      <c r="R5" s="3">
        <v>0.25800000000000001</v>
      </c>
      <c r="S5" s="3">
        <v>0.41299999999999998</v>
      </c>
      <c r="T5" s="3">
        <v>0.61</v>
      </c>
      <c r="U5" s="3">
        <v>0.57499999999999996</v>
      </c>
      <c r="V5" s="3">
        <v>12.2</v>
      </c>
      <c r="W5" s="3">
        <v>21.4</v>
      </c>
      <c r="X5" s="3">
        <v>0.20799999999999999</v>
      </c>
      <c r="Y5" s="3">
        <v>1</v>
      </c>
      <c r="Z5" s="3">
        <v>1</v>
      </c>
      <c r="AA5" s="3">
        <v>0</v>
      </c>
      <c r="AB5" s="3">
        <v>0</v>
      </c>
      <c r="AC5" s="3">
        <v>0</v>
      </c>
    </row>
    <row r="6" spans="1:29" ht="30" x14ac:dyDescent="0.2">
      <c r="A6" s="3" t="s">
        <v>47</v>
      </c>
      <c r="B6" s="3">
        <v>4</v>
      </c>
      <c r="C6" s="3">
        <v>47</v>
      </c>
      <c r="D6" s="3">
        <v>25</v>
      </c>
      <c r="E6" s="5">
        <f t="shared" si="0"/>
        <v>0.65277777777777779</v>
      </c>
      <c r="F6" s="3">
        <v>6.18</v>
      </c>
      <c r="G6">
        <v>0.48199999999999998</v>
      </c>
      <c r="H6">
        <v>0.41099999999999998</v>
      </c>
      <c r="I6">
        <v>0.83899999999999997</v>
      </c>
      <c r="J6">
        <v>44.2</v>
      </c>
      <c r="K6">
        <v>24.4</v>
      </c>
      <c r="L6">
        <v>7.1</v>
      </c>
      <c r="M6">
        <v>4.0999999999999996</v>
      </c>
      <c r="N6">
        <v>13.2</v>
      </c>
      <c r="O6">
        <v>13.2</v>
      </c>
      <c r="P6" s="3">
        <v>28.8</v>
      </c>
      <c r="Q6" s="3">
        <v>96.9</v>
      </c>
      <c r="R6" s="3">
        <v>0.222</v>
      </c>
      <c r="S6" s="3">
        <v>0.4</v>
      </c>
      <c r="T6" s="3">
        <v>0.59899999999999998</v>
      </c>
      <c r="U6" s="3">
        <v>0.56399999999999995</v>
      </c>
      <c r="V6" s="3">
        <v>12.2</v>
      </c>
      <c r="W6" s="3">
        <v>22.7</v>
      </c>
      <c r="X6" s="3">
        <v>0.186</v>
      </c>
      <c r="Y6" s="3">
        <v>1</v>
      </c>
      <c r="Z6" s="3">
        <v>1</v>
      </c>
      <c r="AA6" s="3">
        <v>1</v>
      </c>
      <c r="AB6" s="3">
        <v>0</v>
      </c>
      <c r="AC6" s="3">
        <v>0</v>
      </c>
    </row>
    <row r="7" spans="1:29" ht="30" x14ac:dyDescent="0.2">
      <c r="A7" s="3" t="s">
        <v>48</v>
      </c>
      <c r="B7" s="3">
        <v>3</v>
      </c>
      <c r="C7" s="3">
        <v>47</v>
      </c>
      <c r="D7" s="3">
        <v>25</v>
      </c>
      <c r="E7" s="5">
        <f t="shared" si="0"/>
        <v>0.65277777777777779</v>
      </c>
      <c r="F7" s="3">
        <v>4.93</v>
      </c>
      <c r="G7">
        <v>0.48499999999999999</v>
      </c>
      <c r="H7">
        <v>0.377</v>
      </c>
      <c r="I7">
        <v>0.80300000000000005</v>
      </c>
      <c r="J7">
        <v>44.4</v>
      </c>
      <c r="K7">
        <v>26.8</v>
      </c>
      <c r="L7">
        <v>8.1</v>
      </c>
      <c r="M7">
        <v>4.5</v>
      </c>
      <c r="N7">
        <v>13.5</v>
      </c>
      <c r="O7">
        <v>13.5</v>
      </c>
      <c r="P7" s="3">
        <v>26.1</v>
      </c>
      <c r="Q7" s="3">
        <v>97.1</v>
      </c>
      <c r="R7" s="3">
        <v>0.219</v>
      </c>
      <c r="S7" s="3">
        <v>0.38300000000000001</v>
      </c>
      <c r="T7" s="3">
        <v>0.58799999999999997</v>
      </c>
      <c r="U7" s="3">
        <v>0.55700000000000005</v>
      </c>
      <c r="V7" s="3">
        <v>12.1</v>
      </c>
      <c r="W7" s="3">
        <v>24.7</v>
      </c>
      <c r="X7" s="3">
        <v>0.17599999999999999</v>
      </c>
      <c r="Y7" s="3">
        <v>1</v>
      </c>
      <c r="Z7" s="3">
        <v>1</v>
      </c>
      <c r="AA7" s="3">
        <v>0</v>
      </c>
      <c r="AB7" s="3">
        <v>0</v>
      </c>
      <c r="AC7" s="3">
        <v>0</v>
      </c>
    </row>
    <row r="8" spans="1:29" ht="30" x14ac:dyDescent="0.2">
      <c r="A8" s="3" t="s">
        <v>49</v>
      </c>
      <c r="B8" s="3">
        <v>3</v>
      </c>
      <c r="C8" s="3">
        <v>46</v>
      </c>
      <c r="D8" s="3">
        <v>26</v>
      </c>
      <c r="E8" s="5">
        <f t="shared" si="0"/>
        <v>0.63888888888888884</v>
      </c>
      <c r="F8" s="3">
        <v>5.89</v>
      </c>
      <c r="G8">
        <v>0.48699999999999999</v>
      </c>
      <c r="H8">
        <v>0.38900000000000001</v>
      </c>
      <c r="I8">
        <v>0.76</v>
      </c>
      <c r="J8">
        <v>48.1</v>
      </c>
      <c r="K8">
        <v>25.5</v>
      </c>
      <c r="L8">
        <v>8.1</v>
      </c>
      <c r="M8">
        <v>4.5999999999999996</v>
      </c>
      <c r="N8">
        <v>13.8</v>
      </c>
      <c r="O8">
        <v>13.8</v>
      </c>
      <c r="P8" s="3">
        <v>28.1</v>
      </c>
      <c r="Q8" s="3">
        <v>102.2</v>
      </c>
      <c r="R8" s="3">
        <v>0.23300000000000001</v>
      </c>
      <c r="S8" s="3">
        <v>0.40400000000000003</v>
      </c>
      <c r="T8" s="3">
        <v>0.59299999999999997</v>
      </c>
      <c r="U8" s="3">
        <v>0.56599999999999995</v>
      </c>
      <c r="V8" s="3">
        <v>12</v>
      </c>
      <c r="W8" s="3">
        <v>23.3</v>
      </c>
      <c r="X8" s="3">
        <v>0.17699999999999999</v>
      </c>
      <c r="Y8" s="3">
        <v>1</v>
      </c>
      <c r="Z8" s="3">
        <v>1</v>
      </c>
      <c r="AA8" s="3">
        <v>1</v>
      </c>
      <c r="AB8" s="3">
        <v>1</v>
      </c>
      <c r="AC8" s="3">
        <v>1</v>
      </c>
    </row>
    <row r="9" spans="1:29" ht="30" x14ac:dyDescent="0.2">
      <c r="A9" s="3" t="s">
        <v>50</v>
      </c>
      <c r="B9" s="3">
        <v>7</v>
      </c>
      <c r="C9" s="3">
        <v>42</v>
      </c>
      <c r="D9" s="3">
        <v>30</v>
      </c>
      <c r="E9" s="5">
        <f t="shared" si="0"/>
        <v>0.58333333333333337</v>
      </c>
      <c r="F9" s="3">
        <v>2.79</v>
      </c>
      <c r="G9">
        <v>0.47199999999999998</v>
      </c>
      <c r="H9">
        <v>0.35399999999999998</v>
      </c>
      <c r="I9">
        <v>0.73899999999999999</v>
      </c>
      <c r="J9">
        <v>44.2</v>
      </c>
      <c r="K9">
        <v>24.7</v>
      </c>
      <c r="L9">
        <v>7.8</v>
      </c>
      <c r="M9">
        <v>5.4</v>
      </c>
      <c r="N9">
        <v>15.2</v>
      </c>
      <c r="O9">
        <v>15.2</v>
      </c>
      <c r="P9" s="3">
        <v>28.2</v>
      </c>
      <c r="Q9" s="3">
        <v>98.7</v>
      </c>
      <c r="R9" s="3">
        <v>0.27100000000000002</v>
      </c>
      <c r="S9" s="3">
        <v>0.36299999999999999</v>
      </c>
      <c r="T9" s="3">
        <v>0.56899999999999995</v>
      </c>
      <c r="U9" s="3">
        <v>0.53600000000000003</v>
      </c>
      <c r="V9" s="3">
        <v>13.6</v>
      </c>
      <c r="W9" s="3">
        <v>22.5</v>
      </c>
      <c r="X9" s="3">
        <v>0.2</v>
      </c>
      <c r="Y9" s="3">
        <v>1</v>
      </c>
      <c r="Z9" s="3">
        <v>0</v>
      </c>
      <c r="AA9" s="3">
        <v>0</v>
      </c>
      <c r="AB9" s="3">
        <v>0</v>
      </c>
      <c r="AC9" s="3">
        <v>0</v>
      </c>
    </row>
    <row r="10" spans="1:29" ht="30" x14ac:dyDescent="0.2">
      <c r="A10" s="3" t="s">
        <v>51</v>
      </c>
      <c r="B10" s="3">
        <v>5</v>
      </c>
      <c r="C10" s="3">
        <v>42</v>
      </c>
      <c r="D10" s="3">
        <v>30</v>
      </c>
      <c r="E10" s="5">
        <f t="shared" si="0"/>
        <v>0.58333333333333337</v>
      </c>
      <c r="F10" s="3">
        <v>2.2599999999999998</v>
      </c>
      <c r="G10">
        <v>0.47</v>
      </c>
      <c r="H10">
        <v>0.36199999999999999</v>
      </c>
      <c r="I10">
        <v>0.77800000000000002</v>
      </c>
      <c r="J10">
        <v>43.3</v>
      </c>
      <c r="K10">
        <v>22.9</v>
      </c>
      <c r="L10">
        <v>6.3</v>
      </c>
      <c r="M10">
        <v>4.3</v>
      </c>
      <c r="N10">
        <v>12.1</v>
      </c>
      <c r="O10">
        <v>12.1</v>
      </c>
      <c r="P10" s="3">
        <v>26.3</v>
      </c>
      <c r="Q10" s="3">
        <v>97.3</v>
      </c>
      <c r="R10" s="3">
        <v>0.24199999999999999</v>
      </c>
      <c r="S10" s="3">
        <v>0.436</v>
      </c>
      <c r="T10" s="3">
        <v>0.58199999999999996</v>
      </c>
      <c r="U10" s="3">
        <v>0.55000000000000004</v>
      </c>
      <c r="V10" s="3">
        <v>11.1</v>
      </c>
      <c r="W10" s="3">
        <v>21.1</v>
      </c>
      <c r="X10" s="3">
        <v>0.189</v>
      </c>
      <c r="Y10" s="3">
        <v>1</v>
      </c>
      <c r="Z10" s="3">
        <v>0</v>
      </c>
      <c r="AA10" s="3">
        <v>0</v>
      </c>
      <c r="AB10" s="3">
        <v>0</v>
      </c>
      <c r="AC10" s="3">
        <v>0</v>
      </c>
    </row>
    <row r="11" spans="1:29" ht="30" x14ac:dyDescent="0.2">
      <c r="A11" s="3" t="s">
        <v>52</v>
      </c>
      <c r="B11" s="3">
        <v>6</v>
      </c>
      <c r="C11" s="3">
        <v>42</v>
      </c>
      <c r="D11" s="3">
        <v>30</v>
      </c>
      <c r="E11" s="5">
        <f t="shared" si="0"/>
        <v>0.58333333333333337</v>
      </c>
      <c r="F11" s="3">
        <v>1.79</v>
      </c>
      <c r="G11">
        <v>0.45300000000000001</v>
      </c>
      <c r="H11">
        <v>0.38500000000000001</v>
      </c>
      <c r="I11">
        <v>0.82299999999999995</v>
      </c>
      <c r="J11">
        <v>44.5</v>
      </c>
      <c r="K11">
        <v>21.3</v>
      </c>
      <c r="L11">
        <v>6.9</v>
      </c>
      <c r="M11">
        <v>5</v>
      </c>
      <c r="N11">
        <v>11.1</v>
      </c>
      <c r="O11">
        <v>11.1</v>
      </c>
      <c r="P11" s="3">
        <v>27.4</v>
      </c>
      <c r="Q11" s="3">
        <v>98.4</v>
      </c>
      <c r="R11" s="3">
        <v>0.23799999999999999</v>
      </c>
      <c r="S11" s="3">
        <v>0.44800000000000001</v>
      </c>
      <c r="T11" s="3">
        <v>0.57699999999999996</v>
      </c>
      <c r="U11" s="3">
        <v>0.54</v>
      </c>
      <c r="V11" s="3">
        <v>9.9</v>
      </c>
      <c r="W11" s="3">
        <v>23</v>
      </c>
      <c r="X11" s="3">
        <v>0.19500000000000001</v>
      </c>
      <c r="Y11" s="3">
        <v>1</v>
      </c>
      <c r="Z11" s="3">
        <v>0</v>
      </c>
      <c r="AA11" s="3">
        <v>0</v>
      </c>
      <c r="AB11" s="3">
        <v>0</v>
      </c>
      <c r="AC11" s="3">
        <v>0</v>
      </c>
    </row>
    <row r="12" spans="1:29" ht="30" x14ac:dyDescent="0.2">
      <c r="A12" s="3" t="s">
        <v>53</v>
      </c>
      <c r="B12" s="3">
        <v>4</v>
      </c>
      <c r="C12" s="3">
        <v>41</v>
      </c>
      <c r="D12" s="3">
        <v>31</v>
      </c>
      <c r="E12" s="5">
        <f t="shared" si="0"/>
        <v>0.56944444444444442</v>
      </c>
      <c r="F12" s="3">
        <v>2.31</v>
      </c>
      <c r="G12">
        <v>0.45600000000000002</v>
      </c>
      <c r="H12">
        <v>0.39200000000000002</v>
      </c>
      <c r="I12">
        <v>0.78400000000000003</v>
      </c>
      <c r="J12">
        <v>45.1</v>
      </c>
      <c r="K12">
        <v>21.4</v>
      </c>
      <c r="L12">
        <v>7</v>
      </c>
      <c r="M12">
        <v>5.0999999999999996</v>
      </c>
      <c r="N12">
        <v>12.9</v>
      </c>
      <c r="O12">
        <v>12.9</v>
      </c>
      <c r="P12" s="3">
        <v>25.6</v>
      </c>
      <c r="Q12" s="3">
        <v>95.9</v>
      </c>
      <c r="R12" s="3">
        <v>0.24199999999999999</v>
      </c>
      <c r="S12" s="3">
        <v>0.34699999999999998</v>
      </c>
      <c r="T12" s="3">
        <v>0.55900000000000005</v>
      </c>
      <c r="U12" s="3">
        <v>0.52400000000000002</v>
      </c>
      <c r="V12" s="3">
        <v>11.9</v>
      </c>
      <c r="W12" s="3">
        <v>21.9</v>
      </c>
      <c r="X12" s="3">
        <v>0.19</v>
      </c>
      <c r="Y12" s="3">
        <v>1</v>
      </c>
      <c r="Z12" s="3">
        <v>0</v>
      </c>
      <c r="AA12" s="3">
        <v>0</v>
      </c>
      <c r="AB12" s="3">
        <v>0</v>
      </c>
      <c r="AC12" s="3">
        <v>0</v>
      </c>
    </row>
    <row r="13" spans="1:29" x14ac:dyDescent="0.2">
      <c r="A13" s="3" t="s">
        <v>54</v>
      </c>
      <c r="B13" s="3">
        <v>5</v>
      </c>
      <c r="C13" s="3">
        <v>41</v>
      </c>
      <c r="D13" s="3">
        <v>31</v>
      </c>
      <c r="E13" s="5">
        <f t="shared" si="0"/>
        <v>0.56944444444444442</v>
      </c>
      <c r="F13" s="3">
        <v>2.3199999999999998</v>
      </c>
      <c r="G13">
        <v>0.46800000000000003</v>
      </c>
      <c r="H13">
        <v>0.373</v>
      </c>
      <c r="I13">
        <v>0.81200000000000006</v>
      </c>
      <c r="J13">
        <v>45.6</v>
      </c>
      <c r="K13">
        <v>24.1</v>
      </c>
      <c r="L13">
        <v>7</v>
      </c>
      <c r="M13">
        <v>4.8</v>
      </c>
      <c r="N13">
        <v>13.2</v>
      </c>
      <c r="O13">
        <v>13.2</v>
      </c>
      <c r="P13" s="3">
        <v>25.4</v>
      </c>
      <c r="Q13" s="3">
        <v>97.6</v>
      </c>
      <c r="R13" s="3">
        <v>0.27800000000000002</v>
      </c>
      <c r="S13" s="3">
        <v>0.38200000000000001</v>
      </c>
      <c r="T13" s="3">
        <v>0.58099999999999996</v>
      </c>
      <c r="U13" s="3">
        <v>0.53900000000000003</v>
      </c>
      <c r="V13" s="3">
        <v>11.9</v>
      </c>
      <c r="W13" s="3">
        <v>24.4</v>
      </c>
      <c r="X13" s="3">
        <v>0.22600000000000001</v>
      </c>
      <c r="Y13" s="3">
        <v>1</v>
      </c>
      <c r="Z13" s="3">
        <v>1</v>
      </c>
      <c r="AA13" s="3">
        <v>1</v>
      </c>
      <c r="AB13" s="3">
        <v>0</v>
      </c>
      <c r="AC13" s="3">
        <v>0</v>
      </c>
    </row>
    <row r="14" spans="1:29" x14ac:dyDescent="0.2">
      <c r="A14" s="3" t="s">
        <v>55</v>
      </c>
      <c r="B14" s="3">
        <v>6</v>
      </c>
      <c r="C14" s="3">
        <v>40</v>
      </c>
      <c r="D14" s="3">
        <v>32</v>
      </c>
      <c r="E14" s="5">
        <f t="shared" si="0"/>
        <v>0.55555555555555558</v>
      </c>
      <c r="F14" s="3">
        <v>0.03</v>
      </c>
      <c r="G14">
        <v>0.46800000000000003</v>
      </c>
      <c r="H14">
        <v>0.35799999999999998</v>
      </c>
      <c r="I14">
        <v>0.79</v>
      </c>
      <c r="J14">
        <v>41.5</v>
      </c>
      <c r="K14">
        <v>26.3</v>
      </c>
      <c r="L14">
        <v>7.9</v>
      </c>
      <c r="M14">
        <v>4</v>
      </c>
      <c r="N14">
        <v>14.1</v>
      </c>
      <c r="O14">
        <v>14.1</v>
      </c>
      <c r="P14" s="3">
        <v>27.4</v>
      </c>
      <c r="Q14" s="3">
        <v>96.6</v>
      </c>
      <c r="R14" s="3">
        <v>0.252</v>
      </c>
      <c r="S14" s="3">
        <v>0.432</v>
      </c>
      <c r="T14" s="3">
        <v>0.58099999999999996</v>
      </c>
      <c r="U14" s="3">
        <v>0.54600000000000004</v>
      </c>
      <c r="V14" s="3">
        <v>13.1</v>
      </c>
      <c r="W14" s="3">
        <v>19.399999999999999</v>
      </c>
      <c r="X14" s="3">
        <v>0.19900000000000001</v>
      </c>
      <c r="Y14" s="3">
        <v>1</v>
      </c>
      <c r="Z14" s="3">
        <v>0</v>
      </c>
      <c r="AA14" s="3">
        <v>0</v>
      </c>
      <c r="AB14" s="3">
        <v>0</v>
      </c>
      <c r="AC14" s="3">
        <v>0</v>
      </c>
    </row>
    <row r="15" spans="1:29" ht="30" x14ac:dyDescent="0.2">
      <c r="A15" s="3" t="s">
        <v>29</v>
      </c>
      <c r="B15" s="3">
        <v>9</v>
      </c>
      <c r="C15" s="3">
        <v>39</v>
      </c>
      <c r="D15" s="3">
        <v>33</v>
      </c>
      <c r="E15" s="5">
        <f t="shared" si="0"/>
        <v>0.54166666666666663</v>
      </c>
      <c r="F15" s="3">
        <v>1.06</v>
      </c>
      <c r="G15">
        <v>0.46800000000000003</v>
      </c>
      <c r="H15">
        <v>0.376</v>
      </c>
      <c r="I15">
        <v>0.78500000000000003</v>
      </c>
      <c r="J15">
        <v>43</v>
      </c>
      <c r="K15">
        <v>27.7</v>
      </c>
      <c r="L15">
        <v>8.1999999999999993</v>
      </c>
      <c r="M15">
        <v>4.8</v>
      </c>
      <c r="N15">
        <v>15</v>
      </c>
      <c r="O15">
        <v>15</v>
      </c>
      <c r="P15" s="3">
        <v>26.7</v>
      </c>
      <c r="Q15" s="3">
        <v>102.2</v>
      </c>
      <c r="R15" s="3">
        <v>0.23899999999999999</v>
      </c>
      <c r="S15" s="3">
        <v>0.439</v>
      </c>
      <c r="T15" s="3">
        <v>0.58299999999999996</v>
      </c>
      <c r="U15" s="3">
        <v>0.55100000000000005</v>
      </c>
      <c r="V15" s="3">
        <v>13.3</v>
      </c>
      <c r="W15" s="3">
        <v>17.899999999999999</v>
      </c>
      <c r="X15" s="3">
        <v>0.188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</row>
    <row r="16" spans="1:29" ht="30" x14ac:dyDescent="0.2">
      <c r="A16" s="3" t="s">
        <v>56</v>
      </c>
      <c r="B16" s="3">
        <v>8</v>
      </c>
      <c r="C16" s="3">
        <v>38</v>
      </c>
      <c r="D16" s="3">
        <v>34</v>
      </c>
      <c r="E16" s="5">
        <f t="shared" si="0"/>
        <v>0.52777777777777779</v>
      </c>
      <c r="F16" s="3">
        <v>1.03</v>
      </c>
      <c r="G16">
        <v>0.46700000000000003</v>
      </c>
      <c r="H16">
        <v>0.35599999999999998</v>
      </c>
      <c r="I16">
        <v>0.77100000000000002</v>
      </c>
      <c r="J16">
        <v>46.5</v>
      </c>
      <c r="K16">
        <v>26.9</v>
      </c>
      <c r="L16">
        <v>9.1</v>
      </c>
      <c r="M16">
        <v>5.0999999999999996</v>
      </c>
      <c r="N16">
        <v>13.3</v>
      </c>
      <c r="O16">
        <v>13.3</v>
      </c>
      <c r="P16" s="3">
        <v>24.2</v>
      </c>
      <c r="Q16" s="3">
        <v>100.4</v>
      </c>
      <c r="R16" s="3">
        <v>0.23200000000000001</v>
      </c>
      <c r="S16" s="3">
        <v>0.34200000000000003</v>
      </c>
      <c r="T16" s="3">
        <v>0.56000000000000005</v>
      </c>
      <c r="U16" s="3">
        <v>0.52800000000000002</v>
      </c>
      <c r="V16" s="3">
        <v>11.6</v>
      </c>
      <c r="W16" s="3">
        <v>24.2</v>
      </c>
      <c r="X16" s="3">
        <v>0.17899999999999999</v>
      </c>
      <c r="Y16" s="3">
        <v>1</v>
      </c>
      <c r="Z16" s="3">
        <v>0</v>
      </c>
      <c r="AA16" s="3">
        <v>0</v>
      </c>
      <c r="AB16" s="3">
        <v>0</v>
      </c>
      <c r="AC16" s="3">
        <v>0</v>
      </c>
    </row>
    <row r="17" spans="1:29" x14ac:dyDescent="0.2">
      <c r="A17" s="3" t="s">
        <v>57</v>
      </c>
      <c r="B17" s="3">
        <v>7</v>
      </c>
      <c r="C17" s="3">
        <v>36</v>
      </c>
      <c r="D17" s="3">
        <v>36</v>
      </c>
      <c r="E17" s="5">
        <f t="shared" si="0"/>
        <v>0.5</v>
      </c>
      <c r="F17" s="3">
        <v>1.46</v>
      </c>
      <c r="G17">
        <v>0.46600000000000003</v>
      </c>
      <c r="H17">
        <v>0.374</v>
      </c>
      <c r="I17">
        <v>0.77500000000000002</v>
      </c>
      <c r="J17">
        <v>44.3</v>
      </c>
      <c r="K17">
        <v>23.5</v>
      </c>
      <c r="L17">
        <v>7.7</v>
      </c>
      <c r="M17">
        <v>5.3</v>
      </c>
      <c r="N17">
        <v>14.1</v>
      </c>
      <c r="O17">
        <v>14.1</v>
      </c>
      <c r="P17" s="3">
        <v>25.1</v>
      </c>
      <c r="Q17" s="3">
        <v>98.3</v>
      </c>
      <c r="R17" s="3">
        <v>0.23400000000000001</v>
      </c>
      <c r="S17" s="3">
        <v>0.40899999999999997</v>
      </c>
      <c r="T17" s="3">
        <v>0.57399999999999995</v>
      </c>
      <c r="U17" s="3">
        <v>0.54300000000000004</v>
      </c>
      <c r="V17" s="3">
        <v>12.5</v>
      </c>
      <c r="W17" s="3">
        <v>24.3</v>
      </c>
      <c r="X17" s="3">
        <v>0.18099999999999999</v>
      </c>
      <c r="Y17" s="3">
        <v>1</v>
      </c>
      <c r="Z17" s="3">
        <v>0</v>
      </c>
      <c r="AA17" s="3">
        <v>0</v>
      </c>
      <c r="AB17" s="3">
        <v>0</v>
      </c>
      <c r="AC17" s="3">
        <v>0</v>
      </c>
    </row>
    <row r="18" spans="1:29" x14ac:dyDescent="0.2">
      <c r="A18" s="3" t="s">
        <v>30</v>
      </c>
      <c r="B18" s="3">
        <v>9</v>
      </c>
      <c r="C18" s="3">
        <v>34</v>
      </c>
      <c r="D18" s="3">
        <v>38</v>
      </c>
      <c r="E18" s="5">
        <f t="shared" si="0"/>
        <v>0.47222222222222221</v>
      </c>
      <c r="F18" s="3">
        <v>-0.04</v>
      </c>
      <c r="G18">
        <v>0.47399999999999998</v>
      </c>
      <c r="H18">
        <v>0.36399999999999999</v>
      </c>
      <c r="I18">
        <v>0.79200000000000004</v>
      </c>
      <c r="J18">
        <v>42.7</v>
      </c>
      <c r="K18">
        <v>27.4</v>
      </c>
      <c r="L18">
        <v>8.5</v>
      </c>
      <c r="M18">
        <v>6.4</v>
      </c>
      <c r="N18">
        <v>13.5</v>
      </c>
      <c r="O18">
        <v>13.5</v>
      </c>
      <c r="P18" s="3">
        <v>26.5</v>
      </c>
      <c r="Q18" s="3">
        <v>101.6</v>
      </c>
      <c r="R18" s="3">
        <v>0.22700000000000001</v>
      </c>
      <c r="S18" s="3">
        <v>0.372</v>
      </c>
      <c r="T18" s="3">
        <v>0.57499999999999996</v>
      </c>
      <c r="U18" s="3">
        <v>0.54200000000000004</v>
      </c>
      <c r="V18" s="3">
        <v>11.9</v>
      </c>
      <c r="W18" s="3">
        <v>20.2</v>
      </c>
      <c r="X18" s="3">
        <v>0.18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</row>
    <row r="19" spans="1:29" ht="30" x14ac:dyDescent="0.2">
      <c r="A19" s="3" t="s">
        <v>58</v>
      </c>
      <c r="B19" s="3">
        <v>8</v>
      </c>
      <c r="C19" s="3">
        <v>34</v>
      </c>
      <c r="D19" s="3">
        <v>38</v>
      </c>
      <c r="E19" s="5">
        <f t="shared" si="0"/>
        <v>0.47222222222222221</v>
      </c>
      <c r="F19" s="3">
        <v>-1.83</v>
      </c>
      <c r="G19">
        <v>0.47499999999999998</v>
      </c>
      <c r="H19">
        <v>0.35099999999999998</v>
      </c>
      <c r="I19">
        <v>0.76900000000000002</v>
      </c>
      <c r="J19">
        <v>45.2</v>
      </c>
      <c r="K19">
        <v>25.5</v>
      </c>
      <c r="L19">
        <v>7.3</v>
      </c>
      <c r="M19">
        <v>4.0999999999999996</v>
      </c>
      <c r="N19">
        <v>14.4</v>
      </c>
      <c r="O19">
        <v>14.4</v>
      </c>
      <c r="P19" s="3">
        <v>26.6</v>
      </c>
      <c r="Q19" s="3">
        <v>104.1</v>
      </c>
      <c r="R19" s="3">
        <v>0.28799999999999998</v>
      </c>
      <c r="S19" s="3">
        <v>0.31900000000000001</v>
      </c>
      <c r="T19" s="3">
        <v>0.56899999999999995</v>
      </c>
      <c r="U19" s="3">
        <v>0.53100000000000003</v>
      </c>
      <c r="V19" s="3">
        <v>12.3</v>
      </c>
      <c r="W19" s="3">
        <v>21.3</v>
      </c>
      <c r="X19" s="3">
        <v>0.221</v>
      </c>
      <c r="Y19" s="3">
        <v>1</v>
      </c>
      <c r="Z19" s="3">
        <v>0</v>
      </c>
      <c r="AA19" s="3">
        <v>0</v>
      </c>
      <c r="AB19" s="3">
        <v>0</v>
      </c>
      <c r="AC19" s="3">
        <v>0</v>
      </c>
    </row>
    <row r="20" spans="1:29" ht="30" x14ac:dyDescent="0.2">
      <c r="A20" s="3" t="s">
        <v>31</v>
      </c>
      <c r="B20" s="3">
        <v>10</v>
      </c>
      <c r="C20" s="3">
        <v>33</v>
      </c>
      <c r="D20" s="3">
        <v>39</v>
      </c>
      <c r="E20" s="5">
        <f t="shared" si="0"/>
        <v>0.45833333333333331</v>
      </c>
      <c r="F20" s="3">
        <v>-1.74</v>
      </c>
      <c r="G20">
        <v>0.46200000000000002</v>
      </c>
      <c r="H20">
        <v>0.35</v>
      </c>
      <c r="I20">
        <v>0.79200000000000004</v>
      </c>
      <c r="J20">
        <v>43.9</v>
      </c>
      <c r="K20">
        <v>24.4</v>
      </c>
      <c r="L20">
        <v>7</v>
      </c>
      <c r="M20">
        <v>5.0999999999999996</v>
      </c>
      <c r="N20">
        <v>11.4</v>
      </c>
      <c r="O20">
        <v>11.4</v>
      </c>
      <c r="P20" s="3">
        <v>26.2</v>
      </c>
      <c r="Q20" s="3">
        <v>98.9</v>
      </c>
      <c r="R20" s="3">
        <v>0.24299999999999999</v>
      </c>
      <c r="S20" s="3">
        <v>0.314</v>
      </c>
      <c r="T20" s="3">
        <v>0.55400000000000005</v>
      </c>
      <c r="U20" s="3">
        <v>0.51700000000000002</v>
      </c>
      <c r="V20" s="3">
        <v>10.199999999999999</v>
      </c>
      <c r="W20" s="3">
        <v>20</v>
      </c>
      <c r="X20" s="3">
        <v>0.192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</row>
    <row r="21" spans="1:29" ht="30" x14ac:dyDescent="0.2">
      <c r="A21" s="3" t="s">
        <v>32</v>
      </c>
      <c r="B21" s="3">
        <v>10</v>
      </c>
      <c r="C21" s="3">
        <v>33</v>
      </c>
      <c r="D21" s="3">
        <v>39</v>
      </c>
      <c r="E21" s="5">
        <f t="shared" si="0"/>
        <v>0.45833333333333331</v>
      </c>
      <c r="F21" s="3">
        <v>-1.93</v>
      </c>
      <c r="G21">
        <v>0.45500000000000002</v>
      </c>
      <c r="H21">
        <v>0.36899999999999999</v>
      </c>
      <c r="I21">
        <v>0.76100000000000001</v>
      </c>
      <c r="J21">
        <v>43.8</v>
      </c>
      <c r="K21">
        <v>26.8</v>
      </c>
      <c r="L21">
        <v>7.8</v>
      </c>
      <c r="M21">
        <v>4.8</v>
      </c>
      <c r="N21">
        <v>14.8</v>
      </c>
      <c r="O21">
        <v>14.8</v>
      </c>
      <c r="P21" s="3">
        <v>24.6</v>
      </c>
      <c r="Q21" s="3">
        <v>98.3</v>
      </c>
      <c r="R21" s="3">
        <v>0.23799999999999999</v>
      </c>
      <c r="S21" s="3">
        <v>0.42199999999999999</v>
      </c>
      <c r="T21" s="3">
        <v>0.56399999999999995</v>
      </c>
      <c r="U21" s="3">
        <v>0.53200000000000003</v>
      </c>
      <c r="V21" s="3">
        <v>13.3</v>
      </c>
      <c r="W21" s="3">
        <v>23.5</v>
      </c>
      <c r="X21" s="3">
        <v>0.18099999999999999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</row>
    <row r="22" spans="1:29" ht="30" x14ac:dyDescent="0.2">
      <c r="A22" s="3" t="s">
        <v>33</v>
      </c>
      <c r="B22" s="3">
        <v>11</v>
      </c>
      <c r="C22" s="3">
        <v>31</v>
      </c>
      <c r="D22" s="3">
        <v>41</v>
      </c>
      <c r="E22" s="5">
        <f t="shared" si="0"/>
        <v>0.43055555555555558</v>
      </c>
      <c r="F22" s="3">
        <v>-0.28999999999999998</v>
      </c>
      <c r="G22">
        <v>0.47699999999999998</v>
      </c>
      <c r="H22">
        <v>0.34799999999999998</v>
      </c>
      <c r="I22">
        <v>0.72899999999999998</v>
      </c>
      <c r="J22">
        <v>47.4</v>
      </c>
      <c r="K22">
        <v>26</v>
      </c>
      <c r="L22">
        <v>7.6</v>
      </c>
      <c r="M22">
        <v>4.4000000000000004</v>
      </c>
      <c r="N22">
        <v>14.6</v>
      </c>
      <c r="O22">
        <v>14.6</v>
      </c>
      <c r="P22" s="3">
        <v>24.8</v>
      </c>
      <c r="Q22" s="3">
        <v>100.1</v>
      </c>
      <c r="R22" s="3">
        <v>0.29299999999999998</v>
      </c>
      <c r="S22" s="3">
        <v>0.34200000000000003</v>
      </c>
      <c r="T22" s="3">
        <v>0.56999999999999995</v>
      </c>
      <c r="U22" s="3">
        <v>0.53700000000000003</v>
      </c>
      <c r="V22" s="3">
        <v>12.7</v>
      </c>
      <c r="W22" s="3">
        <v>26.3</v>
      </c>
      <c r="X22" s="3">
        <v>0.214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</row>
    <row r="23" spans="1:29" x14ac:dyDescent="0.2">
      <c r="A23" s="3" t="s">
        <v>34</v>
      </c>
      <c r="B23" s="3">
        <v>11</v>
      </c>
      <c r="C23" s="3">
        <v>31</v>
      </c>
      <c r="D23" s="3">
        <v>41</v>
      </c>
      <c r="E23" s="5">
        <f t="shared" si="0"/>
        <v>0.43055555555555558</v>
      </c>
      <c r="F23" s="3">
        <v>-0.89</v>
      </c>
      <c r="G23">
        <v>0.47599999999999998</v>
      </c>
      <c r="H23">
        <v>0.37</v>
      </c>
      <c r="I23">
        <v>0.79100000000000004</v>
      </c>
      <c r="J23">
        <v>45</v>
      </c>
      <c r="K23">
        <v>26.8</v>
      </c>
      <c r="L23">
        <v>6.7</v>
      </c>
      <c r="M23">
        <v>4.2</v>
      </c>
      <c r="N23">
        <v>15.1</v>
      </c>
      <c r="O23">
        <v>15.1</v>
      </c>
      <c r="P23" s="3">
        <v>25.6</v>
      </c>
      <c r="Q23" s="3">
        <v>99</v>
      </c>
      <c r="R23" s="3">
        <v>0.19700000000000001</v>
      </c>
      <c r="S23" s="3">
        <v>0.38300000000000001</v>
      </c>
      <c r="T23" s="3">
        <v>0.57499999999999996</v>
      </c>
      <c r="U23" s="3">
        <v>0.54700000000000004</v>
      </c>
      <c r="V23" s="3">
        <v>13.6</v>
      </c>
      <c r="W23" s="3">
        <v>22.3</v>
      </c>
      <c r="X23" s="3">
        <v>0.156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</row>
    <row r="24" spans="1:29" ht="30" x14ac:dyDescent="0.2">
      <c r="A24" s="3" t="s">
        <v>35</v>
      </c>
      <c r="B24" s="3">
        <v>12</v>
      </c>
      <c r="C24" s="3">
        <v>31</v>
      </c>
      <c r="D24" s="3">
        <v>41</v>
      </c>
      <c r="E24" s="5">
        <f t="shared" si="0"/>
        <v>0.43055555555555558</v>
      </c>
      <c r="F24" s="3">
        <v>-3.68</v>
      </c>
      <c r="G24">
        <v>0.48099999999999998</v>
      </c>
      <c r="H24">
        <v>0.36399999999999999</v>
      </c>
      <c r="I24">
        <v>0.745</v>
      </c>
      <c r="J24">
        <v>41.4</v>
      </c>
      <c r="K24">
        <v>25.5</v>
      </c>
      <c r="L24">
        <v>7.5</v>
      </c>
      <c r="M24">
        <v>5</v>
      </c>
      <c r="N24">
        <v>13.4</v>
      </c>
      <c r="O24">
        <v>13.4</v>
      </c>
      <c r="P24" s="3">
        <v>25.6</v>
      </c>
      <c r="Q24" s="3">
        <v>100</v>
      </c>
      <c r="R24" s="3">
        <v>0.248</v>
      </c>
      <c r="S24" s="3">
        <v>0.376</v>
      </c>
      <c r="T24" s="3">
        <v>0.57799999999999996</v>
      </c>
      <c r="U24" s="3">
        <v>0.54900000000000004</v>
      </c>
      <c r="V24" s="3">
        <v>12</v>
      </c>
      <c r="W24" s="3">
        <v>21.3</v>
      </c>
      <c r="X24" s="3">
        <v>0.185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</row>
    <row r="25" spans="1:29" ht="30" x14ac:dyDescent="0.2">
      <c r="A25" s="3" t="s">
        <v>36</v>
      </c>
      <c r="B25" s="3">
        <v>12</v>
      </c>
      <c r="C25" s="3">
        <v>27</v>
      </c>
      <c r="D25" s="3">
        <v>45</v>
      </c>
      <c r="E25" s="5">
        <f t="shared" si="0"/>
        <v>0.375</v>
      </c>
      <c r="F25" s="3">
        <v>-0.47</v>
      </c>
      <c r="G25">
        <v>0.44800000000000001</v>
      </c>
      <c r="H25">
        <v>0.36799999999999999</v>
      </c>
      <c r="I25">
        <v>0.81499999999999995</v>
      </c>
      <c r="J25">
        <v>41.6</v>
      </c>
      <c r="K25">
        <v>24.1</v>
      </c>
      <c r="L25">
        <v>8.6</v>
      </c>
      <c r="M25">
        <v>5.4</v>
      </c>
      <c r="N25">
        <v>13.2</v>
      </c>
      <c r="O25">
        <v>13.2</v>
      </c>
      <c r="P25" s="3">
        <v>26.6</v>
      </c>
      <c r="Q25" s="3">
        <v>99.2</v>
      </c>
      <c r="R25" s="3">
        <v>0.24099999999999999</v>
      </c>
      <c r="S25" s="3">
        <v>0.44400000000000001</v>
      </c>
      <c r="T25" s="3">
        <v>0.56699999999999995</v>
      </c>
      <c r="U25" s="3">
        <v>0.52900000000000003</v>
      </c>
      <c r="V25" s="3">
        <v>11.9</v>
      </c>
      <c r="W25" s="3">
        <v>20.8</v>
      </c>
      <c r="X25" s="3">
        <v>0.19600000000000001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</row>
    <row r="26" spans="1:29" ht="30" x14ac:dyDescent="0.2">
      <c r="A26" s="3" t="s">
        <v>37</v>
      </c>
      <c r="B26" s="3">
        <v>13</v>
      </c>
      <c r="C26" s="3">
        <v>23</v>
      </c>
      <c r="D26" s="3">
        <v>49</v>
      </c>
      <c r="E26" s="5">
        <f t="shared" si="0"/>
        <v>0.31944444444444442</v>
      </c>
      <c r="F26" s="3">
        <v>-5.56</v>
      </c>
      <c r="G26">
        <v>0.44800000000000001</v>
      </c>
      <c r="H26">
        <v>0.34899999999999998</v>
      </c>
      <c r="I26">
        <v>0.76100000000000001</v>
      </c>
      <c r="J26">
        <v>43.5</v>
      </c>
      <c r="K26">
        <v>25.6</v>
      </c>
      <c r="L26">
        <v>8.8000000000000007</v>
      </c>
      <c r="M26">
        <v>5.5</v>
      </c>
      <c r="N26">
        <v>14.3</v>
      </c>
      <c r="O26">
        <v>14.3</v>
      </c>
      <c r="P26" s="3">
        <v>23.2</v>
      </c>
      <c r="Q26" s="3">
        <v>101.6</v>
      </c>
      <c r="R26" s="3">
        <v>0.254</v>
      </c>
      <c r="S26" s="3">
        <v>0.41299999999999998</v>
      </c>
      <c r="T26" s="3">
        <v>0.55500000000000005</v>
      </c>
      <c r="U26" s="3">
        <v>0.52</v>
      </c>
      <c r="V26" s="3">
        <v>12.4</v>
      </c>
      <c r="W26" s="3">
        <v>22.7</v>
      </c>
      <c r="X26" s="3">
        <v>0.193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</row>
    <row r="27" spans="1:29" ht="30" x14ac:dyDescent="0.2">
      <c r="A27" s="3" t="s">
        <v>38</v>
      </c>
      <c r="B27" s="3">
        <v>13</v>
      </c>
      <c r="C27" s="3">
        <v>22</v>
      </c>
      <c r="D27" s="3">
        <v>50</v>
      </c>
      <c r="E27" s="5">
        <f t="shared" si="0"/>
        <v>0.30555555555555558</v>
      </c>
      <c r="F27" s="3">
        <v>-8.44</v>
      </c>
      <c r="G27">
        <v>0.45</v>
      </c>
      <c r="H27">
        <v>0.33600000000000002</v>
      </c>
      <c r="I27">
        <v>0.74299999999999999</v>
      </c>
      <c r="J27">
        <v>42.8</v>
      </c>
      <c r="K27">
        <v>23.8</v>
      </c>
      <c r="L27">
        <v>7.8</v>
      </c>
      <c r="M27">
        <v>4.5</v>
      </c>
      <c r="N27">
        <v>15.5</v>
      </c>
      <c r="O27">
        <v>15.5</v>
      </c>
      <c r="P27" s="3">
        <v>24</v>
      </c>
      <c r="Q27" s="3">
        <v>97.3</v>
      </c>
      <c r="R27" s="3">
        <v>0.26100000000000001</v>
      </c>
      <c r="S27" s="3">
        <v>0.34699999999999998</v>
      </c>
      <c r="T27" s="3">
        <v>0.54300000000000004</v>
      </c>
      <c r="U27" s="3">
        <v>0.50800000000000001</v>
      </c>
      <c r="V27" s="3">
        <v>13.9</v>
      </c>
      <c r="W27" s="3">
        <v>23.6</v>
      </c>
      <c r="X27" s="3">
        <v>0.19400000000000001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</row>
    <row r="28" spans="1:29" ht="30" x14ac:dyDescent="0.2">
      <c r="A28" s="3" t="s">
        <v>39</v>
      </c>
      <c r="B28" s="3">
        <v>14</v>
      </c>
      <c r="C28" s="3">
        <v>22</v>
      </c>
      <c r="D28" s="3">
        <v>50</v>
      </c>
      <c r="E28" s="5">
        <f t="shared" si="0"/>
        <v>0.30555555555555558</v>
      </c>
      <c r="F28" s="3">
        <v>-10.64</v>
      </c>
      <c r="G28">
        <v>0.441</v>
      </c>
      <c r="H28">
        <v>0.33900000000000002</v>
      </c>
      <c r="I28">
        <v>0.72499999999999998</v>
      </c>
      <c r="J28">
        <v>45.6</v>
      </c>
      <c r="K28">
        <v>22.1</v>
      </c>
      <c r="L28">
        <v>7</v>
      </c>
      <c r="M28">
        <v>4.4000000000000004</v>
      </c>
      <c r="N28">
        <v>16.100000000000001</v>
      </c>
      <c r="O28">
        <v>16.100000000000001</v>
      </c>
      <c r="P28" s="3">
        <v>22.8</v>
      </c>
      <c r="Q28" s="3">
        <v>101</v>
      </c>
      <c r="R28" s="3">
        <v>0.24199999999999999</v>
      </c>
      <c r="S28" s="3">
        <v>0.39900000000000002</v>
      </c>
      <c r="T28" s="3">
        <v>0.53900000000000003</v>
      </c>
      <c r="U28" s="3">
        <v>0.50900000000000001</v>
      </c>
      <c r="V28" s="3">
        <v>14.2</v>
      </c>
      <c r="W28" s="3">
        <v>21.2</v>
      </c>
      <c r="X28" s="3">
        <v>0.17599999999999999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</row>
    <row r="29" spans="1:29" ht="30" x14ac:dyDescent="0.2">
      <c r="A29" s="3" t="s">
        <v>40</v>
      </c>
      <c r="B29" s="3">
        <v>14</v>
      </c>
      <c r="C29" s="3">
        <v>21</v>
      </c>
      <c r="D29" s="3">
        <v>51</v>
      </c>
      <c r="E29" s="5">
        <f t="shared" si="0"/>
        <v>0.29166666666666669</v>
      </c>
      <c r="F29" s="3">
        <v>-9.31</v>
      </c>
      <c r="G29">
        <v>0.42899999999999999</v>
      </c>
      <c r="H29">
        <v>0.34300000000000003</v>
      </c>
      <c r="I29">
        <v>0.77500000000000002</v>
      </c>
      <c r="J29">
        <v>45.4</v>
      </c>
      <c r="K29">
        <v>21.8</v>
      </c>
      <c r="L29">
        <v>6.9</v>
      </c>
      <c r="M29">
        <v>4.4000000000000004</v>
      </c>
      <c r="N29">
        <v>12.8</v>
      </c>
      <c r="O29">
        <v>12.8</v>
      </c>
      <c r="P29" s="3">
        <v>25.6</v>
      </c>
      <c r="Q29" s="3">
        <v>98.7</v>
      </c>
      <c r="R29" s="3">
        <v>0.24</v>
      </c>
      <c r="S29" s="3">
        <v>0.35599999999999998</v>
      </c>
      <c r="T29" s="3">
        <v>0.52700000000000002</v>
      </c>
      <c r="U29" s="3">
        <v>0.49</v>
      </c>
      <c r="V29" s="3">
        <v>11.5</v>
      </c>
      <c r="W29" s="3">
        <v>21.6</v>
      </c>
      <c r="X29" s="3">
        <v>0.186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</row>
    <row r="30" spans="1:29" x14ac:dyDescent="0.2">
      <c r="A30" s="3" t="s">
        <v>41</v>
      </c>
      <c r="B30" s="3">
        <v>15</v>
      </c>
      <c r="C30" s="3">
        <v>20</v>
      </c>
      <c r="D30" s="3">
        <v>52</v>
      </c>
      <c r="E30" s="5">
        <f t="shared" si="0"/>
        <v>0.27777777777777779</v>
      </c>
      <c r="F30" s="3">
        <v>-4.47</v>
      </c>
      <c r="G30">
        <v>0.45200000000000001</v>
      </c>
      <c r="H30">
        <v>0.35099999999999998</v>
      </c>
      <c r="I30">
        <v>0.75900000000000001</v>
      </c>
      <c r="J30">
        <v>42.7</v>
      </c>
      <c r="K30">
        <v>24.2</v>
      </c>
      <c r="L30">
        <v>7.4</v>
      </c>
      <c r="M30">
        <v>5.2</v>
      </c>
      <c r="N30">
        <v>14.9</v>
      </c>
      <c r="O30">
        <v>14.9</v>
      </c>
      <c r="P30" s="3">
        <v>24.5</v>
      </c>
      <c r="Q30" s="3">
        <v>97.9</v>
      </c>
      <c r="R30" s="3">
        <v>0.27300000000000002</v>
      </c>
      <c r="S30" s="3">
        <v>0.38500000000000001</v>
      </c>
      <c r="T30" s="3">
        <v>0.55600000000000005</v>
      </c>
      <c r="U30" s="3">
        <v>0.51900000000000002</v>
      </c>
      <c r="V30" s="3">
        <v>13.5</v>
      </c>
      <c r="W30" s="3">
        <v>21.9</v>
      </c>
      <c r="X30" s="3">
        <v>0.20699999999999999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</row>
    <row r="31" spans="1:29" ht="30" x14ac:dyDescent="0.2">
      <c r="A31" s="3" t="s">
        <v>42</v>
      </c>
      <c r="B31" s="3">
        <v>15</v>
      </c>
      <c r="C31" s="3">
        <v>17</v>
      </c>
      <c r="D31" s="3">
        <v>55</v>
      </c>
      <c r="E31" s="5">
        <f t="shared" si="0"/>
        <v>0.2361111111111111</v>
      </c>
      <c r="F31" s="3">
        <v>-7.9</v>
      </c>
      <c r="G31">
        <v>0.44400000000000001</v>
      </c>
      <c r="H31">
        <v>0.33900000000000002</v>
      </c>
      <c r="I31">
        <v>0.74</v>
      </c>
      <c r="J31">
        <v>42.6</v>
      </c>
      <c r="K31">
        <v>23.6</v>
      </c>
      <c r="L31">
        <v>7.6</v>
      </c>
      <c r="M31">
        <v>5</v>
      </c>
      <c r="N31">
        <v>14.7</v>
      </c>
      <c r="O31">
        <v>14.7</v>
      </c>
      <c r="P31" s="3">
        <v>26.5</v>
      </c>
      <c r="Q31" s="3">
        <v>101.4</v>
      </c>
      <c r="R31" s="3">
        <v>0.252</v>
      </c>
      <c r="S31" s="3">
        <v>0.45900000000000002</v>
      </c>
      <c r="T31" s="3">
        <v>0.55300000000000005</v>
      </c>
      <c r="U31" s="3">
        <v>0.52100000000000002</v>
      </c>
      <c r="V31" s="3">
        <v>13</v>
      </c>
      <c r="W31" s="3">
        <v>19.8</v>
      </c>
      <c r="X31" s="3">
        <v>0.187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</row>
    <row r="32" spans="1:29" x14ac:dyDescent="0.2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Q32" s="4"/>
      <c r="R32" s="3"/>
      <c r="S32" s="3"/>
      <c r="T32" s="3"/>
    </row>
    <row r="33" spans="2:20" x14ac:dyDescent="0.2">
      <c r="B33" s="3"/>
      <c r="C33" s="4"/>
      <c r="D33" s="4"/>
      <c r="E33" s="3"/>
      <c r="F33" s="3"/>
      <c r="G33" s="3"/>
      <c r="H33" s="3"/>
      <c r="I33" s="3"/>
      <c r="J33" s="3"/>
      <c r="K33" s="3"/>
      <c r="L33" s="4"/>
      <c r="M33" s="3"/>
      <c r="N33" s="3"/>
      <c r="O33" s="3"/>
      <c r="Q33" s="4"/>
      <c r="R33" s="3"/>
      <c r="S33" s="3"/>
      <c r="T3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Macrides, Matthew B.</dc:creator>
  <cp:lastModifiedBy>Macrides, Matthew B.</cp:lastModifiedBy>
  <dcterms:created xsi:type="dcterms:W3CDTF">2023-04-22T13:55:37Z</dcterms:created>
  <dcterms:modified xsi:type="dcterms:W3CDTF">2023-04-22T16:18:54Z</dcterms:modified>
</cp:coreProperties>
</file>