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_Principal\Engenharia_Arquiteto de Soft e Ciência de Dados\00_MELHORES SELEÇÕES DE APRENDIZADO DEV\0_Dados e IA\Dio_Santander_Excel\"/>
    </mc:Choice>
  </mc:AlternateContent>
  <xr:revisionPtr revIDLastSave="0" documentId="13_ncr:1_{C21EE5D5-E78C-4ACE-95E7-721D12B21897}" xr6:coauthVersionLast="47" xr6:coauthVersionMax="47" xr10:uidLastSave="{00000000-0000-0000-0000-000000000000}"/>
  <bookViews>
    <workbookView xWindow="-120" yWindow="-120" windowWidth="29040" windowHeight="16440" activeTab="1" xr2:uid="{9F72F29E-E60E-4821-9329-C529B3B23828}"/>
  </bookViews>
  <sheets>
    <sheet name="Planilha1" sheetId="1" r:id="rId1"/>
    <sheet name="Planilha2" sheetId="2" r:id="rId2"/>
  </sheets>
  <definedNames>
    <definedName name="aporte">Planilha2!$C$9</definedName>
    <definedName name="qtde_anos">Planilha2!$C$10</definedName>
    <definedName name="rendimento_carteira">Planilha2!$F$10</definedName>
    <definedName name="soma">Planilha2!$C$12</definedName>
    <definedName name="taxa_mensal">Planilha2!$C$11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C17" i="2"/>
  <c r="D17" i="2" s="1"/>
  <c r="C18" i="2"/>
  <c r="D18" i="2" s="1"/>
  <c r="C19" i="2"/>
  <c r="D19" i="2" s="1"/>
  <c r="C20" i="2"/>
  <c r="D20" i="2" s="1"/>
  <c r="C16" i="2"/>
  <c r="D16" i="2" s="1"/>
  <c r="C12" i="2"/>
  <c r="C13" i="2" s="1"/>
</calcChain>
</file>

<file path=xl/sharedStrings.xml><?xml version="1.0" encoding="utf-8"?>
<sst xmlns="http://schemas.openxmlformats.org/spreadsheetml/2006/main" count="22" uniqueCount="17">
  <si>
    <t>INVESTIMENTO MENSAL</t>
  </si>
  <si>
    <t>Quanto investir por mês ?</t>
  </si>
  <si>
    <t>Taxa de Rendimento mensal ?</t>
  </si>
  <si>
    <t>Patrimônio acumulado ?</t>
  </si>
  <si>
    <t>Dividendos Mensais ?</t>
  </si>
  <si>
    <t>Por quantos anos ?</t>
  </si>
  <si>
    <t>Quanto em 2 anos ?</t>
  </si>
  <si>
    <t>Quanto em 5 anos ?</t>
  </si>
  <si>
    <t>Quanto em 10 anos ?</t>
  </si>
  <si>
    <t>Quanto em 20 anos ?</t>
  </si>
  <si>
    <t>Cenários</t>
  </si>
  <si>
    <t>Quanto em 30 anos ?</t>
  </si>
  <si>
    <t>Dividendos</t>
  </si>
  <si>
    <t>Salário</t>
  </si>
  <si>
    <t>Rendimento Carteira</t>
  </si>
  <si>
    <t>Sugestão de Investimento</t>
  </si>
  <si>
    <t>Configurações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</si>
</sst>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Metropolis"/>
      <family val="3"/>
    </font>
    <font>
      <b/>
      <sz val="11"/>
      <color theme="1"/>
      <name val="Metropolis"/>
      <family val="3"/>
    </font>
    <font>
      <b/>
      <sz val="18"/>
      <color rgb="FFFFFF00"/>
      <name val="Metropolis"/>
      <family val="3"/>
    </font>
    <font>
      <sz val="11"/>
      <color theme="1"/>
      <name val="Metropolis Medium"/>
      <family val="3"/>
    </font>
    <font>
      <b/>
      <sz val="12"/>
      <color rgb="FFFFFF00"/>
      <name val="Metropolis"/>
      <family val="3"/>
    </font>
    <font>
      <sz val="11"/>
      <color theme="0"/>
      <name val="Metropolis"/>
      <family val="3"/>
    </font>
    <font>
      <b/>
      <sz val="16"/>
      <color rgb="FFFFFF00"/>
      <name val="Metropoli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8" fontId="2" fillId="3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8" fontId="1" fillId="3" borderId="11" xfId="0" applyNumberFormat="1" applyFont="1" applyFill="1" applyBorder="1" applyAlignment="1">
      <alignment horizontal="center" vertical="center"/>
    </xf>
    <xf numFmtId="8" fontId="1" fillId="3" borderId="6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8" fontId="1" fillId="3" borderId="12" xfId="0" applyNumberFormat="1" applyFont="1" applyFill="1" applyBorder="1" applyAlignment="1">
      <alignment horizontal="center" vertical="center"/>
    </xf>
    <xf numFmtId="8" fontId="1" fillId="3" borderId="8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8" fontId="1" fillId="3" borderId="13" xfId="0" applyNumberFormat="1" applyFont="1" applyFill="1" applyBorder="1" applyAlignment="1">
      <alignment horizontal="center" vertical="center"/>
    </xf>
    <xf numFmtId="8" fontId="1" fillId="3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152400</xdr:rowOff>
    </xdr:from>
    <xdr:to>
      <xdr:col>6</xdr:col>
      <xdr:colOff>19049</xdr:colOff>
      <xdr:row>5</xdr:row>
      <xdr:rowOff>95250</xdr:rowOff>
    </xdr:to>
    <xdr:pic>
      <xdr:nvPicPr>
        <xdr:cNvPr id="3" name="Imagem 2" descr="Números em uma tela digital">
          <a:extLst>
            <a:ext uri="{FF2B5EF4-FFF2-40B4-BE49-F238E27FC236}">
              <a16:creationId xmlns:a16="http://schemas.microsoft.com/office/drawing/2014/main" id="{00A7F8A0-20C5-403D-AB09-C0C51FE0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876300"/>
          <a:ext cx="8315325" cy="8477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45A8-9223-4A75-B47A-FA73C93D2710}">
  <dimension ref="E11:E15"/>
  <sheetViews>
    <sheetView showGridLines="0" zoomScaleNormal="100" workbookViewId="0">
      <selection activeCell="E11" sqref="E11:E15"/>
    </sheetView>
  </sheetViews>
  <sheetFormatPr defaultRowHeight="15" x14ac:dyDescent="0.25"/>
  <cols>
    <col min="5" max="5" width="9.140625" customWidth="1"/>
  </cols>
  <sheetData>
    <row r="11" spans="5:5" x14ac:dyDescent="0.25">
      <c r="E11" t="s">
        <v>0</v>
      </c>
    </row>
    <row r="12" spans="5:5" x14ac:dyDescent="0.25">
      <c r="E12" t="s">
        <v>1</v>
      </c>
    </row>
    <row r="13" spans="5:5" x14ac:dyDescent="0.25">
      <c r="E13" t="s">
        <v>2</v>
      </c>
    </row>
    <row r="14" spans="5:5" x14ac:dyDescent="0.25">
      <c r="E14" t="s">
        <v>3</v>
      </c>
    </row>
    <row r="15" spans="5:5" x14ac:dyDescent="0.25">
      <c r="E1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DCB6-74AE-455C-9DB8-3FBA7FB3C344}">
  <dimension ref="A1:F22"/>
  <sheetViews>
    <sheetView showGridLines="0" tabSelected="1" workbookViewId="0">
      <selection activeCell="H1" sqref="H1:K1048576"/>
    </sheetView>
  </sheetViews>
  <sheetFormatPr defaultColWidth="0" defaultRowHeight="14.25" zeroHeight="1" x14ac:dyDescent="0.25"/>
  <cols>
    <col min="1" max="1" width="9.140625" style="1" customWidth="1"/>
    <col min="2" max="2" width="35.85546875" style="1" customWidth="1"/>
    <col min="3" max="3" width="20.7109375" style="1" customWidth="1"/>
    <col min="4" max="4" width="19.42578125" style="1" customWidth="1"/>
    <col min="5" max="5" width="29" style="1" customWidth="1"/>
    <col min="6" max="6" width="19.42578125" style="1" customWidth="1"/>
    <col min="7" max="7" width="9.140625" style="1" customWidth="1"/>
    <col min="8" max="11" width="9.140625" style="1" hidden="1" customWidth="1"/>
    <col min="12" max="16384" width="9.140625" style="1" hidden="1"/>
  </cols>
  <sheetData>
    <row r="1" spans="1:6" x14ac:dyDescent="0.25"/>
    <row r="2" spans="1:6" x14ac:dyDescent="0.25"/>
    <row r="3" spans="1:6" x14ac:dyDescent="0.25"/>
    <row r="4" spans="1:6" x14ac:dyDescent="0.25"/>
    <row r="5" spans="1:6" x14ac:dyDescent="0.25"/>
    <row r="6" spans="1:6" x14ac:dyDescent="0.25"/>
    <row r="7" spans="1:6" x14ac:dyDescent="0.25"/>
    <row r="8" spans="1:6" ht="31.5" customHeight="1" x14ac:dyDescent="0.25">
      <c r="B8" s="2" t="s">
        <v>0</v>
      </c>
      <c r="C8" s="5"/>
      <c r="E8" s="7" t="s">
        <v>16</v>
      </c>
      <c r="F8" s="8"/>
    </row>
    <row r="9" spans="1:6" ht="18.75" customHeight="1" x14ac:dyDescent="0.25">
      <c r="B9" s="11" t="s">
        <v>1</v>
      </c>
      <c r="C9" s="12">
        <v>500</v>
      </c>
      <c r="E9" s="11" t="s">
        <v>13</v>
      </c>
      <c r="F9" s="12">
        <v>5000</v>
      </c>
    </row>
    <row r="10" spans="1:6" ht="18.75" customHeight="1" x14ac:dyDescent="0.25">
      <c r="B10" s="13" t="s">
        <v>5</v>
      </c>
      <c r="C10" s="14">
        <v>5</v>
      </c>
      <c r="E10" s="13" t="s">
        <v>14</v>
      </c>
      <c r="F10" s="15">
        <v>0.01</v>
      </c>
    </row>
    <row r="11" spans="1:6" ht="18.75" customHeight="1" x14ac:dyDescent="0.25">
      <c r="B11" s="13" t="s">
        <v>2</v>
      </c>
      <c r="C11" s="15">
        <v>1.0800000000000001E-2</v>
      </c>
      <c r="E11" s="17" t="s">
        <v>15</v>
      </c>
      <c r="F11" s="19">
        <f>F9*30%</f>
        <v>1500</v>
      </c>
    </row>
    <row r="12" spans="1:6" ht="18.75" customHeight="1" x14ac:dyDescent="0.25">
      <c r="B12" s="13" t="s">
        <v>3</v>
      </c>
      <c r="C12" s="16">
        <f>FV(C11,C10*12,C9*-1)</f>
        <v>41902.00967962922</v>
      </c>
    </row>
    <row r="13" spans="1:6" ht="18.75" customHeight="1" x14ac:dyDescent="0.25">
      <c r="B13" s="17" t="s">
        <v>4</v>
      </c>
      <c r="C13" s="18">
        <f>C12*$F$10</f>
        <v>419.02009679629219</v>
      </c>
    </row>
    <row r="14" spans="1:6" x14ac:dyDescent="0.25">
      <c r="F14" s="9"/>
    </row>
    <row r="15" spans="1:6" ht="22.5" x14ac:dyDescent="0.25">
      <c r="B15" s="2" t="s">
        <v>10</v>
      </c>
      <c r="C15" s="3"/>
      <c r="D15" s="4" t="s">
        <v>12</v>
      </c>
    </row>
    <row r="16" spans="1:6" ht="18.75" customHeight="1" x14ac:dyDescent="0.25">
      <c r="A16" s="6">
        <v>2</v>
      </c>
      <c r="B16" s="20" t="s">
        <v>6</v>
      </c>
      <c r="C16" s="21">
        <f>FV($C$11,$A16*12,$C$9*-1)</f>
        <v>13615.431830290796</v>
      </c>
      <c r="D16" s="22">
        <f>C16*rendimento_carteira</f>
        <v>136.15431830290797</v>
      </c>
      <c r="F16" s="10"/>
    </row>
    <row r="17" spans="1:4" ht="18.75" customHeight="1" x14ac:dyDescent="0.25">
      <c r="A17" s="6">
        <v>5</v>
      </c>
      <c r="B17" s="23" t="s">
        <v>7</v>
      </c>
      <c r="C17" s="24">
        <f t="shared" ref="C17:C20" si="0">FV($C$11,$A17*12,$C$9*-1)</f>
        <v>41902.00967962922</v>
      </c>
      <c r="D17" s="25">
        <f>C17*rendimento_carteira</f>
        <v>419.02009679629219</v>
      </c>
    </row>
    <row r="18" spans="1:4" ht="18.75" customHeight="1" x14ac:dyDescent="0.25">
      <c r="A18" s="6">
        <v>10</v>
      </c>
      <c r="B18" s="23" t="s">
        <v>8</v>
      </c>
      <c r="C18" s="24">
        <f t="shared" si="0"/>
        <v>121728.83312740005</v>
      </c>
      <c r="D18" s="25">
        <f>C18*rendimento_carteira</f>
        <v>1217.2883312740005</v>
      </c>
    </row>
    <row r="19" spans="1:4" ht="18.75" customHeight="1" x14ac:dyDescent="0.25">
      <c r="A19" s="6">
        <v>20</v>
      </c>
      <c r="B19" s="23" t="s">
        <v>9</v>
      </c>
      <c r="C19" s="24">
        <f t="shared" si="0"/>
        <v>563524.49664926168</v>
      </c>
      <c r="D19" s="25">
        <f>C19*rendimento_carteira</f>
        <v>5635.2449664926171</v>
      </c>
    </row>
    <row r="20" spans="1:4" ht="18.75" customHeight="1" x14ac:dyDescent="0.25">
      <c r="A20" s="6">
        <v>30</v>
      </c>
      <c r="B20" s="26" t="s">
        <v>11</v>
      </c>
      <c r="C20" s="27">
        <f t="shared" si="0"/>
        <v>2166952.4051583759</v>
      </c>
      <c r="D20" s="28">
        <f>C20*rendimento_carteira</f>
        <v>21669.524051583758</v>
      </c>
    </row>
    <row r="21" spans="1:4" x14ac:dyDescent="0.25"/>
    <row r="22" spans="1:4" x14ac:dyDescent="0.25"/>
  </sheetData>
  <mergeCells count="3">
    <mergeCell ref="B8:C8"/>
    <mergeCell ref="B15:C15"/>
    <mergeCell ref="E8:F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qtde_anos</vt:lpstr>
      <vt:lpstr>rendimento_carteira</vt:lpstr>
      <vt:lpstr>soma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Adachi</dc:creator>
  <cp:lastModifiedBy>Murillo Adachi</cp:lastModifiedBy>
  <dcterms:created xsi:type="dcterms:W3CDTF">2025-06-17T09:23:34Z</dcterms:created>
  <dcterms:modified xsi:type="dcterms:W3CDTF">2025-06-17T15:34:14Z</dcterms:modified>
</cp:coreProperties>
</file>