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filterPrivacy="1"/>
  <xr:revisionPtr revIDLastSave="0" documentId="13_ncr:1_{46C8170E-22F0-41A0-AF96-F65A4EF564CE}" xr6:coauthVersionLast="34" xr6:coauthVersionMax="34" xr10:uidLastSave="{00000000-0000-0000-0000-000000000000}"/>
  <bookViews>
    <workbookView xWindow="0" yWindow="0" windowWidth="21570" windowHeight="7995" xr2:uid="{00000000-000D-0000-FFFF-FFFF00000000}"/>
  </bookViews>
  <sheets>
    <sheet name="Arkusz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9" i="1" l="1"/>
  <c r="F18" i="1"/>
  <c r="F24" i="1" l="1"/>
  <c r="F23" i="1" l="1"/>
  <c r="F22" i="1"/>
  <c r="F21" i="1"/>
  <c r="F20" i="1"/>
  <c r="F17" i="1" l="1"/>
  <c r="F16" i="1" l="1"/>
  <c r="F15" i="1" l="1"/>
  <c r="F6" i="1" l="1"/>
  <c r="F14" i="1" l="1"/>
  <c r="F10" i="1" l="1"/>
  <c r="F11" i="1"/>
  <c r="F12" i="1"/>
  <c r="F13" i="1"/>
  <c r="F9" i="1"/>
  <c r="F8" i="1"/>
  <c r="F7" i="1"/>
  <c r="F4" i="1"/>
  <c r="F5" i="1"/>
  <c r="F2" i="1" l="1"/>
</calcChain>
</file>

<file path=xl/sharedStrings.xml><?xml version="1.0" encoding="utf-8"?>
<sst xmlns="http://schemas.openxmlformats.org/spreadsheetml/2006/main" count="63" uniqueCount="53">
  <si>
    <t>lp.</t>
  </si>
  <si>
    <t xml:space="preserve">nazwa </t>
  </si>
  <si>
    <t>www</t>
  </si>
  <si>
    <t>liczba sztuk</t>
  </si>
  <si>
    <t>cena</t>
  </si>
  <si>
    <t>Konwerter poziomu napięć 3.3V - 5V logic ARDUINO</t>
  </si>
  <si>
    <t>SUMA PLN</t>
  </si>
  <si>
    <t>cena j.  PLN</t>
  </si>
  <si>
    <t>Obudowa na szyne DIN (TH35) dla Raspberry Pi B3</t>
  </si>
  <si>
    <t>http://allegro.pl/obudowa-na-szyne-din-th35-dla-raspberry-pi-b3-i6491505111.html</t>
  </si>
  <si>
    <t>Ekspander wyprowadzeń GPIO dla Raspberry Pi 3/2/B+ z szybkozłączami</t>
  </si>
  <si>
    <t>https://botland.com.pl/raspberry-pi-hat-ekspandery-wyprowadzen/7151-ekspander-wyprowadzen-gpio-dla-raspberry-pi-32b-z-szybkozlaczami.html</t>
  </si>
  <si>
    <t>http://allegro.pl/konwerter-poziomu-napiec-3-3v-5v-logic-arduino-i6767863459.html</t>
  </si>
  <si>
    <t>Przewody połączeniowe żeńsko-żeński 40szt</t>
  </si>
  <si>
    <t>http://allegro.pl/przewody-polaczeniowe-zensko-zenski-40szt-arduino-i5562025540.html</t>
  </si>
  <si>
    <t>ARDUINO PRO micro ATmega32U4 AVR Leonardo</t>
  </si>
  <si>
    <t>http://allegro.pl/arduino-pro-micro-atmega32u4-avr-leonardo-i7189501066.html</t>
  </si>
  <si>
    <t>info</t>
  </si>
  <si>
    <t>wymiary 275x175x67</t>
  </si>
  <si>
    <t>https://www.tme.eu/pl/details/aluein-rj08/obudowy-uniwersalne/raychem-rpg/rj08/</t>
  </si>
  <si>
    <t>SPR</t>
  </si>
  <si>
    <t>Raspberry Pi 2 model B V1.2 - 1GB RAM</t>
  </si>
  <si>
    <t>https://botland.com.pl/moduly-raspberry-pi-2-b-a/3181-raspberry-pi-2-model-b-v12-1gb-ram-7131796329648.html</t>
  </si>
  <si>
    <t>Karta pamięci Goodram M1AA microSD 16GB 60MB/s UHS-I klasa 10 z adapterem</t>
  </si>
  <si>
    <t>https://botland.com.pl/karty-pamieci-microsd-sd/2123-karta-pamieci-goodram-m1aa-microsd-16gb-60mbs-uhs-i-klasa-10-z-adapterem-5908267913208.html</t>
  </si>
  <si>
    <t>OBUDOWA RAYCHEM RPG RJ08</t>
  </si>
  <si>
    <t>SKLEP kabel połączeniowy i konektory dławik</t>
  </si>
  <si>
    <t>https://www.tme.eu/pl/details/g2rvsl50024acdc/przekazniki-elektromagn-zestawy/omron/g2rv-sl500-24vacdc/</t>
  </si>
  <si>
    <t>OMRON G2RV-SL700 24VAC/DC</t>
  </si>
  <si>
    <t>OMRON P2RVM-100B</t>
  </si>
  <si>
    <t>https://www.tme.eu/pl/details/p2rvm-100b/przekazniki-elektromagn-akcesoria/omron/</t>
  </si>
  <si>
    <t>gniazdko ETI POLAM T-2P+Z P</t>
  </si>
  <si>
    <t>https://www.tme.eu/pl/details/002414010/akcesoria-instalacyjne/eti-polam/t-2p_z-p/</t>
  </si>
  <si>
    <t>złączka BM GROUP BM 00110</t>
  </si>
  <si>
    <t>https://www.tme.eu/pl/details/bm00110/szybkozlaczki/bm-group/bm-00110/</t>
  </si>
  <si>
    <t>kabel Usb  ASSMANN AK-300110-010-S</t>
  </si>
  <si>
    <t>https://www.tme.eu/pl/details/ak-300110-010-s/kable-i-adaptery-usb/assmann/</t>
  </si>
  <si>
    <t>https://audiodesign.info.pl/przyciski-wandaloodporne/19118-PRZYCISKWANDALOODPORNYPODSWIETLENIECZERWONE22mmMONOSTABILNY.html</t>
  </si>
  <si>
    <t>https://audiodesign.info.pl/przyciski-wandaloodporne/21367-PRZYCISKWANDALOODPORNYPODSWIETLENIEZIELONE22mmMONOSTABILNY.html</t>
  </si>
  <si>
    <t>https://audiodesign.info.pl/przyciski-wandaloodporne/21019-PRZYCISKWANDALOODPORNYPODSWIETLENIENIEBIESKIE22mmMONOSTABILNY.html</t>
  </si>
  <si>
    <t>https://audiodesign.info.pl/przyciski-wandaloodporne/21625-PRZYCISKWANDALOODPORNYPODSWIETLENIEBIALE22mmMONOSTABILNY.html</t>
  </si>
  <si>
    <t>PRZYCISK czerwony FI 22</t>
  </si>
  <si>
    <t>PRZYCISK zielony FI 22</t>
  </si>
  <si>
    <t>PRZYCISK niebieski FI 22</t>
  </si>
  <si>
    <t>PRZYCISK biały FI 22</t>
  </si>
  <si>
    <t>http://automatyka.elstat.com.pl/p30239,zlacze-przyciskow-wandaloodporny-seria-psw-22d.html</t>
  </si>
  <si>
    <t>Złącze przycisków wandaloodporny; seria PSW-22D</t>
  </si>
  <si>
    <t>NINIGI NSR-01</t>
  </si>
  <si>
    <t>https://www.tme.eu/pl/details/nsr-01/listwy-i-gniazda-kolkowe/ninigi/</t>
  </si>
  <si>
    <t>NINIGI NDR-T</t>
  </si>
  <si>
    <t>https://www.tme.eu/pl/details/ndr-t/listwy-i-gniazda-kolkowe/ninigi/</t>
  </si>
  <si>
    <t xml:space="preserve">Ładowarka zasilacz USB 5V 3A </t>
  </si>
  <si>
    <t>https://allegro.pl/ladowarka-zasilacz-usb-5v-3a-do-smartfonow-gps-i7023775933.html?reco_id=dbcf6ec8-b035-11e8-9ba5-246e964e28a0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</si>
</sst>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0" fontId="0" fillId="2" borderId="0" xfId="0" applyFill="1"/>
    <xf numFmtId="0" fontId="1" fillId="2" borderId="0" xfId="1" applyFill="1"/>
    <xf numFmtId="0" fontId="0" fillId="3" borderId="0" xfId="0" applyFill="1"/>
    <xf numFmtId="0" fontId="0" fillId="4" borderId="0" xfId="0" applyFill="1"/>
    <xf numFmtId="0" fontId="1" fillId="4" borderId="0" xfId="1" applyFill="1"/>
    <xf numFmtId="0" fontId="0" fillId="5" borderId="0" xfId="0" applyFill="1"/>
    <xf numFmtId="0" fontId="0" fillId="6" borderId="0" xfId="0" applyFill="1"/>
    <xf numFmtId="0" fontId="0" fillId="0" borderId="0" xfId="0" applyAlignment="1">
      <alignment horizontal="center"/>
    </xf>
    <xf numFmtId="0" fontId="0" fillId="7" borderId="0" xfId="0" applyFill="1" applyAlignment="1">
      <alignment horizontal="center"/>
    </xf>
    <xf numFmtId="0" fontId="1" fillId="5" borderId="0" xfId="1" applyFill="1"/>
    <xf numFmtId="0" fontId="1" fillId="3" borderId="0" xfId="1" applyFill="1"/>
    <xf numFmtId="0" fontId="0" fillId="8" borderId="0" xfId="0" applyFill="1"/>
    <xf numFmtId="0" fontId="0" fillId="0" borderId="0" xfId="0" applyFill="1"/>
    <xf numFmtId="0" fontId="1" fillId="8" borderId="0" xfId="1" applyFill="1"/>
  </cellXfs>
  <cellStyles count="2">
    <cellStyle name="Hiperłącze" xfId="1" builtinId="8"/>
    <cellStyle name="Normalny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BB405961-B204-4C7C-829A-75F076C14B97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me.eu/pl/details/g2rvsl50024acdc/przekazniki-elektromagn-zestawy/omron/g2rv-sl500-24vacdc/" TargetMode="External"/><Relationship Id="rId13" Type="http://schemas.openxmlformats.org/officeDocument/2006/relationships/hyperlink" Target="https://audiodesign.info.pl/przyciski-wandaloodporne/19118-PRZYCISKWANDALOODPORNYPODSWIETLENIECZERWONE22mmMONOSTABILNY.html" TargetMode="External"/><Relationship Id="rId18" Type="http://schemas.openxmlformats.org/officeDocument/2006/relationships/hyperlink" Target="https://botland.com.pl/karty-pamieci-microsd-sd/2123-karta-pamieci-goodram-m1aa-microsd-16gb-60mbs-uhs-i-klasa-10-z-adapterem-5908267913208.html" TargetMode="External"/><Relationship Id="rId3" Type="http://schemas.openxmlformats.org/officeDocument/2006/relationships/hyperlink" Target="http://allegro.pl/arduino-pro-micro-atmega32u4-avr-leonardo-i7189501066.html" TargetMode="External"/><Relationship Id="rId21" Type="http://schemas.openxmlformats.org/officeDocument/2006/relationships/hyperlink" Target="https://allegro.pl/ladowarka-zasilacz-usb-5v-3a-do-smartfonow-gps-i7023775933.html?reco_id=dbcf6ec8-b035-11e8-9ba5-246e964e28a0" TargetMode="External"/><Relationship Id="rId7" Type="http://schemas.openxmlformats.org/officeDocument/2006/relationships/hyperlink" Target="https://botland.com.pl/raspberry-pi-hat-ekspandery-wyprowadzen/7151-ekspander-wyprowadzen-gpio-dla-raspberry-pi-32b-z-szybkozlaczami.html" TargetMode="External"/><Relationship Id="rId12" Type="http://schemas.openxmlformats.org/officeDocument/2006/relationships/hyperlink" Target="https://www.tme.eu/pl/details/bm00110/szybkozlaczki/bm-group/bm-00110/" TargetMode="External"/><Relationship Id="rId17" Type="http://schemas.openxmlformats.org/officeDocument/2006/relationships/hyperlink" Target="http://automatyka.elstat.com.pl/p30239,zlacze-przyciskow-wandaloodporny-seria-psw-22d.html" TargetMode="External"/><Relationship Id="rId2" Type="http://schemas.openxmlformats.org/officeDocument/2006/relationships/hyperlink" Target="http://allegro.pl/przewody-polaczeniowe-zensko-zenski-40szt-arduino-i5562025540.html" TargetMode="External"/><Relationship Id="rId16" Type="http://schemas.openxmlformats.org/officeDocument/2006/relationships/hyperlink" Target="https://audiodesign.info.pl/przyciski-wandaloodporne/21625-PRZYCISKWANDALOODPORNYPODSWIETLENIEBIALE22mmMONOSTABILNY.html" TargetMode="External"/><Relationship Id="rId20" Type="http://schemas.openxmlformats.org/officeDocument/2006/relationships/hyperlink" Target="https://www.tme.eu/pl/details/ndr-t/listwy-i-gniazda-kolkowe/ninigi/" TargetMode="External"/><Relationship Id="rId1" Type="http://schemas.openxmlformats.org/officeDocument/2006/relationships/hyperlink" Target="http://allegro.pl/konwerter-poziomu-napiec-3-3v-5v-logic-arduino-i6767863459.html" TargetMode="External"/><Relationship Id="rId6" Type="http://schemas.openxmlformats.org/officeDocument/2006/relationships/hyperlink" Target="https://botland.com.pl/moduly-raspberry-pi-2-b-a/3181-raspberry-pi-2-model-b-v12-1gb-ram-7131796329648.html" TargetMode="External"/><Relationship Id="rId11" Type="http://schemas.openxmlformats.org/officeDocument/2006/relationships/hyperlink" Target="https://www.tme.eu/pl/details/002414010/akcesoria-instalacyjne/eti-polam/t-2p_z-p/" TargetMode="External"/><Relationship Id="rId5" Type="http://schemas.openxmlformats.org/officeDocument/2006/relationships/hyperlink" Target="https://www.tme.eu/pl/details/ak-300110-010-s/kable-i-adaptery-usb/assmann/" TargetMode="External"/><Relationship Id="rId15" Type="http://schemas.openxmlformats.org/officeDocument/2006/relationships/hyperlink" Target="https://audiodesign.info.pl/przyciski-wandaloodporne/21019-PRZYCISKWANDALOODPORNYPODSWIETLENIENIEBIESKIE22mmMONOSTABILNY.html" TargetMode="External"/><Relationship Id="rId10" Type="http://schemas.openxmlformats.org/officeDocument/2006/relationships/hyperlink" Target="https://www.tme.eu/pl/details/p2rvm-100b/przekazniki-elektromagn-akcesoria/omron/" TargetMode="External"/><Relationship Id="rId19" Type="http://schemas.openxmlformats.org/officeDocument/2006/relationships/hyperlink" Target="https://www.tme.eu/pl/details/nsr-01/listwy-i-gniazda-kolkowe/ninigi/" TargetMode="External"/><Relationship Id="rId4" Type="http://schemas.openxmlformats.org/officeDocument/2006/relationships/hyperlink" Target="http://allegro.pl/obudowa-na-szyne-din-th35-dla-raspberry-pi-b3-i6491505111.html" TargetMode="External"/><Relationship Id="rId9" Type="http://schemas.openxmlformats.org/officeDocument/2006/relationships/hyperlink" Target="https://www.tme.eu/pl/details/aluein-rj08/obudowy-uniwersalne/raychem-rpg/rj08/" TargetMode="External"/><Relationship Id="rId14" Type="http://schemas.openxmlformats.org/officeDocument/2006/relationships/hyperlink" Target="https://audiodesign.info.pl/przyciski-wandaloodporne/21367-PRZYCISKWANDALOODPORNYPODSWIETLENIEZIELONE22mmMONOSTABILNY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25"/>
  <sheetViews>
    <sheetView tabSelected="1" workbookViewId="0">
      <selection activeCell="C33" sqref="C33"/>
    </sheetView>
  </sheetViews>
  <sheetFormatPr defaultRowHeight="15" x14ac:dyDescent="0.25"/>
  <cols>
    <col min="2" max="2" width="57" customWidth="1"/>
    <col min="3" max="3" width="58.85546875" customWidth="1"/>
    <col min="4" max="4" width="16.42578125" customWidth="1"/>
    <col min="5" max="5" width="20.7109375" customWidth="1"/>
    <col min="7" max="7" width="63.5703125" customWidth="1"/>
    <col min="8" max="8" width="32.28515625" customWidth="1"/>
  </cols>
  <sheetData>
    <row r="2" spans="1:8" x14ac:dyDescent="0.25">
      <c r="E2" s="9" t="s">
        <v>6</v>
      </c>
      <c r="F2" s="9">
        <f>SUM(F4:F44)</f>
        <v>1001.5</v>
      </c>
    </row>
    <row r="3" spans="1:8" x14ac:dyDescent="0.25">
      <c r="A3" t="s">
        <v>0</v>
      </c>
      <c r="B3" s="8" t="s">
        <v>1</v>
      </c>
      <c r="C3" s="8" t="s">
        <v>2</v>
      </c>
      <c r="D3" s="8" t="s">
        <v>7</v>
      </c>
      <c r="E3" s="8" t="s">
        <v>3</v>
      </c>
      <c r="F3" s="8" t="s">
        <v>4</v>
      </c>
      <c r="G3" t="s">
        <v>17</v>
      </c>
    </row>
    <row r="4" spans="1:8" x14ac:dyDescent="0.25">
      <c r="A4">
        <v>1</v>
      </c>
      <c r="B4" s="3" t="s">
        <v>21</v>
      </c>
      <c r="C4" s="11" t="s">
        <v>22</v>
      </c>
      <c r="D4" s="3">
        <v>190</v>
      </c>
      <c r="E4" s="3">
        <v>1</v>
      </c>
      <c r="F4" s="3">
        <f t="shared" ref="F4:F6" si="0">D4*E4</f>
        <v>190</v>
      </c>
      <c r="G4" t="s">
        <v>20</v>
      </c>
    </row>
    <row r="5" spans="1:8" x14ac:dyDescent="0.25">
      <c r="A5">
        <v>2</v>
      </c>
      <c r="B5" s="3" t="s">
        <v>10</v>
      </c>
      <c r="C5" s="11" t="s">
        <v>11</v>
      </c>
      <c r="D5" s="3">
        <v>35</v>
      </c>
      <c r="E5" s="3">
        <v>1</v>
      </c>
      <c r="F5" s="3">
        <f t="shared" si="0"/>
        <v>35</v>
      </c>
      <c r="G5" t="s">
        <v>20</v>
      </c>
    </row>
    <row r="6" spans="1:8" x14ac:dyDescent="0.25">
      <c r="A6">
        <v>3</v>
      </c>
      <c r="B6" s="3" t="s">
        <v>23</v>
      </c>
      <c r="C6" s="11" t="s">
        <v>24</v>
      </c>
      <c r="D6" s="3">
        <v>23</v>
      </c>
      <c r="E6" s="3">
        <v>1</v>
      </c>
      <c r="F6" s="3">
        <f t="shared" si="0"/>
        <v>23</v>
      </c>
      <c r="G6" t="s">
        <v>20</v>
      </c>
    </row>
    <row r="7" spans="1:8" x14ac:dyDescent="0.25">
      <c r="A7">
        <v>4</v>
      </c>
      <c r="B7" s="1" t="s">
        <v>5</v>
      </c>
      <c r="C7" s="2" t="s">
        <v>12</v>
      </c>
      <c r="D7" s="1">
        <v>4</v>
      </c>
      <c r="E7" s="1">
        <v>1</v>
      </c>
      <c r="F7" s="1">
        <f>D7*E7</f>
        <v>4</v>
      </c>
      <c r="G7" t="s">
        <v>20</v>
      </c>
    </row>
    <row r="8" spans="1:8" x14ac:dyDescent="0.25">
      <c r="A8">
        <v>5</v>
      </c>
      <c r="B8" s="1" t="s">
        <v>13</v>
      </c>
      <c r="C8" s="2" t="s">
        <v>14</v>
      </c>
      <c r="D8" s="1">
        <v>8</v>
      </c>
      <c r="E8" s="1">
        <v>2</v>
      </c>
      <c r="F8" s="1">
        <f>D8*E8</f>
        <v>16</v>
      </c>
      <c r="G8" t="s">
        <v>20</v>
      </c>
    </row>
    <row r="9" spans="1:8" x14ac:dyDescent="0.25">
      <c r="A9">
        <v>6</v>
      </c>
      <c r="B9" s="1" t="s">
        <v>15</v>
      </c>
      <c r="C9" s="2" t="s">
        <v>16</v>
      </c>
      <c r="D9" s="1">
        <v>28</v>
      </c>
      <c r="E9" s="1">
        <v>1</v>
      </c>
      <c r="F9" s="1">
        <f>D9*E9</f>
        <v>28</v>
      </c>
      <c r="G9" t="s">
        <v>20</v>
      </c>
    </row>
    <row r="10" spans="1:8" x14ac:dyDescent="0.25">
      <c r="A10">
        <v>7</v>
      </c>
      <c r="B10" s="6" t="s">
        <v>51</v>
      </c>
      <c r="C10" s="10" t="s">
        <v>52</v>
      </c>
      <c r="D10" s="6">
        <v>30</v>
      </c>
      <c r="E10" s="6">
        <v>1</v>
      </c>
      <c r="F10" s="6">
        <f t="shared" ref="F10:F19" si="1">D10*E10</f>
        <v>30</v>
      </c>
      <c r="G10" t="s">
        <v>20</v>
      </c>
    </row>
    <row r="11" spans="1:8" x14ac:dyDescent="0.25">
      <c r="A11">
        <v>8</v>
      </c>
      <c r="B11" s="4" t="s">
        <v>8</v>
      </c>
      <c r="C11" s="5" t="s">
        <v>9</v>
      </c>
      <c r="D11" s="4">
        <v>53</v>
      </c>
      <c r="E11" s="4">
        <v>1</v>
      </c>
      <c r="F11" s="4">
        <f t="shared" si="1"/>
        <v>53</v>
      </c>
      <c r="G11" t="s">
        <v>20</v>
      </c>
    </row>
    <row r="12" spans="1:8" x14ac:dyDescent="0.25">
      <c r="A12">
        <v>9</v>
      </c>
      <c r="B12" s="6" t="s">
        <v>35</v>
      </c>
      <c r="C12" s="10" t="s">
        <v>36</v>
      </c>
      <c r="D12" s="6">
        <v>5</v>
      </c>
      <c r="E12" s="6">
        <v>1</v>
      </c>
      <c r="F12" s="6">
        <f t="shared" si="1"/>
        <v>5</v>
      </c>
      <c r="G12" t="s">
        <v>20</v>
      </c>
    </row>
    <row r="13" spans="1:8" x14ac:dyDescent="0.25">
      <c r="A13">
        <v>10</v>
      </c>
      <c r="B13" s="6" t="s">
        <v>25</v>
      </c>
      <c r="C13" s="10" t="s">
        <v>19</v>
      </c>
      <c r="D13" s="6">
        <v>100</v>
      </c>
      <c r="E13" s="6">
        <v>1</v>
      </c>
      <c r="F13" s="6">
        <f t="shared" si="1"/>
        <v>100</v>
      </c>
      <c r="G13" t="s">
        <v>20</v>
      </c>
      <c r="H13" t="s">
        <v>18</v>
      </c>
    </row>
    <row r="14" spans="1:8" x14ac:dyDescent="0.25">
      <c r="A14">
        <v>11</v>
      </c>
      <c r="B14" s="6" t="s">
        <v>28</v>
      </c>
      <c r="C14" s="10" t="s">
        <v>27</v>
      </c>
      <c r="D14" s="6">
        <v>30</v>
      </c>
      <c r="E14" s="6">
        <v>3</v>
      </c>
      <c r="F14" s="6">
        <f t="shared" si="1"/>
        <v>90</v>
      </c>
      <c r="G14" t="s">
        <v>20</v>
      </c>
    </row>
    <row r="15" spans="1:8" x14ac:dyDescent="0.25">
      <c r="A15">
        <v>12</v>
      </c>
      <c r="B15" s="6" t="s">
        <v>29</v>
      </c>
      <c r="C15" s="10" t="s">
        <v>30</v>
      </c>
      <c r="D15" s="6">
        <v>12</v>
      </c>
      <c r="E15" s="6">
        <v>2</v>
      </c>
      <c r="F15" s="6">
        <f t="shared" si="1"/>
        <v>24</v>
      </c>
    </row>
    <row r="16" spans="1:8" x14ac:dyDescent="0.25">
      <c r="A16">
        <v>13</v>
      </c>
      <c r="B16" s="6" t="s">
        <v>31</v>
      </c>
      <c r="C16" s="10" t="s">
        <v>32</v>
      </c>
      <c r="D16" s="6">
        <v>21</v>
      </c>
      <c r="E16" s="6">
        <v>1</v>
      </c>
      <c r="F16" s="6">
        <f t="shared" si="1"/>
        <v>21</v>
      </c>
    </row>
    <row r="17" spans="1:6" x14ac:dyDescent="0.25">
      <c r="A17">
        <v>14</v>
      </c>
      <c r="B17" s="6" t="s">
        <v>33</v>
      </c>
      <c r="C17" s="10" t="s">
        <v>34</v>
      </c>
      <c r="D17" s="6">
        <v>0.25</v>
      </c>
      <c r="E17" s="6">
        <v>10</v>
      </c>
      <c r="F17" s="6">
        <f t="shared" si="1"/>
        <v>2.5</v>
      </c>
    </row>
    <row r="18" spans="1:6" x14ac:dyDescent="0.25">
      <c r="A18">
        <v>15</v>
      </c>
      <c r="B18" s="6" t="s">
        <v>47</v>
      </c>
      <c r="C18" s="10" t="s">
        <v>48</v>
      </c>
      <c r="D18" s="6">
        <v>0.13</v>
      </c>
      <c r="E18" s="6">
        <v>40</v>
      </c>
      <c r="F18" s="6">
        <f t="shared" si="1"/>
        <v>5.2</v>
      </c>
    </row>
    <row r="19" spans="1:6" x14ac:dyDescent="0.25">
      <c r="A19">
        <v>16</v>
      </c>
      <c r="B19" s="6" t="s">
        <v>49</v>
      </c>
      <c r="C19" s="10" t="s">
        <v>50</v>
      </c>
      <c r="D19" s="6">
        <v>0.12</v>
      </c>
      <c r="E19" s="6">
        <v>40</v>
      </c>
      <c r="F19" s="6">
        <f t="shared" si="1"/>
        <v>4.8</v>
      </c>
    </row>
    <row r="20" spans="1:6" x14ac:dyDescent="0.25">
      <c r="A20">
        <v>17</v>
      </c>
      <c r="B20" s="12" t="s">
        <v>41</v>
      </c>
      <c r="C20" s="14" t="s">
        <v>37</v>
      </c>
      <c r="D20" s="12">
        <v>40</v>
      </c>
      <c r="E20" s="12">
        <v>2</v>
      </c>
      <c r="F20" s="12">
        <f>D20*E20</f>
        <v>80</v>
      </c>
    </row>
    <row r="21" spans="1:6" x14ac:dyDescent="0.25">
      <c r="A21">
        <v>18</v>
      </c>
      <c r="B21" s="12" t="s">
        <v>42</v>
      </c>
      <c r="C21" s="14" t="s">
        <v>38</v>
      </c>
      <c r="D21" s="12">
        <v>40</v>
      </c>
      <c r="E21" s="12">
        <v>1</v>
      </c>
      <c r="F21" s="12">
        <f>D21*E21</f>
        <v>40</v>
      </c>
    </row>
    <row r="22" spans="1:6" x14ac:dyDescent="0.25">
      <c r="A22">
        <v>19</v>
      </c>
      <c r="B22" s="12" t="s">
        <v>43</v>
      </c>
      <c r="C22" s="14" t="s">
        <v>39</v>
      </c>
      <c r="D22" s="12">
        <v>40</v>
      </c>
      <c r="E22" s="12">
        <v>1</v>
      </c>
      <c r="F22" s="12">
        <f>D22*E22</f>
        <v>40</v>
      </c>
    </row>
    <row r="23" spans="1:6" x14ac:dyDescent="0.25">
      <c r="A23">
        <v>20</v>
      </c>
      <c r="B23" s="12" t="s">
        <v>44</v>
      </c>
      <c r="C23" s="14" t="s">
        <v>40</v>
      </c>
      <c r="D23" s="12">
        <v>40</v>
      </c>
      <c r="E23" s="12">
        <v>3</v>
      </c>
      <c r="F23" s="12">
        <f>D23*E23</f>
        <v>120</v>
      </c>
    </row>
    <row r="24" spans="1:6" x14ac:dyDescent="0.25">
      <c r="A24">
        <v>21</v>
      </c>
      <c r="B24" s="1" t="s">
        <v>46</v>
      </c>
      <c r="C24" s="2" t="s">
        <v>45</v>
      </c>
      <c r="D24" s="1">
        <v>10</v>
      </c>
      <c r="E24" s="1">
        <v>7</v>
      </c>
      <c r="F24" s="1">
        <f>D24*E24</f>
        <v>70</v>
      </c>
    </row>
    <row r="25" spans="1:6" x14ac:dyDescent="0.25">
      <c r="B25" s="13"/>
      <c r="C25" s="7" t="s">
        <v>26</v>
      </c>
      <c r="D25" s="7"/>
      <c r="E25" s="7"/>
      <c r="F25" s="7">
        <v>20</v>
      </c>
    </row>
  </sheetData>
  <hyperlinks>
    <hyperlink ref="C7" r:id="rId1" xr:uid="{3236251A-9F5A-412E-8972-CA38D3119E81}"/>
    <hyperlink ref="C8" r:id="rId2" xr:uid="{DE832EDB-7CD9-49AA-8A08-5286F56B3B1F}"/>
    <hyperlink ref="C9" r:id="rId3" xr:uid="{33AEDCDD-9150-4D30-A1E4-7BFB35EC9C1C}"/>
    <hyperlink ref="C11" r:id="rId4" xr:uid="{545C089C-95A6-488A-9A55-CE598FE1EC4A}"/>
    <hyperlink ref="C12" r:id="rId5" xr:uid="{57B33A5C-2D99-4598-BA25-6B82EDD52A89}"/>
    <hyperlink ref="C4" r:id="rId6" xr:uid="{D606FE62-00A9-49C0-8C96-7DFC378F80E1}"/>
    <hyperlink ref="C5" r:id="rId7" xr:uid="{E34944D2-0335-4401-BC85-EFF10AD3419F}"/>
    <hyperlink ref="C14" r:id="rId8" xr:uid="{C0CB051C-4EC7-46BB-AF07-1CF6365F31A1}"/>
    <hyperlink ref="C13" r:id="rId9" xr:uid="{5EFF57E9-C7B4-48FF-9000-0ABA679732CF}"/>
    <hyperlink ref="C15" r:id="rId10" xr:uid="{A2F7DAFF-7EA6-4BFF-B65A-0B5A38E147ED}"/>
    <hyperlink ref="C16" r:id="rId11" xr:uid="{6CE398EA-13E8-4028-BD84-07783D19643E}"/>
    <hyperlink ref="C17" r:id="rId12" xr:uid="{EF9DB8C6-2A5C-4824-837C-E0DA3E16EEE0}"/>
    <hyperlink ref="C20" r:id="rId13" xr:uid="{F392AD64-6249-4681-B19D-FAFC475F0B5E}"/>
    <hyperlink ref="C21" r:id="rId14" xr:uid="{A57826DE-5544-4B60-BCC3-D0EC82CA89F4}"/>
    <hyperlink ref="C22" r:id="rId15" xr:uid="{B1DEB1D3-E3AD-4741-BD90-B4440371C620}"/>
    <hyperlink ref="C23" r:id="rId16" xr:uid="{02D8CE6F-D01C-4571-84C0-2743FEA5F077}"/>
    <hyperlink ref="C24" r:id="rId17" xr:uid="{8B2FF875-8CB4-43EB-8745-649C4F9BCF90}"/>
    <hyperlink ref="C6" r:id="rId18" xr:uid="{09B74D78-301B-49D4-AB91-EF8946C56231}"/>
    <hyperlink ref="C18" r:id="rId19" xr:uid="{6C561893-4134-46F2-86F5-E60B3F222941}"/>
    <hyperlink ref="C19" r:id="rId20" xr:uid="{CF558E03-3093-4CD9-87FC-C9331EAFEB08}"/>
    <hyperlink ref="C10" r:id="rId21" xr:uid="{C34EDBAA-BAAC-4352-878B-8496D95C321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2018-09-04T11:31:38Z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cb660133-c564-46bd-91fa-14aaa8345095</vt:lpwstr>
  </property>
</Properties>
</file>