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projects\mex\mex_phx_gtwy_B3_xx_dev\doc\"/>
    </mc:Choice>
  </mc:AlternateContent>
  <bookViews>
    <workbookView minimized="1" xWindow="0" yWindow="0" windowWidth="0" windowHeight="0" activeTab="2"/>
  </bookViews>
  <sheets>
    <sheet name="AUX2" sheetId="2" r:id="rId1"/>
    <sheet name="AUX4" sheetId="1" r:id="rId2"/>
    <sheet name="Offse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5" i="3" s="1"/>
  <c r="J4" i="3"/>
  <c r="H85" i="3"/>
  <c r="H86" i="3"/>
  <c r="H87" i="3"/>
  <c r="H88" i="3"/>
  <c r="H89" i="3"/>
  <c r="H90" i="3"/>
  <c r="H91" i="3"/>
  <c r="H92" i="3"/>
  <c r="H93" i="3"/>
  <c r="G86" i="3"/>
  <c r="G92" i="3"/>
  <c r="G91" i="3"/>
  <c r="G90" i="3"/>
  <c r="G89" i="3"/>
  <c r="G88" i="3"/>
  <c r="G87" i="3"/>
  <c r="G85" i="3"/>
  <c r="G84" i="3"/>
  <c r="H84" i="3" s="1"/>
  <c r="G83" i="3"/>
  <c r="H83" i="3" s="1"/>
  <c r="G82" i="3"/>
  <c r="H82" i="3" s="1"/>
  <c r="G81" i="3"/>
  <c r="G80" i="3"/>
  <c r="H80" i="3" s="1"/>
  <c r="G79" i="3"/>
  <c r="H79" i="3" s="1"/>
  <c r="G78" i="3"/>
  <c r="H78" i="3" s="1"/>
  <c r="G77" i="3"/>
  <c r="H77" i="3" s="1"/>
  <c r="G76" i="3"/>
  <c r="G75" i="3"/>
  <c r="H75" i="3" s="1"/>
  <c r="G74" i="3"/>
  <c r="H74" i="3" s="1"/>
  <c r="G73" i="3"/>
  <c r="H73" i="3" s="1"/>
  <c r="G72" i="3"/>
  <c r="G71" i="3"/>
  <c r="H71" i="3" s="1"/>
  <c r="G70" i="3"/>
  <c r="H70" i="3" s="1"/>
  <c r="G69" i="3"/>
  <c r="G68" i="3"/>
  <c r="G67" i="3"/>
  <c r="G66" i="3"/>
  <c r="H66" i="3" s="1"/>
  <c r="G65" i="3"/>
  <c r="H65" i="3" s="1"/>
  <c r="G64" i="3"/>
  <c r="H64" i="3" s="1"/>
  <c r="G63" i="3"/>
  <c r="H63" i="3" s="1"/>
  <c r="H56" i="3"/>
  <c r="H57" i="3"/>
  <c r="H58" i="3"/>
  <c r="H59" i="3"/>
  <c r="H60" i="3"/>
  <c r="H61" i="3"/>
  <c r="H62" i="3"/>
  <c r="H67" i="3"/>
  <c r="H68" i="3"/>
  <c r="H69" i="3"/>
  <c r="H72" i="3"/>
  <c r="H76" i="3"/>
  <c r="H81" i="3"/>
  <c r="H94" i="3"/>
  <c r="H95" i="3"/>
  <c r="H96" i="3"/>
  <c r="H97" i="3"/>
  <c r="H98" i="3"/>
  <c r="H99" i="3"/>
  <c r="H100" i="3"/>
  <c r="H101" i="3"/>
  <c r="H102" i="3"/>
  <c r="H103" i="3"/>
  <c r="H104" i="3"/>
  <c r="H105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46" i="3"/>
  <c r="H47" i="3"/>
  <c r="H48" i="3"/>
  <c r="H49" i="3"/>
  <c r="H50" i="3"/>
  <c r="H51" i="3"/>
  <c r="H52" i="3"/>
  <c r="H53" i="3"/>
  <c r="H54" i="3"/>
  <c r="H55" i="3"/>
  <c r="H45" i="3"/>
  <c r="H2" i="3"/>
  <c r="H1" i="3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6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6" i="3"/>
  <c r="E91" i="2" l="1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E47" i="2"/>
  <c r="E46" i="2" s="1"/>
  <c r="E45" i="2" s="1"/>
  <c r="E44" i="2" s="1"/>
  <c r="E43" i="2" s="1"/>
  <c r="E42" i="2" s="1"/>
  <c r="E41" i="2" s="1"/>
  <c r="E40" i="2" s="1"/>
  <c r="E39" i="2" s="1"/>
  <c r="E38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H44" i="3" l="1"/>
  <c r="H43" i="3" l="1"/>
  <c r="H42" i="3" l="1"/>
  <c r="H41" i="3" l="1"/>
  <c r="H40" i="3" l="1"/>
  <c r="H39" i="3" l="1"/>
  <c r="H38" i="3" l="1"/>
  <c r="H37" i="3" l="1"/>
  <c r="H36" i="3" l="1"/>
  <c r="H35" i="3" l="1"/>
  <c r="H34" i="3" l="1"/>
  <c r="H33" i="3" l="1"/>
  <c r="H32" i="3" l="1"/>
  <c r="H31" i="3" l="1"/>
  <c r="H30" i="3" l="1"/>
  <c r="H29" i="3" l="1"/>
  <c r="H28" i="3" l="1"/>
  <c r="H27" i="3" l="1"/>
  <c r="H26" i="3" l="1"/>
  <c r="H25" i="3" l="1"/>
  <c r="H24" i="3" l="1"/>
  <c r="H23" i="3" l="1"/>
  <c r="H22" i="3" l="1"/>
  <c r="H20" i="3" l="1"/>
  <c r="H21" i="3"/>
</calcChain>
</file>

<file path=xl/sharedStrings.xml><?xml version="1.0" encoding="utf-8"?>
<sst xmlns="http://schemas.openxmlformats.org/spreadsheetml/2006/main" count="413" uniqueCount="310">
  <si>
    <t>Aux4 Flow Point 0</t>
  </si>
  <si>
    <t>Aux4 Flow Point 1</t>
  </si>
  <si>
    <t>Aux4 Flow Point 2</t>
  </si>
  <si>
    <t>Aux4 Flow Point 3</t>
  </si>
  <si>
    <t>Aux4 Flow Point 4</t>
  </si>
  <si>
    <t>Aux4 Flow Point 5</t>
  </si>
  <si>
    <t>Aux4 Flow Point 6</t>
  </si>
  <si>
    <t>Aux4 Flow Point 7</t>
  </si>
  <si>
    <t>Aux4 Flow Point 8</t>
  </si>
  <si>
    <t>Aux4 Flow Point 9</t>
  </si>
  <si>
    <t>Aux4 Flow Point 10</t>
  </si>
  <si>
    <t>Aux4 Flow Point 11</t>
  </si>
  <si>
    <t>Aux4 Flow Point 12</t>
  </si>
  <si>
    <t>Aux4 Flow Point 13</t>
  </si>
  <si>
    <t>Aux4 Flow Point 14</t>
  </si>
  <si>
    <t>Aux4 Flow Point 15</t>
  </si>
  <si>
    <t>Aux4 Flow Point 16</t>
  </si>
  <si>
    <t>Aux4 Flow Point 17</t>
  </si>
  <si>
    <t>Aux4 Flow Point 18</t>
  </si>
  <si>
    <t>Aux4 Flow Point 19</t>
  </si>
  <si>
    <t>Aux4 Flow Point 20</t>
  </si>
  <si>
    <t>Aux4 Flow Point 21</t>
  </si>
  <si>
    <t>Aux4 Flow Point 22</t>
  </si>
  <si>
    <t>Aux4 Flow Point 23</t>
  </si>
  <si>
    <t>Aux4 Flow Point 24</t>
  </si>
  <si>
    <t>Aux4 Flow Point 25</t>
  </si>
  <si>
    <t>Aux4 Flow Point 26</t>
  </si>
  <si>
    <t>Aux4 Flow Point 27</t>
  </si>
  <si>
    <t>Aux4 Flow Point 28</t>
  </si>
  <si>
    <t>Aux4 Flow Point 29</t>
  </si>
  <si>
    <t>Aux4 Flow Point 30</t>
  </si>
  <si>
    <t>Aux4 Flow Point 31</t>
  </si>
  <si>
    <t>Aux4 Flow Point 32</t>
  </si>
  <si>
    <t>Aux4 Flow Point 33</t>
  </si>
  <si>
    <t>Aux4 Flow Point 34</t>
  </si>
  <si>
    <t>Aux4 Flow Point 35</t>
  </si>
  <si>
    <t>Aux4 Flow Point 36</t>
  </si>
  <si>
    <t>Aux4 Flow Point 37</t>
  </si>
  <si>
    <t>Aux4 Flow Point 38</t>
  </si>
  <si>
    <t>Aux4 Flow Point 39</t>
  </si>
  <si>
    <t>Aux4 Flow Point 40</t>
  </si>
  <si>
    <t>Aux4 Flow Point 41</t>
  </si>
  <si>
    <t>Aux4 Flow Point 42</t>
  </si>
  <si>
    <t>Aux4 Flow Point 43</t>
  </si>
  <si>
    <t>Aux4 Flow Point 44</t>
  </si>
  <si>
    <t>Aux4 Flow Point 45</t>
  </si>
  <si>
    <t>Aux4 Flow Point 46</t>
  </si>
  <si>
    <t>Aux4 Flow Point 47</t>
  </si>
  <si>
    <t>Aux4 Flow Point 48</t>
  </si>
  <si>
    <t>Aux4 Flow Point 49</t>
  </si>
  <si>
    <t>Aux4 Flow Point 50</t>
  </si>
  <si>
    <t>Aux4 Flow Point 51</t>
  </si>
  <si>
    <t>Aux4 Flow Point 52</t>
  </si>
  <si>
    <t>Aux4 Flow Point 53</t>
  </si>
  <si>
    <t>Aux4 Flow Point 54</t>
  </si>
  <si>
    <t>Aux4 Flow Point 55</t>
  </si>
  <si>
    <t>Aux4 Flow Point 56</t>
  </si>
  <si>
    <t>Aux4 Flow Point 57</t>
  </si>
  <si>
    <t>Aux4 Flow Point 58</t>
  </si>
  <si>
    <t>Aux4 Flow Point 59</t>
  </si>
  <si>
    <t>Aux4 Flow Point 60</t>
  </si>
  <si>
    <t>Aux4 Flow Point 61</t>
  </si>
  <si>
    <t>Aux4 Flow Point 62</t>
  </si>
  <si>
    <t>Aux4 Flow Point 63</t>
  </si>
  <si>
    <t>Aux4 Flow Point 64</t>
  </si>
  <si>
    <t>Aux4 Flow Point 65</t>
  </si>
  <si>
    <t>Aux4 Flow Point 66</t>
  </si>
  <si>
    <t>Aux4 Flow Point 67</t>
  </si>
  <si>
    <t>Aux4 Flow Point 68</t>
  </si>
  <si>
    <t>Aux4 Flow Point 69</t>
  </si>
  <si>
    <t>Aux4 Flow Point 70</t>
  </si>
  <si>
    <t>Aux4 Flow Point 71</t>
  </si>
  <si>
    <t>Aux4 Flow Point 72</t>
  </si>
  <si>
    <t>Aux4 Flow Point 73</t>
  </si>
  <si>
    <t>Aux4 Flow Point 74</t>
  </si>
  <si>
    <t>Aux4 Flow Point 75</t>
  </si>
  <si>
    <t>Aux4 Flow Point 76</t>
  </si>
  <si>
    <t>Aux4 Flow Point 77</t>
  </si>
  <si>
    <t>Aux4 Flow Point 78</t>
  </si>
  <si>
    <t>Aux4 Flow Point 79</t>
  </si>
  <si>
    <t>Aux4 Flow Point 80</t>
  </si>
  <si>
    <t>Aux4 Flow Point 81</t>
  </si>
  <si>
    <t>Aux4 Flow Point 82</t>
  </si>
  <si>
    <t>Aux4 Flow Point 83</t>
  </si>
  <si>
    <t>Aux4 Flow Point 84</t>
  </si>
  <si>
    <t>Aux4 Flow Point 85</t>
  </si>
  <si>
    <t>Aux4 Flow Point 86</t>
  </si>
  <si>
    <t>Aux4 Flow Point 87</t>
  </si>
  <si>
    <t>Aux4 Flow Point 88</t>
  </si>
  <si>
    <t>Aux4 Flow Point 89</t>
  </si>
  <si>
    <t>Aux4 Flow Point 90</t>
  </si>
  <si>
    <t>Aux4 Flow Point 91</t>
  </si>
  <si>
    <t>Aux4 Flow Point 92</t>
  </si>
  <si>
    <t>Aux4 Flow Point 93</t>
  </si>
  <si>
    <t>Aux4 Flow Point 94</t>
  </si>
  <si>
    <t>Aux4 Flow Point 95</t>
  </si>
  <si>
    <t>Aux4 Flow Point 96</t>
  </si>
  <si>
    <t>Aux4 Flow Point 97</t>
  </si>
  <si>
    <t>Aux4 Flow Point 98</t>
  </si>
  <si>
    <t>Aux4 Flow Point 99</t>
  </si>
  <si>
    <t>Aux4 Flow Point 100</t>
  </si>
  <si>
    <t>Aux2 Flow Point 0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</si>
  <si>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</si>
  <si>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</si>
  <si>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</si>
  <si>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</si>
  <si>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</si>
  <si>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</si>
  <si>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</si>
  <si>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</si>
  <si>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</si>
  <si>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</si>
  <si>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</si>
  <si>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</si>
  <si>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</si>
  <si>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</si>
  <si>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</si>
  <si>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</si>
  <si>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</si>
  <si>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</si>
  <si>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</si>
  <si>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</si>
  <si>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</si>
  <si>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</si>
  <si>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</si>
  <si>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</si>
  <si>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</si>
  <si>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</si>
  <si>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</si>
  <si>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</si>
  <si>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</si>
  <si>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</si>
  <si>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</si>
  <si>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</si>
  <si>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</si>
  <si>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</si>
  <si>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</si>
  <si>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</si>
  <si>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</si>
  <si>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</si>
  <si>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</si>
  <si>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</si>
  <si>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</si>
  <si>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</si>
  <si>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</si>
  <si>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</si>
  <si>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</si>
  <si>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</si>
  <si>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</si>
  <si>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</si>
  <si>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</si>
  <si>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</si>
  <si>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</si>
  <si>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</si>
  <si>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</si>
  <si>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</si>
  <si>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</si>
  <si>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</si>
  <si>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</si>
  <si>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</si>
  <si>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</si>
  <si>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</si>
  <si>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</si>
  <si>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</si>
  <si>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</si>
  <si>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</si>
  <si>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</si>
  <si>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</si>
  <si>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</si>
  <si>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</si>
  <si>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</si>
  <si>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</si>
  <si>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</si>
  <si>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</si>
  <si>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</si>
  <si>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</si>
  <si>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</si>
  <si>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</si>
  <si>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</si>
  <si>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</si>
  <si>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</si>
  <si>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</si>
  <si>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</si>
  <si>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</si>
  <si>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</si>
  <si>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</si>
  <si>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</si>
  <si>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</si>
  <si>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</si>
  <si>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</si>
  <si>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</si>
  <si>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</si>
  <si>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</si>
  <si>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</si>
  <si>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</si>
  <si>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</si>
  <si>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</si>
  <si>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</si>
  <si>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</si>
  <si>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</si>
  <si>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</si>
  <si>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</si>
  <si>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</si>
  <si>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Aux2 Flow Point 1</t>
  </si>
  <si>
    <t>Aux2 Flow Point 2</t>
  </si>
  <si>
    <t>Aux2 Flow Point 3</t>
  </si>
  <si>
    <t>Aux2 Flow Point 4</t>
  </si>
  <si>
    <t>Aux2 Flow Point 5</t>
  </si>
  <si>
    <t>Aux2 Flow Point 6</t>
  </si>
  <si>
    <t>Aux2 Flow Point 7</t>
  </si>
  <si>
    <t>Aux2 Flow Point 8</t>
  </si>
  <si>
    <t>Aux2 Flow Point 9</t>
  </si>
  <si>
    <t>Aux2 Flow Point 10</t>
  </si>
  <si>
    <t>Aux2 Flow Point 11</t>
  </si>
  <si>
    <t>Aux2 Flow Point 12</t>
  </si>
  <si>
    <t>Aux2 Flow Point 13</t>
  </si>
  <si>
    <t>Aux2 Flow Point 14</t>
  </si>
  <si>
    <t>Aux2 Flow Point 15</t>
  </si>
  <si>
    <t>Aux2 Flow Point 16</t>
  </si>
  <si>
    <t>Aux2 Flow Point 17</t>
  </si>
  <si>
    <t>Aux2 Flow Point 18</t>
  </si>
  <si>
    <t>Aux2 Flow Point 19</t>
  </si>
  <si>
    <t>Aux2 Flow Point 20</t>
  </si>
  <si>
    <t>Aux2 Flow Point 21</t>
  </si>
  <si>
    <t>Aux2 Flow Point 22</t>
  </si>
  <si>
    <t>Aux2 Flow Point 23</t>
  </si>
  <si>
    <t>Aux2 Flow Point 24</t>
  </si>
  <si>
    <t>Aux2 Flow Point 25</t>
  </si>
  <si>
    <t>Aux2 Flow Point 26</t>
  </si>
  <si>
    <t>Aux2 Flow Point 27</t>
  </si>
  <si>
    <t>Aux2 Flow Point 28</t>
  </si>
  <si>
    <t>Aux2 Flow Point 29</t>
  </si>
  <si>
    <t>Aux2 Flow Point 30</t>
  </si>
  <si>
    <t>Aux2 Flow Point 31</t>
  </si>
  <si>
    <t>Aux2 Flow Point 32</t>
  </si>
  <si>
    <t>Aux2 Flow Point 33</t>
  </si>
  <si>
    <t>Aux2 Flow Point 34</t>
  </si>
  <si>
    <t>Aux2 Flow Point 35</t>
  </si>
  <si>
    <t>Aux2 Flow Point 36</t>
  </si>
  <si>
    <t>Aux2 Flow Point 37</t>
  </si>
  <si>
    <t>Aux2 Flow Point 38</t>
  </si>
  <si>
    <t>Aux2 Flow Point 39</t>
  </si>
  <si>
    <t>Aux2 Flow Point 40</t>
  </si>
  <si>
    <t>Aux2 Flow Point 41</t>
  </si>
  <si>
    <t>Aux2 Flow Point 42</t>
  </si>
  <si>
    <t>Aux2 Flow Point 43</t>
  </si>
  <si>
    <t>Aux2 Flow Point 44</t>
  </si>
  <si>
    <t>Aux2 Flow Point 45</t>
  </si>
  <si>
    <t>Aux2 Flow Point 46</t>
  </si>
  <si>
    <t>Aux2 Flow Point 47</t>
  </si>
  <si>
    <t>Aux2 Flow Point 48</t>
  </si>
  <si>
    <t>Aux2 Flow Point 49</t>
  </si>
  <si>
    <t>Aux2 Flow Point 50</t>
  </si>
  <si>
    <t>Aux2 Flow Point 51</t>
  </si>
  <si>
    <t>Aux2 Flow Point 52</t>
  </si>
  <si>
    <t>Aux2 Flow Point 53</t>
  </si>
  <si>
    <t>Aux2 Flow Point 54</t>
  </si>
  <si>
    <t>Aux2 Flow Point 55</t>
  </si>
  <si>
    <t>Aux2 Flow Point 56</t>
  </si>
  <si>
    <t>Aux2 Flow Point 57</t>
  </si>
  <si>
    <t>Aux2 Flow Point 58</t>
  </si>
  <si>
    <t>Aux2 Flow Point 59</t>
  </si>
  <si>
    <t>Aux2 Flow Point 60</t>
  </si>
  <si>
    <t>Aux2 Flow Point 61</t>
  </si>
  <si>
    <t>Aux2 Flow Point 62</t>
  </si>
  <si>
    <t>Aux2 Flow Point 63</t>
  </si>
  <si>
    <t>Aux2 Flow Point 64</t>
  </si>
  <si>
    <t>Aux2 Flow Point 65</t>
  </si>
  <si>
    <t>Aux2 Flow Point 66</t>
  </si>
  <si>
    <t>Aux2 Flow Point 67</t>
  </si>
  <si>
    <t>Aux2 Flow Point 68</t>
  </si>
  <si>
    <t>Aux2 Flow Point 69</t>
  </si>
  <si>
    <t>Aux2 Flow Point 70</t>
  </si>
  <si>
    <t>Aux2 Flow Point 71</t>
  </si>
  <si>
    <t>Aux2 Flow Point 72</t>
  </si>
  <si>
    <t>Aux2 Flow Point 73</t>
  </si>
  <si>
    <t>Aux2 Flow Point 74</t>
  </si>
  <si>
    <t>Aux2 Flow Point 75</t>
  </si>
  <si>
    <t>Aux2 Flow Point 76</t>
  </si>
  <si>
    <t>Aux2 Flow Point 77</t>
  </si>
  <si>
    <t>Aux2 Flow Point 78</t>
  </si>
  <si>
    <t>Aux2 Flow Point 79</t>
  </si>
  <si>
    <t>Aux2 Flow Point 80</t>
  </si>
  <si>
    <t>Aux2 Flow Point 81</t>
  </si>
  <si>
    <t>Aux2 Flow Point 82</t>
  </si>
  <si>
    <t>Aux2 Flow Point 83</t>
  </si>
  <si>
    <t>Aux2 Flow Point 84</t>
  </si>
  <si>
    <t>Aux2 Flow Point 85</t>
  </si>
  <si>
    <t>Aux2 Flow Point 86</t>
  </si>
  <si>
    <t>Aux2 Flow Point 87</t>
  </si>
  <si>
    <t>Aux2 Flow Point 88</t>
  </si>
  <si>
    <t>Aux2 Flow Point 89</t>
  </si>
  <si>
    <t>Aux2 Flow Point 90</t>
  </si>
  <si>
    <t>Aux2 Flow Point 91</t>
  </si>
  <si>
    <t>Aux2 Flow Point 92</t>
  </si>
  <si>
    <t>Aux2 Flow Point 93</t>
  </si>
  <si>
    <t>Aux2 Flow Point 94</t>
  </si>
  <si>
    <t>Aux2 Flow Point 95</t>
  </si>
  <si>
    <t>Aux2 Flow Point 96</t>
  </si>
  <si>
    <t>Aux2 Flow Point 97</t>
  </si>
  <si>
    <t>Aux2 Flow Point 98</t>
  </si>
  <si>
    <t>Aux2 Flow Point 99</t>
  </si>
  <si>
    <t>Aux2 Flow Point 100</t>
  </si>
  <si>
    <t>Existing</t>
  </si>
  <si>
    <t>Pot</t>
  </si>
  <si>
    <t>Current</t>
  </si>
  <si>
    <t>New</t>
  </si>
  <si>
    <t>Crack</t>
  </si>
  <si>
    <t>Max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</si>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</sst>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850180182696009E-2"/>
          <c:y val="7.9379347244515799E-2"/>
          <c:w val="0.93932999097205916"/>
          <c:h val="0.870972139718490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'AUX2'!$C$4:$C$104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'AUX2'!$D$4:$D$104</c:f>
              <c:numCache>
                <c:formatCode>General</c:formatCode>
                <c:ptCount val="101"/>
                <c:pt idx="0">
                  <c:v>0.99998474121093806</c:v>
                </c:pt>
                <c:pt idx="1">
                  <c:v>0.99998474121093806</c:v>
                </c:pt>
                <c:pt idx="2">
                  <c:v>0.99998474121093806</c:v>
                </c:pt>
                <c:pt idx="3">
                  <c:v>0.82899475097656306</c:v>
                </c:pt>
                <c:pt idx="4">
                  <c:v>0.769989013671875</c:v>
                </c:pt>
                <c:pt idx="5">
                  <c:v>0.71299743652343806</c:v>
                </c:pt>
                <c:pt idx="6">
                  <c:v>0.66499328613281306</c:v>
                </c:pt>
                <c:pt idx="7">
                  <c:v>0.62298583984375</c:v>
                </c:pt>
                <c:pt idx="8">
                  <c:v>0.593994140625</c:v>
                </c:pt>
                <c:pt idx="9">
                  <c:v>0.56498718261718806</c:v>
                </c:pt>
                <c:pt idx="10">
                  <c:v>0.53599548339843806</c:v>
                </c:pt>
                <c:pt idx="11">
                  <c:v>0.506988525390625</c:v>
                </c:pt>
                <c:pt idx="12">
                  <c:v>0.477996826171875</c:v>
                </c:pt>
                <c:pt idx="13">
                  <c:v>0.448989868164063</c:v>
                </c:pt>
                <c:pt idx="14">
                  <c:v>0.419998168945313</c:v>
                </c:pt>
                <c:pt idx="15">
                  <c:v>0.39898681640625</c:v>
                </c:pt>
                <c:pt idx="16">
                  <c:v>0.376998901367188</c:v>
                </c:pt>
                <c:pt idx="17">
                  <c:v>0.355987548828125</c:v>
                </c:pt>
                <c:pt idx="18">
                  <c:v>0.333999633789063</c:v>
                </c:pt>
                <c:pt idx="19">
                  <c:v>0.311996459960938</c:v>
                </c:pt>
                <c:pt idx="20">
                  <c:v>0.290985107421875</c:v>
                </c:pt>
                <c:pt idx="21">
                  <c:v>0.268997192382813</c:v>
                </c:pt>
                <c:pt idx="22">
                  <c:v>0.246994018554688</c:v>
                </c:pt>
                <c:pt idx="23">
                  <c:v>0.224990844726563</c:v>
                </c:pt>
                <c:pt idx="24">
                  <c:v>0.207992553710938</c:v>
                </c:pt>
                <c:pt idx="25">
                  <c:v>0.193984985351563</c:v>
                </c:pt>
                <c:pt idx="26">
                  <c:v>0.178985595703125</c:v>
                </c:pt>
                <c:pt idx="27">
                  <c:v>0.163986206054688</c:v>
                </c:pt>
                <c:pt idx="28">
                  <c:v>0.149993896484375</c:v>
                </c:pt>
                <c:pt idx="29">
                  <c:v>0.135986328125</c:v>
                </c:pt>
                <c:pt idx="30">
                  <c:v>0.120986938476563</c:v>
                </c:pt>
                <c:pt idx="31">
                  <c:v>0.105987548828125</c:v>
                </c:pt>
                <c:pt idx="32">
                  <c:v>9.19952392578125E-2</c:v>
                </c:pt>
                <c:pt idx="33">
                  <c:v>7.89947509765625E-2</c:v>
                </c:pt>
                <c:pt idx="34">
                  <c:v>7.1990966796875E-2</c:v>
                </c:pt>
                <c:pt idx="35">
                  <c:v>6.49871826171875E-2</c:v>
                </c:pt>
                <c:pt idx="36">
                  <c:v>5.69915771484375E-2</c:v>
                </c:pt>
                <c:pt idx="37">
                  <c:v>4.998779296875E-2</c:v>
                </c:pt>
                <c:pt idx="38">
                  <c:v>4.2999267578125E-2</c:v>
                </c:pt>
                <c:pt idx="39">
                  <c:v>3.59954833984375E-2</c:v>
                </c:pt>
                <c:pt idx="40">
                  <c:v>2.79998779296875E-2</c:v>
                </c:pt>
                <c:pt idx="41">
                  <c:v>2.099609375E-2</c:v>
                </c:pt>
                <c:pt idx="42">
                  <c:v>1.39923095703125E-2</c:v>
                </c:pt>
                <c:pt idx="43">
                  <c:v>6.988525390625E-3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6.988525390625E-3</c:v>
                </c:pt>
                <c:pt idx="58">
                  <c:v>1.39923095703125E-2</c:v>
                </c:pt>
                <c:pt idx="59">
                  <c:v>2.099609375E-2</c:v>
                </c:pt>
                <c:pt idx="60">
                  <c:v>2.79998779296875E-2</c:v>
                </c:pt>
                <c:pt idx="61">
                  <c:v>3.59954833984375E-2</c:v>
                </c:pt>
                <c:pt idx="62">
                  <c:v>4.2999267578125E-2</c:v>
                </c:pt>
                <c:pt idx="63">
                  <c:v>4.998779296875E-2</c:v>
                </c:pt>
                <c:pt idx="64">
                  <c:v>5.69915771484375E-2</c:v>
                </c:pt>
                <c:pt idx="65">
                  <c:v>6.49871826171875E-2</c:v>
                </c:pt>
                <c:pt idx="66">
                  <c:v>7.1990966796875E-2</c:v>
                </c:pt>
                <c:pt idx="67">
                  <c:v>7.89947509765625E-2</c:v>
                </c:pt>
                <c:pt idx="68">
                  <c:v>9.19952392578125E-2</c:v>
                </c:pt>
                <c:pt idx="69">
                  <c:v>0.105987548828125</c:v>
                </c:pt>
                <c:pt idx="70">
                  <c:v>0.120986938476563</c:v>
                </c:pt>
                <c:pt idx="71">
                  <c:v>0.135986328125</c:v>
                </c:pt>
                <c:pt idx="72">
                  <c:v>0.149993896484375</c:v>
                </c:pt>
                <c:pt idx="73">
                  <c:v>0.163986206054688</c:v>
                </c:pt>
                <c:pt idx="74">
                  <c:v>0.178985595703125</c:v>
                </c:pt>
                <c:pt idx="75">
                  <c:v>0.193984985351563</c:v>
                </c:pt>
                <c:pt idx="76">
                  <c:v>0.207992553710938</c:v>
                </c:pt>
                <c:pt idx="77">
                  <c:v>0.224990844726563</c:v>
                </c:pt>
                <c:pt idx="78">
                  <c:v>0.246994018554688</c:v>
                </c:pt>
                <c:pt idx="79">
                  <c:v>0.268997192382813</c:v>
                </c:pt>
                <c:pt idx="80">
                  <c:v>0.290985107421875</c:v>
                </c:pt>
                <c:pt idx="81">
                  <c:v>0.311996459960938</c:v>
                </c:pt>
                <c:pt idx="82">
                  <c:v>0.333999633789063</c:v>
                </c:pt>
                <c:pt idx="83">
                  <c:v>0.355987548828125</c:v>
                </c:pt>
                <c:pt idx="84">
                  <c:v>0.376998901367188</c:v>
                </c:pt>
                <c:pt idx="85">
                  <c:v>0.39898681640625</c:v>
                </c:pt>
                <c:pt idx="86">
                  <c:v>0.419998168945313</c:v>
                </c:pt>
                <c:pt idx="87">
                  <c:v>0.448989868164063</c:v>
                </c:pt>
                <c:pt idx="88">
                  <c:v>0.477996826171875</c:v>
                </c:pt>
                <c:pt idx="89">
                  <c:v>0.506988525390625</c:v>
                </c:pt>
                <c:pt idx="90">
                  <c:v>0.53599548339843806</c:v>
                </c:pt>
                <c:pt idx="91">
                  <c:v>0.56498718261718806</c:v>
                </c:pt>
                <c:pt idx="92">
                  <c:v>0.593994140625</c:v>
                </c:pt>
                <c:pt idx="93">
                  <c:v>0.62298583984375</c:v>
                </c:pt>
                <c:pt idx="94">
                  <c:v>0.66499328613281306</c:v>
                </c:pt>
                <c:pt idx="95">
                  <c:v>0.71299743652343806</c:v>
                </c:pt>
                <c:pt idx="96">
                  <c:v>0.769989013671875</c:v>
                </c:pt>
                <c:pt idx="97">
                  <c:v>0.82899475097656306</c:v>
                </c:pt>
                <c:pt idx="98">
                  <c:v>0.99998474121093806</c:v>
                </c:pt>
                <c:pt idx="99">
                  <c:v>0.99998474121093806</c:v>
                </c:pt>
                <c:pt idx="100">
                  <c:v>0.99998474121093806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9-41F4-B127-C6FBCAA0F4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'AUX2'!$C$4:$C$104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'AUX2'!$E$4:$E$104</c:f>
              <c:numCache>
                <c:formatCode>General</c:formatCode>
                <c:ptCount val="101"/>
                <c:pt idx="0">
                  <c:v>0.99998474121093806</c:v>
                </c:pt>
                <c:pt idx="1">
                  <c:v>0.99998474121093806</c:v>
                </c:pt>
                <c:pt idx="2">
                  <c:v>0.99998474121093806</c:v>
                </c:pt>
                <c:pt idx="3">
                  <c:v>0.99998474121093806</c:v>
                </c:pt>
                <c:pt idx="4">
                  <c:v>0.99998474121093806</c:v>
                </c:pt>
                <c:pt idx="5">
                  <c:v>0.99998474121093806</c:v>
                </c:pt>
                <c:pt idx="6">
                  <c:v>0.99998474121093806</c:v>
                </c:pt>
                <c:pt idx="7">
                  <c:v>0.99998474121093806</c:v>
                </c:pt>
                <c:pt idx="8">
                  <c:v>0.99998474121093806</c:v>
                </c:pt>
                <c:pt idx="9">
                  <c:v>0.99998474121093806</c:v>
                </c:pt>
                <c:pt idx="10">
                  <c:v>0.99998474121093806</c:v>
                </c:pt>
                <c:pt idx="11">
                  <c:v>0.99998474121093806</c:v>
                </c:pt>
                <c:pt idx="12">
                  <c:v>0.99998474121093806</c:v>
                </c:pt>
                <c:pt idx="13">
                  <c:v>0.80100000000000038</c:v>
                </c:pt>
                <c:pt idx="14">
                  <c:v>0.75100000000000033</c:v>
                </c:pt>
                <c:pt idx="15">
                  <c:v>0.70100000000000029</c:v>
                </c:pt>
                <c:pt idx="16">
                  <c:v>0.65100000000000025</c:v>
                </c:pt>
                <c:pt idx="17">
                  <c:v>0.6010000000000002</c:v>
                </c:pt>
                <c:pt idx="18">
                  <c:v>0.55100000000000016</c:v>
                </c:pt>
                <c:pt idx="19">
                  <c:v>0.50100000000000011</c:v>
                </c:pt>
                <c:pt idx="20">
                  <c:v>0.46600000000000008</c:v>
                </c:pt>
                <c:pt idx="21">
                  <c:v>0.43100000000000005</c:v>
                </c:pt>
                <c:pt idx="22">
                  <c:v>0.39600000000000002</c:v>
                </c:pt>
                <c:pt idx="23">
                  <c:v>0.36099999999999999</c:v>
                </c:pt>
                <c:pt idx="24">
                  <c:v>0.32599999999999996</c:v>
                </c:pt>
                <c:pt idx="25">
                  <c:v>0.29099999999999998</c:v>
                </c:pt>
                <c:pt idx="26">
                  <c:v>0.26899999999999996</c:v>
                </c:pt>
                <c:pt idx="27">
                  <c:v>0.24699999999999997</c:v>
                </c:pt>
                <c:pt idx="28">
                  <c:v>0.22499999999999998</c:v>
                </c:pt>
                <c:pt idx="29">
                  <c:v>0.20299999999999999</c:v>
                </c:pt>
                <c:pt idx="30">
                  <c:v>0.18099999999999999</c:v>
                </c:pt>
                <c:pt idx="31">
                  <c:v>0.159</c:v>
                </c:pt>
                <c:pt idx="32">
                  <c:v>0.13700000000000001</c:v>
                </c:pt>
                <c:pt idx="33">
                  <c:v>0.115</c:v>
                </c:pt>
                <c:pt idx="34">
                  <c:v>9.9999999999999992E-2</c:v>
                </c:pt>
                <c:pt idx="35">
                  <c:v>0.09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6.0000000000000005E-2</c:v>
                </c:pt>
                <c:pt idx="39">
                  <c:v>0.05</c:v>
                </c:pt>
                <c:pt idx="40">
                  <c:v>0.04</c:v>
                </c:pt>
                <c:pt idx="41">
                  <c:v>0.03</c:v>
                </c:pt>
                <c:pt idx="42">
                  <c:v>0.02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0.02</c:v>
                </c:pt>
                <c:pt idx="59">
                  <c:v>0.03</c:v>
                </c:pt>
                <c:pt idx="60">
                  <c:v>0.04</c:v>
                </c:pt>
                <c:pt idx="61">
                  <c:v>0.05</c:v>
                </c:pt>
                <c:pt idx="62">
                  <c:v>6.0000000000000005E-2</c:v>
                </c:pt>
                <c:pt idx="63">
                  <c:v>7.0000000000000007E-2</c:v>
                </c:pt>
                <c:pt idx="64">
                  <c:v>0.08</c:v>
                </c:pt>
                <c:pt idx="65">
                  <c:v>0.09</c:v>
                </c:pt>
                <c:pt idx="66">
                  <c:v>9.9999999999999992E-2</c:v>
                </c:pt>
                <c:pt idx="67">
                  <c:v>0.115</c:v>
                </c:pt>
                <c:pt idx="68">
                  <c:v>0.13700000000000001</c:v>
                </c:pt>
                <c:pt idx="69">
                  <c:v>0.159</c:v>
                </c:pt>
                <c:pt idx="70">
                  <c:v>0.18099999999999999</c:v>
                </c:pt>
                <c:pt idx="71">
                  <c:v>0.20299999999999999</c:v>
                </c:pt>
                <c:pt idx="72">
                  <c:v>0.22499999999999998</c:v>
                </c:pt>
                <c:pt idx="73">
                  <c:v>0.24699999999999997</c:v>
                </c:pt>
                <c:pt idx="74">
                  <c:v>0.26899999999999996</c:v>
                </c:pt>
                <c:pt idx="75">
                  <c:v>0.29099999999999998</c:v>
                </c:pt>
                <c:pt idx="76">
                  <c:v>0.32599999999999996</c:v>
                </c:pt>
                <c:pt idx="77">
                  <c:v>0.36099999999999999</c:v>
                </c:pt>
                <c:pt idx="78">
                  <c:v>0.39600000000000002</c:v>
                </c:pt>
                <c:pt idx="79">
                  <c:v>0.43100000000000005</c:v>
                </c:pt>
                <c:pt idx="80">
                  <c:v>0.46600000000000008</c:v>
                </c:pt>
                <c:pt idx="81">
                  <c:v>0.50100000000000011</c:v>
                </c:pt>
                <c:pt idx="82">
                  <c:v>0.55100000000000016</c:v>
                </c:pt>
                <c:pt idx="83">
                  <c:v>0.6010000000000002</c:v>
                </c:pt>
                <c:pt idx="84">
                  <c:v>0.65100000000000025</c:v>
                </c:pt>
                <c:pt idx="85">
                  <c:v>0.70100000000000029</c:v>
                </c:pt>
                <c:pt idx="86">
                  <c:v>0.75100000000000033</c:v>
                </c:pt>
                <c:pt idx="87">
                  <c:v>0.80100000000000038</c:v>
                </c:pt>
                <c:pt idx="88">
                  <c:v>0.99998474121093806</c:v>
                </c:pt>
                <c:pt idx="89">
                  <c:v>0.99998474121093806</c:v>
                </c:pt>
                <c:pt idx="90">
                  <c:v>0.99998474121093806</c:v>
                </c:pt>
                <c:pt idx="91">
                  <c:v>0.99998474121093806</c:v>
                </c:pt>
                <c:pt idx="92">
                  <c:v>0.99998474121093806</c:v>
                </c:pt>
                <c:pt idx="93">
                  <c:v>0.99998474121093806</c:v>
                </c:pt>
                <c:pt idx="94">
                  <c:v>0.99998474121093806</c:v>
                </c:pt>
                <c:pt idx="95">
                  <c:v>0.99998474121093806</c:v>
                </c:pt>
                <c:pt idx="96">
                  <c:v>0.99998474121093806</c:v>
                </c:pt>
                <c:pt idx="97">
                  <c:v>0.99998474121093806</c:v>
                </c:pt>
                <c:pt idx="98">
                  <c:v>0.99998474121093806</c:v>
                </c:pt>
                <c:pt idx="99">
                  <c:v>0.99998474121093806</c:v>
                </c:pt>
                <c:pt idx="100">
                  <c:v>0.99998474121093806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9-41F4-B127-C6FBCAA0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94344"/>
        <c:axId val="692394016"/>
      </c:scatterChart>
      <c:valAx>
        <c:axId val="692394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4016"/>
        <c:crosses val="autoZero"/>
        <c:crossBetween val="midCat"/>
      </c:valAx>
      <c:valAx>
        <c:axId val="69239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850180182696009E-2"/>
          <c:y val="7.9379347244515799E-2"/>
          <c:w val="0.93932999097205916"/>
          <c:h val="0.870972139718490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'AUX4'!$C$4:$C$104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'AUX4'!$D$4:$D$104</c:f>
              <c:numCache>
                <c:formatCode>General</c:formatCode>
                <c:ptCount val="101"/>
                <c:pt idx="0">
                  <c:v>0.99998474121093806</c:v>
                </c:pt>
                <c:pt idx="1">
                  <c:v>0.99998474121093806</c:v>
                </c:pt>
                <c:pt idx="2">
                  <c:v>0.99998474121093806</c:v>
                </c:pt>
                <c:pt idx="3">
                  <c:v>0.82899475097656306</c:v>
                </c:pt>
                <c:pt idx="4">
                  <c:v>0.769989013671875</c:v>
                </c:pt>
                <c:pt idx="5">
                  <c:v>0.71299743652343806</c:v>
                </c:pt>
                <c:pt idx="6">
                  <c:v>0.66499328613281306</c:v>
                </c:pt>
                <c:pt idx="7">
                  <c:v>0.62298583984375</c:v>
                </c:pt>
                <c:pt idx="8">
                  <c:v>0.593994140625</c:v>
                </c:pt>
                <c:pt idx="9">
                  <c:v>0.56498718261718806</c:v>
                </c:pt>
                <c:pt idx="10">
                  <c:v>0.53599548339843806</c:v>
                </c:pt>
                <c:pt idx="11">
                  <c:v>0.506988525390625</c:v>
                </c:pt>
                <c:pt idx="12">
                  <c:v>0.477996826171875</c:v>
                </c:pt>
                <c:pt idx="13">
                  <c:v>0.448989868164063</c:v>
                </c:pt>
                <c:pt idx="14">
                  <c:v>0.419998168945313</c:v>
                </c:pt>
                <c:pt idx="15">
                  <c:v>0.39898681640625</c:v>
                </c:pt>
                <c:pt idx="16">
                  <c:v>0.376998901367188</c:v>
                </c:pt>
                <c:pt idx="17">
                  <c:v>0.355987548828125</c:v>
                </c:pt>
                <c:pt idx="18">
                  <c:v>0.333999633789063</c:v>
                </c:pt>
                <c:pt idx="19">
                  <c:v>0.311996459960938</c:v>
                </c:pt>
                <c:pt idx="20">
                  <c:v>0.290985107421875</c:v>
                </c:pt>
                <c:pt idx="21">
                  <c:v>0.268997192382813</c:v>
                </c:pt>
                <c:pt idx="22">
                  <c:v>0.246994018554688</c:v>
                </c:pt>
                <c:pt idx="23">
                  <c:v>0.224990844726563</c:v>
                </c:pt>
                <c:pt idx="24">
                  <c:v>0.207992553710938</c:v>
                </c:pt>
                <c:pt idx="25">
                  <c:v>0.193984985351563</c:v>
                </c:pt>
                <c:pt idx="26">
                  <c:v>0.178985595703125</c:v>
                </c:pt>
                <c:pt idx="27">
                  <c:v>0.163986206054688</c:v>
                </c:pt>
                <c:pt idx="28">
                  <c:v>0.149993896484375</c:v>
                </c:pt>
                <c:pt idx="29">
                  <c:v>0.135986328125</c:v>
                </c:pt>
                <c:pt idx="30">
                  <c:v>0.120986938476563</c:v>
                </c:pt>
                <c:pt idx="31">
                  <c:v>0.105987548828125</c:v>
                </c:pt>
                <c:pt idx="32">
                  <c:v>9.19952392578125E-2</c:v>
                </c:pt>
                <c:pt idx="33">
                  <c:v>7.89947509765625E-2</c:v>
                </c:pt>
                <c:pt idx="34">
                  <c:v>7.1990966796875E-2</c:v>
                </c:pt>
                <c:pt idx="35">
                  <c:v>6.49871826171875E-2</c:v>
                </c:pt>
                <c:pt idx="36">
                  <c:v>5.69915771484375E-2</c:v>
                </c:pt>
                <c:pt idx="37">
                  <c:v>4.998779296875E-2</c:v>
                </c:pt>
                <c:pt idx="38">
                  <c:v>4.2999267578125E-2</c:v>
                </c:pt>
                <c:pt idx="39">
                  <c:v>3.59954833984375E-2</c:v>
                </c:pt>
                <c:pt idx="40">
                  <c:v>2.79998779296875E-2</c:v>
                </c:pt>
                <c:pt idx="41">
                  <c:v>2.099609375E-2</c:v>
                </c:pt>
                <c:pt idx="42">
                  <c:v>1.39923095703125E-2</c:v>
                </c:pt>
                <c:pt idx="43">
                  <c:v>6.988525390625E-3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6.988525390625E-3</c:v>
                </c:pt>
                <c:pt idx="58">
                  <c:v>1.39923095703125E-2</c:v>
                </c:pt>
                <c:pt idx="59">
                  <c:v>2.099609375E-2</c:v>
                </c:pt>
                <c:pt idx="60">
                  <c:v>2.79998779296875E-2</c:v>
                </c:pt>
                <c:pt idx="61">
                  <c:v>3.59954833984375E-2</c:v>
                </c:pt>
                <c:pt idx="62">
                  <c:v>4.2999267578125E-2</c:v>
                </c:pt>
                <c:pt idx="63">
                  <c:v>4.998779296875E-2</c:v>
                </c:pt>
                <c:pt idx="64">
                  <c:v>5.69915771484375E-2</c:v>
                </c:pt>
                <c:pt idx="65">
                  <c:v>6.49871826171875E-2</c:v>
                </c:pt>
                <c:pt idx="66">
                  <c:v>7.1990966796875E-2</c:v>
                </c:pt>
                <c:pt idx="67">
                  <c:v>7.89947509765625E-2</c:v>
                </c:pt>
                <c:pt idx="68">
                  <c:v>9.19952392578125E-2</c:v>
                </c:pt>
                <c:pt idx="69">
                  <c:v>0.105987548828125</c:v>
                </c:pt>
                <c:pt idx="70">
                  <c:v>0.120986938476563</c:v>
                </c:pt>
                <c:pt idx="71">
                  <c:v>0.135986328125</c:v>
                </c:pt>
                <c:pt idx="72">
                  <c:v>0.149993896484375</c:v>
                </c:pt>
                <c:pt idx="73">
                  <c:v>0.163986206054688</c:v>
                </c:pt>
                <c:pt idx="74">
                  <c:v>0.178985595703125</c:v>
                </c:pt>
                <c:pt idx="75">
                  <c:v>0.193984985351563</c:v>
                </c:pt>
                <c:pt idx="76">
                  <c:v>0.207992553710938</c:v>
                </c:pt>
                <c:pt idx="77">
                  <c:v>0.224990844726563</c:v>
                </c:pt>
                <c:pt idx="78">
                  <c:v>0.246994018554688</c:v>
                </c:pt>
                <c:pt idx="79">
                  <c:v>0.268997192382813</c:v>
                </c:pt>
                <c:pt idx="80">
                  <c:v>0.290985107421875</c:v>
                </c:pt>
                <c:pt idx="81">
                  <c:v>0.311996459960938</c:v>
                </c:pt>
                <c:pt idx="82">
                  <c:v>0.333999633789063</c:v>
                </c:pt>
                <c:pt idx="83">
                  <c:v>0.355987548828125</c:v>
                </c:pt>
                <c:pt idx="84">
                  <c:v>0.376998901367188</c:v>
                </c:pt>
                <c:pt idx="85">
                  <c:v>0.39898681640625</c:v>
                </c:pt>
                <c:pt idx="86">
                  <c:v>0.419998168945313</c:v>
                </c:pt>
                <c:pt idx="87">
                  <c:v>0.448989868164063</c:v>
                </c:pt>
                <c:pt idx="88">
                  <c:v>0.477996826171875</c:v>
                </c:pt>
                <c:pt idx="89">
                  <c:v>0.506988525390625</c:v>
                </c:pt>
                <c:pt idx="90">
                  <c:v>0.53599548339843806</c:v>
                </c:pt>
                <c:pt idx="91">
                  <c:v>0.56498718261718806</c:v>
                </c:pt>
                <c:pt idx="92">
                  <c:v>0.593994140625</c:v>
                </c:pt>
                <c:pt idx="93">
                  <c:v>0.62298583984375</c:v>
                </c:pt>
                <c:pt idx="94">
                  <c:v>0.66499328613281306</c:v>
                </c:pt>
                <c:pt idx="95">
                  <c:v>0.71299743652343806</c:v>
                </c:pt>
                <c:pt idx="96">
                  <c:v>0.769989013671875</c:v>
                </c:pt>
                <c:pt idx="97">
                  <c:v>0.82899475097656306</c:v>
                </c:pt>
                <c:pt idx="98">
                  <c:v>0.99998474121093806</c:v>
                </c:pt>
                <c:pt idx="99">
                  <c:v>0.99998474121093806</c:v>
                </c:pt>
                <c:pt idx="100">
                  <c:v>0.99998474121093806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1-45A8-9347-237A5985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94344"/>
        <c:axId val="692394016"/>
      </c:scatterChart>
      <c:valAx>
        <c:axId val="692394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4016"/>
        <c:crosses val="autoZero"/>
        <c:crossBetween val="midCat"/>
      </c:valAx>
      <c:valAx>
        <c:axId val="69239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Offset!$B$5:$B$165</c:f>
              <c:numCache>
                <c:formatCode>General</c:formatCode>
                <c:ptCount val="161"/>
                <c:pt idx="0">
                  <c:v>20</c:v>
                </c:pt>
                <c:pt idx="1">
                  <c:v>26</c:v>
                </c:pt>
                <c:pt idx="2">
                  <c:v>32</c:v>
                </c:pt>
                <c:pt idx="3">
                  <c:v>38</c:v>
                </c:pt>
                <c:pt idx="4">
                  <c:v>44</c:v>
                </c:pt>
                <c:pt idx="5">
                  <c:v>50</c:v>
                </c:pt>
                <c:pt idx="6">
                  <c:v>56</c:v>
                </c:pt>
                <c:pt idx="7">
                  <c:v>62</c:v>
                </c:pt>
                <c:pt idx="8">
                  <c:v>68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98</c:v>
                </c:pt>
                <c:pt idx="14">
                  <c:v>104</c:v>
                </c:pt>
                <c:pt idx="15">
                  <c:v>110</c:v>
                </c:pt>
                <c:pt idx="16">
                  <c:v>116</c:v>
                </c:pt>
                <c:pt idx="17">
                  <c:v>122</c:v>
                </c:pt>
                <c:pt idx="18">
                  <c:v>128</c:v>
                </c:pt>
                <c:pt idx="19">
                  <c:v>134</c:v>
                </c:pt>
                <c:pt idx="20">
                  <c:v>140</c:v>
                </c:pt>
                <c:pt idx="21">
                  <c:v>146</c:v>
                </c:pt>
                <c:pt idx="22">
                  <c:v>152</c:v>
                </c:pt>
                <c:pt idx="23">
                  <c:v>158</c:v>
                </c:pt>
                <c:pt idx="24">
                  <c:v>164</c:v>
                </c:pt>
                <c:pt idx="25">
                  <c:v>170</c:v>
                </c:pt>
                <c:pt idx="26">
                  <c:v>176</c:v>
                </c:pt>
                <c:pt idx="27">
                  <c:v>182</c:v>
                </c:pt>
                <c:pt idx="28">
                  <c:v>188</c:v>
                </c:pt>
                <c:pt idx="29">
                  <c:v>194</c:v>
                </c:pt>
                <c:pt idx="30">
                  <c:v>200</c:v>
                </c:pt>
                <c:pt idx="31">
                  <c:v>206</c:v>
                </c:pt>
                <c:pt idx="32">
                  <c:v>212</c:v>
                </c:pt>
                <c:pt idx="33">
                  <c:v>218</c:v>
                </c:pt>
                <c:pt idx="34">
                  <c:v>224</c:v>
                </c:pt>
                <c:pt idx="35">
                  <c:v>230</c:v>
                </c:pt>
                <c:pt idx="36">
                  <c:v>236</c:v>
                </c:pt>
                <c:pt idx="37">
                  <c:v>242</c:v>
                </c:pt>
                <c:pt idx="38">
                  <c:v>248</c:v>
                </c:pt>
                <c:pt idx="39">
                  <c:v>254</c:v>
                </c:pt>
                <c:pt idx="40">
                  <c:v>260</c:v>
                </c:pt>
                <c:pt idx="41">
                  <c:v>266</c:v>
                </c:pt>
                <c:pt idx="42">
                  <c:v>272</c:v>
                </c:pt>
                <c:pt idx="43">
                  <c:v>278</c:v>
                </c:pt>
                <c:pt idx="44">
                  <c:v>284</c:v>
                </c:pt>
                <c:pt idx="45">
                  <c:v>290</c:v>
                </c:pt>
                <c:pt idx="46">
                  <c:v>296</c:v>
                </c:pt>
                <c:pt idx="47">
                  <c:v>302</c:v>
                </c:pt>
                <c:pt idx="48">
                  <c:v>308</c:v>
                </c:pt>
                <c:pt idx="49">
                  <c:v>314</c:v>
                </c:pt>
                <c:pt idx="50">
                  <c:v>320</c:v>
                </c:pt>
                <c:pt idx="51">
                  <c:v>326</c:v>
                </c:pt>
                <c:pt idx="52">
                  <c:v>332</c:v>
                </c:pt>
                <c:pt idx="53">
                  <c:v>338</c:v>
                </c:pt>
                <c:pt idx="54">
                  <c:v>344</c:v>
                </c:pt>
                <c:pt idx="55">
                  <c:v>350</c:v>
                </c:pt>
                <c:pt idx="56">
                  <c:v>356</c:v>
                </c:pt>
                <c:pt idx="57">
                  <c:v>362</c:v>
                </c:pt>
                <c:pt idx="58">
                  <c:v>368</c:v>
                </c:pt>
                <c:pt idx="59">
                  <c:v>374</c:v>
                </c:pt>
                <c:pt idx="60">
                  <c:v>380</c:v>
                </c:pt>
                <c:pt idx="61">
                  <c:v>386</c:v>
                </c:pt>
                <c:pt idx="62">
                  <c:v>392</c:v>
                </c:pt>
                <c:pt idx="63">
                  <c:v>398</c:v>
                </c:pt>
                <c:pt idx="64">
                  <c:v>404</c:v>
                </c:pt>
                <c:pt idx="65">
                  <c:v>410</c:v>
                </c:pt>
                <c:pt idx="66">
                  <c:v>416</c:v>
                </c:pt>
                <c:pt idx="67">
                  <c:v>422</c:v>
                </c:pt>
                <c:pt idx="68">
                  <c:v>428</c:v>
                </c:pt>
                <c:pt idx="69">
                  <c:v>434</c:v>
                </c:pt>
                <c:pt idx="70">
                  <c:v>440</c:v>
                </c:pt>
                <c:pt idx="71">
                  <c:v>446</c:v>
                </c:pt>
                <c:pt idx="72">
                  <c:v>452</c:v>
                </c:pt>
                <c:pt idx="73">
                  <c:v>458</c:v>
                </c:pt>
                <c:pt idx="74">
                  <c:v>464</c:v>
                </c:pt>
                <c:pt idx="75">
                  <c:v>470</c:v>
                </c:pt>
                <c:pt idx="76">
                  <c:v>476</c:v>
                </c:pt>
                <c:pt idx="77">
                  <c:v>482</c:v>
                </c:pt>
                <c:pt idx="78">
                  <c:v>488</c:v>
                </c:pt>
                <c:pt idx="79">
                  <c:v>494</c:v>
                </c:pt>
                <c:pt idx="80">
                  <c:v>500</c:v>
                </c:pt>
                <c:pt idx="81">
                  <c:v>506</c:v>
                </c:pt>
                <c:pt idx="82">
                  <c:v>512</c:v>
                </c:pt>
                <c:pt idx="83">
                  <c:v>518</c:v>
                </c:pt>
                <c:pt idx="84">
                  <c:v>524</c:v>
                </c:pt>
                <c:pt idx="85">
                  <c:v>530</c:v>
                </c:pt>
                <c:pt idx="86">
                  <c:v>536</c:v>
                </c:pt>
                <c:pt idx="87">
                  <c:v>542</c:v>
                </c:pt>
                <c:pt idx="88">
                  <c:v>548</c:v>
                </c:pt>
                <c:pt idx="89">
                  <c:v>554</c:v>
                </c:pt>
                <c:pt idx="90">
                  <c:v>560</c:v>
                </c:pt>
                <c:pt idx="91">
                  <c:v>566</c:v>
                </c:pt>
                <c:pt idx="92">
                  <c:v>572</c:v>
                </c:pt>
                <c:pt idx="93">
                  <c:v>578</c:v>
                </c:pt>
                <c:pt idx="94">
                  <c:v>584</c:v>
                </c:pt>
                <c:pt idx="95">
                  <c:v>590</c:v>
                </c:pt>
                <c:pt idx="96">
                  <c:v>596</c:v>
                </c:pt>
                <c:pt idx="97">
                  <c:v>602</c:v>
                </c:pt>
                <c:pt idx="98">
                  <c:v>608</c:v>
                </c:pt>
                <c:pt idx="99">
                  <c:v>614</c:v>
                </c:pt>
                <c:pt idx="100">
                  <c:v>620</c:v>
                </c:pt>
                <c:pt idx="101">
                  <c:v>626</c:v>
                </c:pt>
                <c:pt idx="102">
                  <c:v>632</c:v>
                </c:pt>
                <c:pt idx="103">
                  <c:v>638</c:v>
                </c:pt>
                <c:pt idx="104">
                  <c:v>644</c:v>
                </c:pt>
                <c:pt idx="105">
                  <c:v>650</c:v>
                </c:pt>
                <c:pt idx="106">
                  <c:v>656</c:v>
                </c:pt>
                <c:pt idx="107">
                  <c:v>662</c:v>
                </c:pt>
                <c:pt idx="108">
                  <c:v>668</c:v>
                </c:pt>
                <c:pt idx="109">
                  <c:v>674</c:v>
                </c:pt>
                <c:pt idx="110">
                  <c:v>680</c:v>
                </c:pt>
                <c:pt idx="111">
                  <c:v>686</c:v>
                </c:pt>
                <c:pt idx="112">
                  <c:v>692</c:v>
                </c:pt>
                <c:pt idx="113">
                  <c:v>698</c:v>
                </c:pt>
                <c:pt idx="114">
                  <c:v>704</c:v>
                </c:pt>
                <c:pt idx="115">
                  <c:v>710</c:v>
                </c:pt>
                <c:pt idx="116">
                  <c:v>716</c:v>
                </c:pt>
                <c:pt idx="117">
                  <c:v>722</c:v>
                </c:pt>
                <c:pt idx="118">
                  <c:v>728</c:v>
                </c:pt>
                <c:pt idx="119">
                  <c:v>734</c:v>
                </c:pt>
                <c:pt idx="120">
                  <c:v>740</c:v>
                </c:pt>
                <c:pt idx="121">
                  <c:v>746</c:v>
                </c:pt>
                <c:pt idx="122">
                  <c:v>752</c:v>
                </c:pt>
                <c:pt idx="123">
                  <c:v>758</c:v>
                </c:pt>
                <c:pt idx="124">
                  <c:v>764</c:v>
                </c:pt>
                <c:pt idx="125">
                  <c:v>770</c:v>
                </c:pt>
                <c:pt idx="126">
                  <c:v>776</c:v>
                </c:pt>
                <c:pt idx="127">
                  <c:v>782</c:v>
                </c:pt>
                <c:pt idx="128">
                  <c:v>788</c:v>
                </c:pt>
                <c:pt idx="129">
                  <c:v>794</c:v>
                </c:pt>
                <c:pt idx="130">
                  <c:v>800</c:v>
                </c:pt>
                <c:pt idx="131">
                  <c:v>806</c:v>
                </c:pt>
                <c:pt idx="132">
                  <c:v>812</c:v>
                </c:pt>
                <c:pt idx="133">
                  <c:v>818</c:v>
                </c:pt>
                <c:pt idx="134">
                  <c:v>824</c:v>
                </c:pt>
                <c:pt idx="135">
                  <c:v>830</c:v>
                </c:pt>
                <c:pt idx="136">
                  <c:v>836</c:v>
                </c:pt>
                <c:pt idx="137">
                  <c:v>842</c:v>
                </c:pt>
                <c:pt idx="138">
                  <c:v>848</c:v>
                </c:pt>
                <c:pt idx="139">
                  <c:v>854</c:v>
                </c:pt>
                <c:pt idx="140">
                  <c:v>860</c:v>
                </c:pt>
                <c:pt idx="141">
                  <c:v>866</c:v>
                </c:pt>
                <c:pt idx="142">
                  <c:v>872</c:v>
                </c:pt>
                <c:pt idx="143">
                  <c:v>878</c:v>
                </c:pt>
                <c:pt idx="144">
                  <c:v>884</c:v>
                </c:pt>
                <c:pt idx="145">
                  <c:v>890</c:v>
                </c:pt>
                <c:pt idx="146">
                  <c:v>896</c:v>
                </c:pt>
                <c:pt idx="147">
                  <c:v>902</c:v>
                </c:pt>
                <c:pt idx="148">
                  <c:v>908</c:v>
                </c:pt>
                <c:pt idx="149">
                  <c:v>914</c:v>
                </c:pt>
                <c:pt idx="150">
                  <c:v>920</c:v>
                </c:pt>
                <c:pt idx="151">
                  <c:v>926</c:v>
                </c:pt>
                <c:pt idx="152">
                  <c:v>932</c:v>
                </c:pt>
                <c:pt idx="153">
                  <c:v>938</c:v>
                </c:pt>
                <c:pt idx="154">
                  <c:v>944</c:v>
                </c:pt>
                <c:pt idx="155">
                  <c:v>950</c:v>
                </c:pt>
                <c:pt idx="156">
                  <c:v>956</c:v>
                </c:pt>
                <c:pt idx="157">
                  <c:v>962</c:v>
                </c:pt>
                <c:pt idx="158">
                  <c:v>968</c:v>
                </c:pt>
                <c:pt idx="159">
                  <c:v>974</c:v>
                </c:pt>
                <c:pt idx="160">
                  <c:v>980</c:v>
                </c:pt>
              </c:numCache>
            </c:numRef>
          </c:xVal>
          <c:yVal>
            <c:numRef>
              <c:f>Offset!$C$5:$C$165</c:f>
              <c:numCache>
                <c:formatCode>General</c:formatCode>
                <c:ptCount val="16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1.492919921875</c:v>
                </c:pt>
                <c:pt idx="21">
                  <c:v>1.474365234375</c:v>
                </c:pt>
                <c:pt idx="22">
                  <c:v>1.455810546875</c:v>
                </c:pt>
                <c:pt idx="23">
                  <c:v>1.4375</c:v>
                </c:pt>
                <c:pt idx="24">
                  <c:v>1.4189453125</c:v>
                </c:pt>
                <c:pt idx="25">
                  <c:v>1.400390625</c:v>
                </c:pt>
                <c:pt idx="26">
                  <c:v>1.3818359375</c:v>
                </c:pt>
                <c:pt idx="27">
                  <c:v>1.36328125</c:v>
                </c:pt>
                <c:pt idx="28">
                  <c:v>1.344970703125</c:v>
                </c:pt>
                <c:pt idx="29">
                  <c:v>1.326416015625</c:v>
                </c:pt>
                <c:pt idx="30">
                  <c:v>1.307861328125</c:v>
                </c:pt>
                <c:pt idx="31">
                  <c:v>1.289306640625</c:v>
                </c:pt>
                <c:pt idx="32">
                  <c:v>1.27099609375</c:v>
                </c:pt>
                <c:pt idx="33">
                  <c:v>1.25244140625</c:v>
                </c:pt>
                <c:pt idx="34">
                  <c:v>1.23388671875</c:v>
                </c:pt>
                <c:pt idx="35">
                  <c:v>1.21533203125</c:v>
                </c:pt>
                <c:pt idx="36">
                  <c:v>1.19677734375</c:v>
                </c:pt>
                <c:pt idx="37">
                  <c:v>1.178466796875</c:v>
                </c:pt>
                <c:pt idx="38">
                  <c:v>1.159912109375</c:v>
                </c:pt>
                <c:pt idx="39">
                  <c:v>1.141357421875</c:v>
                </c:pt>
                <c:pt idx="40">
                  <c:v>1.122802734375</c:v>
                </c:pt>
                <c:pt idx="41">
                  <c:v>1.1044921875</c:v>
                </c:pt>
                <c:pt idx="42">
                  <c:v>1.0859375</c:v>
                </c:pt>
                <c:pt idx="43">
                  <c:v>1.0673828125</c:v>
                </c:pt>
                <c:pt idx="44">
                  <c:v>1.048828125</c:v>
                </c:pt>
                <c:pt idx="45">
                  <c:v>1.0302734375</c:v>
                </c:pt>
                <c:pt idx="46">
                  <c:v>1.011962890625</c:v>
                </c:pt>
                <c:pt idx="47">
                  <c:v>0.993408203125</c:v>
                </c:pt>
                <c:pt idx="48">
                  <c:v>0.974853515625</c:v>
                </c:pt>
                <c:pt idx="49">
                  <c:v>0.96484375</c:v>
                </c:pt>
                <c:pt idx="50">
                  <c:v>0.954833984375</c:v>
                </c:pt>
                <c:pt idx="51">
                  <c:v>0.94482421875</c:v>
                </c:pt>
                <c:pt idx="52">
                  <c:v>0.934814453125</c:v>
                </c:pt>
                <c:pt idx="53">
                  <c:v>0.9248046875</c:v>
                </c:pt>
                <c:pt idx="54">
                  <c:v>0.914794921875</c:v>
                </c:pt>
                <c:pt idx="55">
                  <c:v>0.90478515625</c:v>
                </c:pt>
                <c:pt idx="56">
                  <c:v>0.894775390625</c:v>
                </c:pt>
                <c:pt idx="57">
                  <c:v>0.884765625</c:v>
                </c:pt>
                <c:pt idx="58">
                  <c:v>0.875</c:v>
                </c:pt>
                <c:pt idx="59">
                  <c:v>0.869873046875</c:v>
                </c:pt>
                <c:pt idx="60">
                  <c:v>0.864990234375</c:v>
                </c:pt>
                <c:pt idx="61">
                  <c:v>0.85986328125</c:v>
                </c:pt>
                <c:pt idx="62">
                  <c:v>0.85498046875</c:v>
                </c:pt>
                <c:pt idx="63">
                  <c:v>0.849853515625</c:v>
                </c:pt>
                <c:pt idx="64">
                  <c:v>0.844970703125</c:v>
                </c:pt>
                <c:pt idx="65">
                  <c:v>0.83984375</c:v>
                </c:pt>
                <c:pt idx="66">
                  <c:v>0.8349609375</c:v>
                </c:pt>
                <c:pt idx="67">
                  <c:v>0.829833984375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0.829833984375</c:v>
                </c:pt>
                <c:pt idx="94">
                  <c:v>0.8349609375</c:v>
                </c:pt>
                <c:pt idx="95">
                  <c:v>0.83984375</c:v>
                </c:pt>
                <c:pt idx="96">
                  <c:v>0.844970703125</c:v>
                </c:pt>
                <c:pt idx="97">
                  <c:v>0.849853515625</c:v>
                </c:pt>
                <c:pt idx="98">
                  <c:v>0.85498046875</c:v>
                </c:pt>
                <c:pt idx="99">
                  <c:v>0.85986328125</c:v>
                </c:pt>
                <c:pt idx="100">
                  <c:v>0.864990234375</c:v>
                </c:pt>
                <c:pt idx="101">
                  <c:v>0.869873046875</c:v>
                </c:pt>
                <c:pt idx="102">
                  <c:v>0.875</c:v>
                </c:pt>
                <c:pt idx="103">
                  <c:v>0.884765625</c:v>
                </c:pt>
                <c:pt idx="104">
                  <c:v>0.894775390625</c:v>
                </c:pt>
                <c:pt idx="105">
                  <c:v>0.90478515625</c:v>
                </c:pt>
                <c:pt idx="106">
                  <c:v>0.914794921875</c:v>
                </c:pt>
                <c:pt idx="107">
                  <c:v>0.9248046875</c:v>
                </c:pt>
                <c:pt idx="108">
                  <c:v>0.934814453125</c:v>
                </c:pt>
                <c:pt idx="109">
                  <c:v>0.94482421875</c:v>
                </c:pt>
                <c:pt idx="110">
                  <c:v>0.954833984375</c:v>
                </c:pt>
                <c:pt idx="111">
                  <c:v>0.96484375</c:v>
                </c:pt>
                <c:pt idx="112">
                  <c:v>0.974853515625</c:v>
                </c:pt>
                <c:pt idx="113">
                  <c:v>0.993408203125</c:v>
                </c:pt>
                <c:pt idx="114">
                  <c:v>1.011962890625</c:v>
                </c:pt>
                <c:pt idx="115">
                  <c:v>1.0302734375</c:v>
                </c:pt>
                <c:pt idx="116">
                  <c:v>1.048828125</c:v>
                </c:pt>
                <c:pt idx="117">
                  <c:v>1.0673828125</c:v>
                </c:pt>
                <c:pt idx="118">
                  <c:v>1.0859375</c:v>
                </c:pt>
                <c:pt idx="119">
                  <c:v>1.1044921875</c:v>
                </c:pt>
                <c:pt idx="120">
                  <c:v>1.122802734375</c:v>
                </c:pt>
                <c:pt idx="121">
                  <c:v>1.141357421875</c:v>
                </c:pt>
                <c:pt idx="122">
                  <c:v>1.159912109375</c:v>
                </c:pt>
                <c:pt idx="123">
                  <c:v>1.178466796875</c:v>
                </c:pt>
                <c:pt idx="124">
                  <c:v>1.19677734375</c:v>
                </c:pt>
                <c:pt idx="125">
                  <c:v>1.21533203125</c:v>
                </c:pt>
                <c:pt idx="126">
                  <c:v>1.23388671875</c:v>
                </c:pt>
                <c:pt idx="127">
                  <c:v>1.25244140625</c:v>
                </c:pt>
                <c:pt idx="128">
                  <c:v>1.27099609375</c:v>
                </c:pt>
                <c:pt idx="129">
                  <c:v>1.289306640625</c:v>
                </c:pt>
                <c:pt idx="130">
                  <c:v>1.307861328125</c:v>
                </c:pt>
                <c:pt idx="131">
                  <c:v>1.326416015625</c:v>
                </c:pt>
                <c:pt idx="132">
                  <c:v>1.344970703125</c:v>
                </c:pt>
                <c:pt idx="133">
                  <c:v>1.36328125</c:v>
                </c:pt>
                <c:pt idx="134">
                  <c:v>1.3818359375</c:v>
                </c:pt>
                <c:pt idx="135">
                  <c:v>1.400390625</c:v>
                </c:pt>
                <c:pt idx="136">
                  <c:v>1.4189453125</c:v>
                </c:pt>
                <c:pt idx="137">
                  <c:v>1.4375</c:v>
                </c:pt>
                <c:pt idx="138">
                  <c:v>1.455810546875</c:v>
                </c:pt>
                <c:pt idx="139">
                  <c:v>1.474365234375</c:v>
                </c:pt>
                <c:pt idx="140">
                  <c:v>1.492919921875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1-4653-B944-41930AF28B4E}"/>
            </c:ext>
          </c:extLst>
        </c:ser>
        <c:ser>
          <c:idx val="1"/>
          <c:order val="1"/>
          <c:tx>
            <c:v>New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Offset!$F$5:$F$105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Offset!$H$5:$H$105</c:f>
              <c:numCache>
                <c:formatCode>General</c:formatCode>
                <c:ptCount val="10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1.49329833984375</c:v>
                </c:pt>
                <c:pt idx="15">
                  <c:v>1.4631408691406249</c:v>
                </c:pt>
                <c:pt idx="16">
                  <c:v>1.4329833984375</c:v>
                </c:pt>
                <c:pt idx="17">
                  <c:v>1.39947509765625</c:v>
                </c:pt>
                <c:pt idx="18">
                  <c:v>1.3726684570312502</c:v>
                </c:pt>
                <c:pt idx="19">
                  <c:v>1.33916015625</c:v>
                </c:pt>
                <c:pt idx="20">
                  <c:v>1.309002685546875</c:v>
                </c:pt>
                <c:pt idx="21">
                  <c:v>1.275494384765625</c:v>
                </c:pt>
                <c:pt idx="22">
                  <c:v>1.2453369140624999</c:v>
                </c:pt>
                <c:pt idx="23">
                  <c:v>1.215179443359375</c:v>
                </c:pt>
                <c:pt idx="24">
                  <c:v>1.1850219726562501</c:v>
                </c:pt>
                <c:pt idx="25">
                  <c:v>1.154864501953125</c:v>
                </c:pt>
                <c:pt idx="26">
                  <c:v>1.12470703125</c:v>
                </c:pt>
                <c:pt idx="27">
                  <c:v>1.09119873046875</c:v>
                </c:pt>
                <c:pt idx="28">
                  <c:v>1.0576904296875</c:v>
                </c:pt>
                <c:pt idx="29">
                  <c:v>1.0308837890625</c:v>
                </c:pt>
                <c:pt idx="30">
                  <c:v>0.99737548828125</c:v>
                </c:pt>
                <c:pt idx="31">
                  <c:v>0.97056884765624996</c:v>
                </c:pt>
                <c:pt idx="32">
                  <c:v>0.95716552734375004</c:v>
                </c:pt>
                <c:pt idx="33">
                  <c:v>0.93706054687499996</c:v>
                </c:pt>
                <c:pt idx="34">
                  <c:v>0.92030639648437496</c:v>
                </c:pt>
                <c:pt idx="35">
                  <c:v>0.90355224609374996</c:v>
                </c:pt>
                <c:pt idx="36">
                  <c:v>0.88679809570312496</c:v>
                </c:pt>
                <c:pt idx="37">
                  <c:v>0.87339477539062504</c:v>
                </c:pt>
                <c:pt idx="38">
                  <c:v>0.86334228515625</c:v>
                </c:pt>
                <c:pt idx="39">
                  <c:v>0.85664062500000004</c:v>
                </c:pt>
                <c:pt idx="40">
                  <c:v>0.84859863281250003</c:v>
                </c:pt>
                <c:pt idx="41">
                  <c:v>0.83988647460937504</c:v>
                </c:pt>
                <c:pt idx="42">
                  <c:v>0.83117431640624995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0.83117431640624995</c:v>
                </c:pt>
                <c:pt idx="59">
                  <c:v>0.83988647460937504</c:v>
                </c:pt>
                <c:pt idx="60">
                  <c:v>0.84859863281250003</c:v>
                </c:pt>
                <c:pt idx="61">
                  <c:v>0.85664062500000004</c:v>
                </c:pt>
                <c:pt idx="62">
                  <c:v>0.86334228515625</c:v>
                </c:pt>
                <c:pt idx="63">
                  <c:v>0.87339477539062504</c:v>
                </c:pt>
                <c:pt idx="64">
                  <c:v>0.88679809570312496</c:v>
                </c:pt>
                <c:pt idx="65">
                  <c:v>0.90355224609374996</c:v>
                </c:pt>
                <c:pt idx="66">
                  <c:v>0.92030639648437496</c:v>
                </c:pt>
                <c:pt idx="67">
                  <c:v>0.93706054687499996</c:v>
                </c:pt>
                <c:pt idx="68">
                  <c:v>0.95716552734375004</c:v>
                </c:pt>
                <c:pt idx="69">
                  <c:v>0.97056884765624996</c:v>
                </c:pt>
                <c:pt idx="70">
                  <c:v>0.99737548828125</c:v>
                </c:pt>
                <c:pt idx="71">
                  <c:v>1.0308837890625</c:v>
                </c:pt>
                <c:pt idx="72">
                  <c:v>1.0576904296875</c:v>
                </c:pt>
                <c:pt idx="73">
                  <c:v>1.09119873046875</c:v>
                </c:pt>
                <c:pt idx="74">
                  <c:v>1.12470703125</c:v>
                </c:pt>
                <c:pt idx="75">
                  <c:v>1.154864501953125</c:v>
                </c:pt>
                <c:pt idx="76">
                  <c:v>1.1850219726562501</c:v>
                </c:pt>
                <c:pt idx="77">
                  <c:v>1.215179443359375</c:v>
                </c:pt>
                <c:pt idx="78">
                  <c:v>1.2453369140624999</c:v>
                </c:pt>
                <c:pt idx="79">
                  <c:v>1.275494384765625</c:v>
                </c:pt>
                <c:pt idx="80">
                  <c:v>1.309002685546875</c:v>
                </c:pt>
                <c:pt idx="81">
                  <c:v>1.33916015625</c:v>
                </c:pt>
                <c:pt idx="82">
                  <c:v>1.3726684570312502</c:v>
                </c:pt>
                <c:pt idx="83">
                  <c:v>1.39947509765625</c:v>
                </c:pt>
                <c:pt idx="84">
                  <c:v>1.4329833984375</c:v>
                </c:pt>
                <c:pt idx="85">
                  <c:v>1.4631408691406249</c:v>
                </c:pt>
                <c:pt idx="86">
                  <c:v>1.49329833984375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1-4653-B944-41930AF28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63944"/>
        <c:axId val="767964600"/>
      </c:scatterChart>
      <c:valAx>
        <c:axId val="76796394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4600"/>
        <c:crosses val="autoZero"/>
        <c:crossBetween val="midCat"/>
      </c:valAx>
      <c:valAx>
        <c:axId val="767964600"/>
        <c:scaling>
          <c:orientation val="minMax"/>
          <c:max val="1.55299999999999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6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59636</xdr:colOff>
      <xdr:row>2</xdr:row>
      <xdr:rowOff>184702</xdr:rowOff>
    </xdr:from>
    <xdr:to>
      <xdr:col>26</xdr:col>
      <xdr:colOff>10353</xdr:colOff>
      <xdr:row>34</xdr:row>
      <xdr:rowOff>22777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0172F-138C-4CF5-9AD9-EA803BEEE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59636</xdr:colOff>
      <xdr:row>2</xdr:row>
      <xdr:rowOff>184702</xdr:rowOff>
    </xdr:from>
    <xdr:to>
      <xdr:col>26</xdr:col>
      <xdr:colOff>10353</xdr:colOff>
      <xdr:row>34</xdr:row>
      <xdr:rowOff>22777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37B0B-57C4-4440-8094-5104B34B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372302</xdr:colOff>
      <xdr:row>19</xdr:row>
      <xdr:rowOff>19048</xdr:rowOff>
    </xdr:from>
    <xdr:to>
      <xdr:col>20</xdr:col>
      <xdr:colOff>372716</xdr:colOff>
      <xdr:row>65</xdr:row>
      <xdr:rowOff>49695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C8F34-F52B-4BA7-B5CA-81752BA9A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04"/>
  <sheetViews>
    <sheetView zoomScale="115" zoomScaleNormal="115" workbookViewId="0">
      <selection activeCell="E4" sqref="E4:E104"/>
    </sheetView>
  </sheetViews>
  <sheetFormatPr defaultRowHeight="15" x14ac:dyDescent="0.25"/>
  <cols>
    <col min="1" max="1" width="18" customWidth="1"/>
    <col min="2" max="2" width="5.140625" customWidth="1"/>
    <col min="3" max="3" width="6" bestFit="1" customWidth="1"/>
  </cols>
  <sheetData>
    <row r="4" spans="1:7" x14ac:dyDescent="0.25">
      <c r="A4" s="1" t="s">
        <v>101</v>
      </c>
      <c r="C4" s="2" t="s">
        <v>102</v>
      </c>
      <c r="D4" s="1">
        <v>0.99998474121093806</v>
      </c>
      <c r="E4" s="1">
        <v>0.99998474121093806</v>
      </c>
      <c r="G4">
        <f t="shared" ref="G4:G27" si="0">D4-D5</f>
        <v>0</v>
      </c>
    </row>
    <row r="5" spans="1:7" x14ac:dyDescent="0.25">
      <c r="A5" s="1" t="s">
        <v>203</v>
      </c>
      <c r="C5" s="2" t="s">
        <v>103</v>
      </c>
      <c r="D5" s="1">
        <v>0.99998474121093806</v>
      </c>
      <c r="E5" s="1">
        <v>0.99998474121093806</v>
      </c>
      <c r="G5">
        <f t="shared" si="0"/>
        <v>0</v>
      </c>
    </row>
    <row r="6" spans="1:7" x14ac:dyDescent="0.25">
      <c r="A6" s="1" t="s">
        <v>204</v>
      </c>
      <c r="C6" s="2" t="s">
        <v>104</v>
      </c>
      <c r="D6" s="1">
        <v>0.99998474121093806</v>
      </c>
      <c r="E6" s="1">
        <v>0.99998474121093806</v>
      </c>
      <c r="G6">
        <f t="shared" si="0"/>
        <v>0.170989990234375</v>
      </c>
    </row>
    <row r="7" spans="1:7" x14ac:dyDescent="0.25">
      <c r="A7" s="1" t="s">
        <v>205</v>
      </c>
      <c r="C7" s="2" t="s">
        <v>105</v>
      </c>
      <c r="D7" s="1">
        <v>0.82899475097656306</v>
      </c>
      <c r="E7" s="1">
        <v>0.99998474121093806</v>
      </c>
      <c r="G7">
        <f t="shared" si="0"/>
        <v>5.9005737304688055E-2</v>
      </c>
    </row>
    <row r="8" spans="1:7" x14ac:dyDescent="0.25">
      <c r="A8" s="1" t="s">
        <v>206</v>
      </c>
      <c r="C8" s="2" t="s">
        <v>106</v>
      </c>
      <c r="D8" s="1">
        <v>0.769989013671875</v>
      </c>
      <c r="E8" s="1">
        <v>0.99998474121093806</v>
      </c>
      <c r="G8">
        <f t="shared" si="0"/>
        <v>5.6991577148436945E-2</v>
      </c>
    </row>
    <row r="9" spans="1:7" x14ac:dyDescent="0.25">
      <c r="A9" s="1" t="s">
        <v>207</v>
      </c>
      <c r="C9" s="2" t="s">
        <v>107</v>
      </c>
      <c r="D9" s="1">
        <v>0.71299743652343806</v>
      </c>
      <c r="E9" s="1">
        <v>0.99998474121093806</v>
      </c>
      <c r="G9">
        <f t="shared" si="0"/>
        <v>4.8004150390625E-2</v>
      </c>
    </row>
    <row r="10" spans="1:7" x14ac:dyDescent="0.25">
      <c r="A10" s="1" t="s">
        <v>208</v>
      </c>
      <c r="C10" s="2" t="s">
        <v>108</v>
      </c>
      <c r="D10" s="1">
        <v>0.66499328613281306</v>
      </c>
      <c r="E10" s="1">
        <v>0.99998474121093806</v>
      </c>
      <c r="G10">
        <f t="shared" si="0"/>
        <v>4.2007446289063055E-2</v>
      </c>
    </row>
    <row r="11" spans="1:7" x14ac:dyDescent="0.25">
      <c r="A11" s="1" t="s">
        <v>209</v>
      </c>
      <c r="C11" s="2" t="s">
        <v>109</v>
      </c>
      <c r="D11" s="1">
        <v>0.62298583984375</v>
      </c>
      <c r="E11" s="1">
        <v>0.99998474121093806</v>
      </c>
      <c r="G11">
        <f t="shared" si="0"/>
        <v>2.899169921875E-2</v>
      </c>
    </row>
    <row r="12" spans="1:7" x14ac:dyDescent="0.25">
      <c r="A12" s="1" t="s">
        <v>210</v>
      </c>
      <c r="C12" s="2" t="s">
        <v>110</v>
      </c>
      <c r="D12" s="1">
        <v>0.593994140625</v>
      </c>
      <c r="E12" s="1">
        <v>0.99998474121093806</v>
      </c>
      <c r="G12">
        <f t="shared" si="0"/>
        <v>2.9006958007811945E-2</v>
      </c>
    </row>
    <row r="13" spans="1:7" x14ac:dyDescent="0.25">
      <c r="A13" s="1" t="s">
        <v>211</v>
      </c>
      <c r="C13" s="2" t="s">
        <v>111</v>
      </c>
      <c r="D13" s="1">
        <v>0.56498718261718806</v>
      </c>
      <c r="E13" s="1">
        <v>0.99998474121093806</v>
      </c>
      <c r="G13">
        <f t="shared" si="0"/>
        <v>2.899169921875E-2</v>
      </c>
    </row>
    <row r="14" spans="1:7" x14ac:dyDescent="0.25">
      <c r="A14" s="1" t="s">
        <v>212</v>
      </c>
      <c r="C14" s="2" t="s">
        <v>112</v>
      </c>
      <c r="D14" s="1">
        <v>0.53599548339843806</v>
      </c>
      <c r="E14" s="1">
        <v>0.99998474121093806</v>
      </c>
      <c r="G14">
        <f t="shared" si="0"/>
        <v>2.9006958007813055E-2</v>
      </c>
    </row>
    <row r="15" spans="1:7" x14ac:dyDescent="0.25">
      <c r="A15" s="1" t="s">
        <v>213</v>
      </c>
      <c r="C15" s="2" t="s">
        <v>113</v>
      </c>
      <c r="D15" s="1">
        <v>0.506988525390625</v>
      </c>
      <c r="E15" s="1">
        <v>0.99998474121093806</v>
      </c>
      <c r="G15">
        <f t="shared" si="0"/>
        <v>2.899169921875E-2</v>
      </c>
    </row>
    <row r="16" spans="1:7" x14ac:dyDescent="0.25">
      <c r="A16" s="1" t="s">
        <v>214</v>
      </c>
      <c r="C16" s="2" t="s">
        <v>114</v>
      </c>
      <c r="D16" s="1">
        <v>0.477996826171875</v>
      </c>
      <c r="E16" s="1">
        <v>0.99998474121093806</v>
      </c>
      <c r="G16">
        <f t="shared" si="0"/>
        <v>2.9006958007812E-2</v>
      </c>
    </row>
    <row r="17" spans="1:7" x14ac:dyDescent="0.25">
      <c r="A17" s="1" t="s">
        <v>215</v>
      </c>
      <c r="C17" s="2" t="s">
        <v>115</v>
      </c>
      <c r="D17" s="1">
        <v>0.448989868164063</v>
      </c>
      <c r="E17" s="1">
        <f t="shared" ref="E17:E21" si="1">E18+$F$22</f>
        <v>0.80100000000000038</v>
      </c>
      <c r="G17">
        <f t="shared" si="0"/>
        <v>2.899169921875E-2</v>
      </c>
    </row>
    <row r="18" spans="1:7" x14ac:dyDescent="0.25">
      <c r="A18" s="1" t="s">
        <v>216</v>
      </c>
      <c r="C18" s="2" t="s">
        <v>116</v>
      </c>
      <c r="D18" s="1">
        <v>0.419998168945313</v>
      </c>
      <c r="E18" s="1">
        <f t="shared" si="1"/>
        <v>0.75100000000000033</v>
      </c>
      <c r="G18">
        <f t="shared" si="0"/>
        <v>2.1011352539063E-2</v>
      </c>
    </row>
    <row r="19" spans="1:7" x14ac:dyDescent="0.25">
      <c r="A19" s="1" t="s">
        <v>217</v>
      </c>
      <c r="C19" s="2" t="s">
        <v>117</v>
      </c>
      <c r="D19" s="1">
        <v>0.39898681640625</v>
      </c>
      <c r="E19" s="1">
        <f t="shared" si="1"/>
        <v>0.70100000000000029</v>
      </c>
      <c r="G19">
        <f t="shared" si="0"/>
        <v>2.1987915039062E-2</v>
      </c>
    </row>
    <row r="20" spans="1:7" x14ac:dyDescent="0.25">
      <c r="A20" s="1" t="s">
        <v>218</v>
      </c>
      <c r="C20" s="2" t="s">
        <v>118</v>
      </c>
      <c r="D20" s="1">
        <v>0.376998901367188</v>
      </c>
      <c r="E20" s="1">
        <f t="shared" si="1"/>
        <v>0.65100000000000025</v>
      </c>
      <c r="G20">
        <f t="shared" si="0"/>
        <v>2.1011352539063E-2</v>
      </c>
    </row>
    <row r="21" spans="1:7" x14ac:dyDescent="0.25">
      <c r="A21" s="1" t="s">
        <v>219</v>
      </c>
      <c r="C21" s="2" t="s">
        <v>119</v>
      </c>
      <c r="D21" s="1">
        <v>0.355987548828125</v>
      </c>
      <c r="E21" s="1">
        <f t="shared" si="1"/>
        <v>0.6010000000000002</v>
      </c>
      <c r="G21">
        <f t="shared" si="0"/>
        <v>2.1987915039062E-2</v>
      </c>
    </row>
    <row r="22" spans="1:7" x14ac:dyDescent="0.25">
      <c r="A22" s="1" t="s">
        <v>220</v>
      </c>
      <c r="C22" s="2" t="s">
        <v>120</v>
      </c>
      <c r="D22" s="1">
        <v>0.333999633789063</v>
      </c>
      <c r="E22" s="1">
        <f>E23+$F$22</f>
        <v>0.55100000000000016</v>
      </c>
      <c r="F22">
        <v>0.05</v>
      </c>
      <c r="G22">
        <f t="shared" si="0"/>
        <v>2.2003173828125E-2</v>
      </c>
    </row>
    <row r="23" spans="1:7" x14ac:dyDescent="0.25">
      <c r="A23" s="1" t="s">
        <v>221</v>
      </c>
      <c r="C23" s="2" t="s">
        <v>121</v>
      </c>
      <c r="D23" s="1">
        <v>0.311996459960938</v>
      </c>
      <c r="E23" s="1">
        <f t="shared" ref="E23:E27" si="2">E24+$F$28</f>
        <v>0.50100000000000011</v>
      </c>
      <c r="G23">
        <f t="shared" si="0"/>
        <v>2.1011352539063E-2</v>
      </c>
    </row>
    <row r="24" spans="1:7" x14ac:dyDescent="0.25">
      <c r="A24" s="1" t="s">
        <v>222</v>
      </c>
      <c r="C24" s="2" t="s">
        <v>122</v>
      </c>
      <c r="D24" s="1">
        <v>0.290985107421875</v>
      </c>
      <c r="E24" s="1">
        <f t="shared" si="2"/>
        <v>0.46600000000000008</v>
      </c>
      <c r="G24">
        <f t="shared" si="0"/>
        <v>2.1987915039062E-2</v>
      </c>
    </row>
    <row r="25" spans="1:7" x14ac:dyDescent="0.25">
      <c r="A25" s="1" t="s">
        <v>223</v>
      </c>
      <c r="C25" s="2" t="s">
        <v>123</v>
      </c>
      <c r="D25" s="1">
        <v>0.268997192382813</v>
      </c>
      <c r="E25" s="1">
        <f t="shared" si="2"/>
        <v>0.43100000000000005</v>
      </c>
      <c r="G25">
        <f t="shared" si="0"/>
        <v>2.2003173828125E-2</v>
      </c>
    </row>
    <row r="26" spans="1:7" x14ac:dyDescent="0.25">
      <c r="A26" s="1" t="s">
        <v>224</v>
      </c>
      <c r="C26" s="2" t="s">
        <v>124</v>
      </c>
      <c r="D26" s="1">
        <v>0.246994018554688</v>
      </c>
      <c r="E26" s="1">
        <f t="shared" si="2"/>
        <v>0.39600000000000002</v>
      </c>
      <c r="G26">
        <f t="shared" si="0"/>
        <v>2.2003173828125E-2</v>
      </c>
    </row>
    <row r="27" spans="1:7" x14ac:dyDescent="0.25">
      <c r="A27" s="1" t="s">
        <v>225</v>
      </c>
      <c r="C27" s="2" t="s">
        <v>125</v>
      </c>
      <c r="D27" s="1">
        <v>0.224990844726563</v>
      </c>
      <c r="E27" s="1">
        <f t="shared" si="2"/>
        <v>0.36099999999999999</v>
      </c>
      <c r="G27">
        <f t="shared" si="0"/>
        <v>1.6998291015625E-2</v>
      </c>
    </row>
    <row r="28" spans="1:7" x14ac:dyDescent="0.25">
      <c r="A28" s="1" t="s">
        <v>226</v>
      </c>
      <c r="C28" s="2" t="s">
        <v>126</v>
      </c>
      <c r="D28" s="1">
        <v>0.207992553710938</v>
      </c>
      <c r="E28" s="1">
        <f>E29+$F$28</f>
        <v>0.32599999999999996</v>
      </c>
      <c r="F28">
        <v>3.5000000000000003E-2</v>
      </c>
      <c r="G28">
        <f>D28-D29</f>
        <v>1.4007568359375E-2</v>
      </c>
    </row>
    <row r="29" spans="1:7" x14ac:dyDescent="0.25">
      <c r="A29" s="1" t="s">
        <v>227</v>
      </c>
      <c r="C29" s="2" t="s">
        <v>127</v>
      </c>
      <c r="D29" s="1">
        <v>0.193984985351563</v>
      </c>
      <c r="E29" s="1">
        <f t="shared" ref="E29:E35" si="3">E30+$F$36</f>
        <v>0.29099999999999998</v>
      </c>
    </row>
    <row r="30" spans="1:7" x14ac:dyDescent="0.25">
      <c r="A30" s="1" t="s">
        <v>228</v>
      </c>
      <c r="C30" s="2" t="s">
        <v>128</v>
      </c>
      <c r="D30" s="1">
        <v>0.178985595703125</v>
      </c>
      <c r="E30" s="1">
        <f t="shared" si="3"/>
        <v>0.26899999999999996</v>
      </c>
    </row>
    <row r="31" spans="1:7" x14ac:dyDescent="0.25">
      <c r="A31" s="1" t="s">
        <v>229</v>
      </c>
      <c r="C31" s="2" t="s">
        <v>129</v>
      </c>
      <c r="D31" s="1">
        <v>0.163986206054688</v>
      </c>
      <c r="E31" s="1">
        <f t="shared" si="3"/>
        <v>0.24699999999999997</v>
      </c>
    </row>
    <row r="32" spans="1:7" x14ac:dyDescent="0.25">
      <c r="A32" s="1" t="s">
        <v>230</v>
      </c>
      <c r="C32" s="2" t="s">
        <v>130</v>
      </c>
      <c r="D32" s="1">
        <v>0.149993896484375</v>
      </c>
      <c r="E32" s="1">
        <f t="shared" si="3"/>
        <v>0.22499999999999998</v>
      </c>
    </row>
    <row r="33" spans="1:6" x14ac:dyDescent="0.25">
      <c r="A33" s="1" t="s">
        <v>231</v>
      </c>
      <c r="C33" s="2" t="s">
        <v>131</v>
      </c>
      <c r="D33" s="1">
        <v>0.135986328125</v>
      </c>
      <c r="E33" s="1">
        <f t="shared" si="3"/>
        <v>0.20299999999999999</v>
      </c>
    </row>
    <row r="34" spans="1:6" x14ac:dyDescent="0.25">
      <c r="A34" s="1" t="s">
        <v>232</v>
      </c>
      <c r="C34" s="2" t="s">
        <v>132</v>
      </c>
      <c r="D34" s="1">
        <v>0.120986938476563</v>
      </c>
      <c r="E34" s="1">
        <f t="shared" si="3"/>
        <v>0.18099999999999999</v>
      </c>
    </row>
    <row r="35" spans="1:6" x14ac:dyDescent="0.25">
      <c r="A35" s="1" t="s">
        <v>233</v>
      </c>
      <c r="C35" s="2" t="s">
        <v>133</v>
      </c>
      <c r="D35" s="1">
        <v>0.105987548828125</v>
      </c>
      <c r="E35" s="1">
        <f t="shared" si="3"/>
        <v>0.159</v>
      </c>
    </row>
    <row r="36" spans="1:6" x14ac:dyDescent="0.25">
      <c r="A36" s="1" t="s">
        <v>234</v>
      </c>
      <c r="C36" s="2" t="s">
        <v>134</v>
      </c>
      <c r="D36" s="1">
        <v>9.19952392578125E-2</v>
      </c>
      <c r="E36" s="1">
        <f>E37+$F$36</f>
        <v>0.13700000000000001</v>
      </c>
      <c r="F36">
        <v>2.1999999999999999E-2</v>
      </c>
    </row>
    <row r="37" spans="1:6" x14ac:dyDescent="0.25">
      <c r="A37" s="1" t="s">
        <v>235</v>
      </c>
      <c r="C37" s="2" t="s">
        <v>135</v>
      </c>
      <c r="D37" s="1">
        <v>7.89947509765625E-2</v>
      </c>
      <c r="E37" s="1">
        <v>0.115</v>
      </c>
    </row>
    <row r="38" spans="1:6" x14ac:dyDescent="0.25">
      <c r="A38" s="1" t="s">
        <v>236</v>
      </c>
      <c r="C38" s="2" t="s">
        <v>136</v>
      </c>
      <c r="D38" s="1">
        <v>7.1990966796875E-2</v>
      </c>
      <c r="E38" s="1">
        <f t="shared" ref="E38:E40" si="4">E39+$F$47</f>
        <v>9.9999999999999992E-2</v>
      </c>
    </row>
    <row r="39" spans="1:6" x14ac:dyDescent="0.25">
      <c r="A39" s="1" t="s">
        <v>237</v>
      </c>
      <c r="C39" s="2" t="s">
        <v>137</v>
      </c>
      <c r="D39" s="1">
        <v>6.49871826171875E-2</v>
      </c>
      <c r="E39" s="1">
        <f t="shared" si="4"/>
        <v>0.09</v>
      </c>
    </row>
    <row r="40" spans="1:6" x14ac:dyDescent="0.25">
      <c r="A40" s="1" t="s">
        <v>238</v>
      </c>
      <c r="C40" s="2" t="s">
        <v>138</v>
      </c>
      <c r="D40" s="1">
        <v>5.69915771484375E-2</v>
      </c>
      <c r="E40" s="1">
        <f t="shared" si="4"/>
        <v>0.08</v>
      </c>
    </row>
    <row r="41" spans="1:6" x14ac:dyDescent="0.25">
      <c r="A41" s="1" t="s">
        <v>239</v>
      </c>
      <c r="C41" s="2" t="s">
        <v>139</v>
      </c>
      <c r="D41" s="1">
        <v>4.998779296875E-2</v>
      </c>
      <c r="E41" s="1">
        <f t="shared" ref="E41:E46" si="5">E42+$F$47</f>
        <v>7.0000000000000007E-2</v>
      </c>
    </row>
    <row r="42" spans="1:6" x14ac:dyDescent="0.25">
      <c r="A42" s="1" t="s">
        <v>240</v>
      </c>
      <c r="C42" s="2" t="s">
        <v>140</v>
      </c>
      <c r="D42" s="1">
        <v>4.2999267578125E-2</v>
      </c>
      <c r="E42" s="1">
        <f t="shared" si="5"/>
        <v>6.0000000000000005E-2</v>
      </c>
    </row>
    <row r="43" spans="1:6" x14ac:dyDescent="0.25">
      <c r="A43" s="1" t="s">
        <v>241</v>
      </c>
      <c r="C43" s="2" t="s">
        <v>141</v>
      </c>
      <c r="D43" s="1">
        <v>3.59954833984375E-2</v>
      </c>
      <c r="E43" s="1">
        <f t="shared" si="5"/>
        <v>0.05</v>
      </c>
    </row>
    <row r="44" spans="1:6" x14ac:dyDescent="0.25">
      <c r="A44" s="1" t="s">
        <v>242</v>
      </c>
      <c r="C44" s="2" t="s">
        <v>142</v>
      </c>
      <c r="D44" s="1">
        <v>2.79998779296875E-2</v>
      </c>
      <c r="E44" s="1">
        <f t="shared" si="5"/>
        <v>0.04</v>
      </c>
    </row>
    <row r="45" spans="1:6" x14ac:dyDescent="0.25">
      <c r="A45" s="1" t="s">
        <v>243</v>
      </c>
      <c r="C45" s="2" t="s">
        <v>143</v>
      </c>
      <c r="D45" s="1">
        <v>2.099609375E-2</v>
      </c>
      <c r="E45" s="1">
        <f t="shared" si="5"/>
        <v>0.03</v>
      </c>
    </row>
    <row r="46" spans="1:6" x14ac:dyDescent="0.25">
      <c r="A46" s="1" t="s">
        <v>244</v>
      </c>
      <c r="C46" s="2" t="s">
        <v>144</v>
      </c>
      <c r="D46" s="1">
        <v>1.39923095703125E-2</v>
      </c>
      <c r="E46" s="1">
        <f t="shared" si="5"/>
        <v>0.02</v>
      </c>
    </row>
    <row r="47" spans="1:6" x14ac:dyDescent="0.25">
      <c r="A47" s="1" t="s">
        <v>245</v>
      </c>
      <c r="C47" s="2" t="s">
        <v>145</v>
      </c>
      <c r="D47" s="1">
        <v>6.988525390625E-3</v>
      </c>
      <c r="E47" s="1">
        <f>E48+$F$47</f>
        <v>0.01</v>
      </c>
      <c r="F47">
        <v>0.01</v>
      </c>
    </row>
    <row r="48" spans="1:6" x14ac:dyDescent="0.25">
      <c r="A48" s="1" t="s">
        <v>246</v>
      </c>
      <c r="C48" s="2" t="s">
        <v>146</v>
      </c>
      <c r="D48" s="1">
        <v>0</v>
      </c>
      <c r="E48" s="1">
        <v>0</v>
      </c>
    </row>
    <row r="49" spans="1:5" x14ac:dyDescent="0.25">
      <c r="A49" s="1" t="s">
        <v>247</v>
      </c>
      <c r="C49" s="2" t="s">
        <v>147</v>
      </c>
      <c r="D49" s="1">
        <v>0</v>
      </c>
      <c r="E49" s="1">
        <v>0</v>
      </c>
    </row>
    <row r="50" spans="1:5" x14ac:dyDescent="0.25">
      <c r="A50" s="1" t="s">
        <v>248</v>
      </c>
      <c r="C50" s="2" t="s">
        <v>148</v>
      </c>
      <c r="D50" s="1">
        <v>0</v>
      </c>
      <c r="E50" s="1">
        <v>0</v>
      </c>
    </row>
    <row r="51" spans="1:5" x14ac:dyDescent="0.25">
      <c r="A51" s="1" t="s">
        <v>249</v>
      </c>
      <c r="C51" s="2" t="s">
        <v>149</v>
      </c>
      <c r="D51" s="1">
        <v>0</v>
      </c>
      <c r="E51" s="1">
        <v>0</v>
      </c>
    </row>
    <row r="52" spans="1:5" x14ac:dyDescent="0.25">
      <c r="A52" s="1" t="s">
        <v>250</v>
      </c>
      <c r="C52" s="2" t="s">
        <v>150</v>
      </c>
      <c r="D52" s="1">
        <v>0</v>
      </c>
      <c r="E52" s="1">
        <v>0</v>
      </c>
    </row>
    <row r="53" spans="1:5" x14ac:dyDescent="0.25">
      <c r="A53" s="1" t="s">
        <v>251</v>
      </c>
      <c r="C53" s="2" t="s">
        <v>151</v>
      </c>
      <c r="D53" s="1">
        <v>0</v>
      </c>
      <c r="E53" s="1">
        <v>0</v>
      </c>
    </row>
    <row r="54" spans="1:5" x14ac:dyDescent="0.25">
      <c r="A54" s="1" t="s">
        <v>252</v>
      </c>
      <c r="C54" s="2" t="s">
        <v>152</v>
      </c>
      <c r="D54" s="1">
        <v>0</v>
      </c>
      <c r="E54" s="1">
        <v>0</v>
      </c>
    </row>
    <row r="55" spans="1:5" x14ac:dyDescent="0.25">
      <c r="A55" s="1" t="s">
        <v>253</v>
      </c>
      <c r="C55" s="2" t="s">
        <v>153</v>
      </c>
      <c r="D55" s="1">
        <v>0</v>
      </c>
      <c r="E55" s="1">
        <v>0</v>
      </c>
    </row>
    <row r="56" spans="1:5" x14ac:dyDescent="0.25">
      <c r="A56" s="1" t="s">
        <v>254</v>
      </c>
      <c r="C56" s="2" t="s">
        <v>154</v>
      </c>
      <c r="D56" s="1">
        <v>0</v>
      </c>
      <c r="E56" s="1">
        <v>0</v>
      </c>
    </row>
    <row r="57" spans="1:5" x14ac:dyDescent="0.25">
      <c r="A57" s="1" t="s">
        <v>255</v>
      </c>
      <c r="C57" s="2" t="s">
        <v>155</v>
      </c>
      <c r="D57" s="1">
        <v>0</v>
      </c>
      <c r="E57" s="1">
        <v>0</v>
      </c>
    </row>
    <row r="58" spans="1:5" x14ac:dyDescent="0.25">
      <c r="A58" s="1" t="s">
        <v>256</v>
      </c>
      <c r="C58" s="2" t="s">
        <v>156</v>
      </c>
      <c r="D58" s="1">
        <v>0</v>
      </c>
      <c r="E58" s="1">
        <v>0</v>
      </c>
    </row>
    <row r="59" spans="1:5" x14ac:dyDescent="0.25">
      <c r="A59" s="1" t="s">
        <v>257</v>
      </c>
      <c r="C59" s="2" t="s">
        <v>157</v>
      </c>
      <c r="D59" s="1">
        <v>0</v>
      </c>
      <c r="E59" s="1">
        <v>0</v>
      </c>
    </row>
    <row r="60" spans="1:5" x14ac:dyDescent="0.25">
      <c r="A60" s="1" t="s">
        <v>258</v>
      </c>
      <c r="C60" s="2" t="s">
        <v>158</v>
      </c>
      <c r="D60" s="1">
        <v>0</v>
      </c>
      <c r="E60" s="1">
        <v>0</v>
      </c>
    </row>
    <row r="61" spans="1:5" x14ac:dyDescent="0.25">
      <c r="A61" s="1" t="s">
        <v>259</v>
      </c>
      <c r="C61" s="2" t="s">
        <v>159</v>
      </c>
      <c r="D61" s="1">
        <v>6.988525390625E-3</v>
      </c>
      <c r="E61">
        <f>E47</f>
        <v>0.01</v>
      </c>
    </row>
    <row r="62" spans="1:5" x14ac:dyDescent="0.25">
      <c r="A62" s="1" t="s">
        <v>260</v>
      </c>
      <c r="C62" s="2" t="s">
        <v>160</v>
      </c>
      <c r="D62" s="1">
        <v>1.39923095703125E-2</v>
      </c>
      <c r="E62">
        <f>E46</f>
        <v>0.02</v>
      </c>
    </row>
    <row r="63" spans="1:5" x14ac:dyDescent="0.25">
      <c r="A63" s="1" t="s">
        <v>261</v>
      </c>
      <c r="C63" s="2" t="s">
        <v>161</v>
      </c>
      <c r="D63" s="1">
        <v>2.099609375E-2</v>
      </c>
      <c r="E63">
        <f>E45</f>
        <v>0.03</v>
      </c>
    </row>
    <row r="64" spans="1:5" x14ac:dyDescent="0.25">
      <c r="A64" s="1" t="s">
        <v>262</v>
      </c>
      <c r="C64" s="2" t="s">
        <v>162</v>
      </c>
      <c r="D64" s="1">
        <v>2.79998779296875E-2</v>
      </c>
      <c r="E64">
        <f>E44</f>
        <v>0.04</v>
      </c>
    </row>
    <row r="65" spans="1:5" x14ac:dyDescent="0.25">
      <c r="A65" s="1" t="s">
        <v>263</v>
      </c>
      <c r="C65" s="2" t="s">
        <v>163</v>
      </c>
      <c r="D65" s="1">
        <v>3.59954833984375E-2</v>
      </c>
      <c r="E65">
        <f>E43</f>
        <v>0.05</v>
      </c>
    </row>
    <row r="66" spans="1:5" x14ac:dyDescent="0.25">
      <c r="A66" s="1" t="s">
        <v>264</v>
      </c>
      <c r="C66" s="2" t="s">
        <v>164</v>
      </c>
      <c r="D66" s="1">
        <v>4.2999267578125E-2</v>
      </c>
      <c r="E66">
        <f>E42</f>
        <v>6.0000000000000005E-2</v>
      </c>
    </row>
    <row r="67" spans="1:5" x14ac:dyDescent="0.25">
      <c r="A67" s="1" t="s">
        <v>265</v>
      </c>
      <c r="C67" s="2" t="s">
        <v>165</v>
      </c>
      <c r="D67" s="1">
        <v>4.998779296875E-2</v>
      </c>
      <c r="E67">
        <f>E41</f>
        <v>7.0000000000000007E-2</v>
      </c>
    </row>
    <row r="68" spans="1:5" x14ac:dyDescent="0.25">
      <c r="A68" s="1" t="s">
        <v>266</v>
      </c>
      <c r="C68" s="2" t="s">
        <v>166</v>
      </c>
      <c r="D68" s="1">
        <v>5.69915771484375E-2</v>
      </c>
      <c r="E68">
        <f>E40</f>
        <v>0.08</v>
      </c>
    </row>
    <row r="69" spans="1:5" x14ac:dyDescent="0.25">
      <c r="A69" s="1" t="s">
        <v>267</v>
      </c>
      <c r="C69" s="2" t="s">
        <v>167</v>
      </c>
      <c r="D69" s="1">
        <v>6.49871826171875E-2</v>
      </c>
      <c r="E69">
        <f>E39</f>
        <v>0.09</v>
      </c>
    </row>
    <row r="70" spans="1:5" x14ac:dyDescent="0.25">
      <c r="A70" s="1" t="s">
        <v>268</v>
      </c>
      <c r="C70" s="2" t="s">
        <v>168</v>
      </c>
      <c r="D70" s="1">
        <v>7.1990966796875E-2</v>
      </c>
      <c r="E70">
        <f>E38</f>
        <v>9.9999999999999992E-2</v>
      </c>
    </row>
    <row r="71" spans="1:5" x14ac:dyDescent="0.25">
      <c r="A71" s="1" t="s">
        <v>269</v>
      </c>
      <c r="C71" s="2" t="s">
        <v>169</v>
      </c>
      <c r="D71" s="1">
        <v>7.89947509765625E-2</v>
      </c>
      <c r="E71">
        <f>E37</f>
        <v>0.115</v>
      </c>
    </row>
    <row r="72" spans="1:5" x14ac:dyDescent="0.25">
      <c r="A72" s="1" t="s">
        <v>270</v>
      </c>
      <c r="C72" s="2" t="s">
        <v>170</v>
      </c>
      <c r="D72" s="1">
        <v>9.19952392578125E-2</v>
      </c>
      <c r="E72">
        <f>E36</f>
        <v>0.13700000000000001</v>
      </c>
    </row>
    <row r="73" spans="1:5" x14ac:dyDescent="0.25">
      <c r="A73" s="1" t="s">
        <v>271</v>
      </c>
      <c r="C73" s="2" t="s">
        <v>171</v>
      </c>
      <c r="D73" s="1">
        <v>0.105987548828125</v>
      </c>
      <c r="E73">
        <f>E35</f>
        <v>0.159</v>
      </c>
    </row>
    <row r="74" spans="1:5" x14ac:dyDescent="0.25">
      <c r="A74" s="1" t="s">
        <v>272</v>
      </c>
      <c r="C74" s="2" t="s">
        <v>172</v>
      </c>
      <c r="D74" s="1">
        <v>0.120986938476563</v>
      </c>
      <c r="E74">
        <f>E34</f>
        <v>0.18099999999999999</v>
      </c>
    </row>
    <row r="75" spans="1:5" x14ac:dyDescent="0.25">
      <c r="A75" s="1" t="s">
        <v>273</v>
      </c>
      <c r="C75" s="2" t="s">
        <v>173</v>
      </c>
      <c r="D75" s="1">
        <v>0.135986328125</v>
      </c>
      <c r="E75">
        <f>E33</f>
        <v>0.20299999999999999</v>
      </c>
    </row>
    <row r="76" spans="1:5" x14ac:dyDescent="0.25">
      <c r="A76" s="1" t="s">
        <v>274</v>
      </c>
      <c r="C76" s="2" t="s">
        <v>174</v>
      </c>
      <c r="D76" s="1">
        <v>0.149993896484375</v>
      </c>
      <c r="E76">
        <f>E32</f>
        <v>0.22499999999999998</v>
      </c>
    </row>
    <row r="77" spans="1:5" x14ac:dyDescent="0.25">
      <c r="A77" s="1" t="s">
        <v>275</v>
      </c>
      <c r="C77" s="2" t="s">
        <v>175</v>
      </c>
      <c r="D77" s="1">
        <v>0.163986206054688</v>
      </c>
      <c r="E77">
        <f>E31</f>
        <v>0.24699999999999997</v>
      </c>
    </row>
    <row r="78" spans="1:5" x14ac:dyDescent="0.25">
      <c r="A78" s="1" t="s">
        <v>276</v>
      </c>
      <c r="C78" s="2" t="s">
        <v>176</v>
      </c>
      <c r="D78" s="1">
        <v>0.178985595703125</v>
      </c>
      <c r="E78">
        <f>E30</f>
        <v>0.26899999999999996</v>
      </c>
    </row>
    <row r="79" spans="1:5" x14ac:dyDescent="0.25">
      <c r="A79" s="1" t="s">
        <v>277</v>
      </c>
      <c r="C79" s="2" t="s">
        <v>177</v>
      </c>
      <c r="D79" s="1">
        <v>0.193984985351563</v>
      </c>
      <c r="E79">
        <f>E29</f>
        <v>0.29099999999999998</v>
      </c>
    </row>
    <row r="80" spans="1:5" x14ac:dyDescent="0.25">
      <c r="A80" s="1" t="s">
        <v>278</v>
      </c>
      <c r="C80" s="2" t="s">
        <v>178</v>
      </c>
      <c r="D80" s="1">
        <v>0.207992553710938</v>
      </c>
      <c r="E80">
        <f>E28</f>
        <v>0.32599999999999996</v>
      </c>
    </row>
    <row r="81" spans="1:5" x14ac:dyDescent="0.25">
      <c r="A81" s="1" t="s">
        <v>279</v>
      </c>
      <c r="C81" s="2" t="s">
        <v>179</v>
      </c>
      <c r="D81" s="1">
        <v>0.224990844726563</v>
      </c>
      <c r="E81">
        <f>E27</f>
        <v>0.36099999999999999</v>
      </c>
    </row>
    <row r="82" spans="1:5" x14ac:dyDescent="0.25">
      <c r="A82" s="1" t="s">
        <v>280</v>
      </c>
      <c r="C82" s="2" t="s">
        <v>180</v>
      </c>
      <c r="D82" s="1">
        <v>0.246994018554688</v>
      </c>
      <c r="E82">
        <f>E26</f>
        <v>0.39600000000000002</v>
      </c>
    </row>
    <row r="83" spans="1:5" x14ac:dyDescent="0.25">
      <c r="A83" s="1" t="s">
        <v>281</v>
      </c>
      <c r="C83" s="2" t="s">
        <v>181</v>
      </c>
      <c r="D83" s="1">
        <v>0.268997192382813</v>
      </c>
      <c r="E83">
        <f>E25</f>
        <v>0.43100000000000005</v>
      </c>
    </row>
    <row r="84" spans="1:5" x14ac:dyDescent="0.25">
      <c r="A84" s="1" t="s">
        <v>282</v>
      </c>
      <c r="C84" s="2" t="s">
        <v>182</v>
      </c>
      <c r="D84" s="1">
        <v>0.290985107421875</v>
      </c>
      <c r="E84">
        <f>E24</f>
        <v>0.46600000000000008</v>
      </c>
    </row>
    <row r="85" spans="1:5" x14ac:dyDescent="0.25">
      <c r="A85" s="1" t="s">
        <v>283</v>
      </c>
      <c r="C85" s="2" t="s">
        <v>183</v>
      </c>
      <c r="D85" s="1">
        <v>0.311996459960938</v>
      </c>
      <c r="E85">
        <f>E23</f>
        <v>0.50100000000000011</v>
      </c>
    </row>
    <row r="86" spans="1:5" x14ac:dyDescent="0.25">
      <c r="A86" s="1" t="s">
        <v>284</v>
      </c>
      <c r="C86" s="2" t="s">
        <v>184</v>
      </c>
      <c r="D86" s="1">
        <v>0.333999633789063</v>
      </c>
      <c r="E86">
        <f>E22</f>
        <v>0.55100000000000016</v>
      </c>
    </row>
    <row r="87" spans="1:5" x14ac:dyDescent="0.25">
      <c r="A87" s="1" t="s">
        <v>285</v>
      </c>
      <c r="C87" s="2" t="s">
        <v>185</v>
      </c>
      <c r="D87" s="1">
        <v>0.355987548828125</v>
      </c>
      <c r="E87">
        <f>E21</f>
        <v>0.6010000000000002</v>
      </c>
    </row>
    <row r="88" spans="1:5" x14ac:dyDescent="0.25">
      <c r="A88" s="1" t="s">
        <v>286</v>
      </c>
      <c r="C88" s="2" t="s">
        <v>186</v>
      </c>
      <c r="D88" s="1">
        <v>0.376998901367188</v>
      </c>
      <c r="E88">
        <f>E20</f>
        <v>0.65100000000000025</v>
      </c>
    </row>
    <row r="89" spans="1:5" x14ac:dyDescent="0.25">
      <c r="A89" s="1" t="s">
        <v>287</v>
      </c>
      <c r="C89" s="2" t="s">
        <v>187</v>
      </c>
      <c r="D89" s="1">
        <v>0.39898681640625</v>
      </c>
      <c r="E89">
        <f>E19</f>
        <v>0.70100000000000029</v>
      </c>
    </row>
    <row r="90" spans="1:5" x14ac:dyDescent="0.25">
      <c r="A90" s="1" t="s">
        <v>288</v>
      </c>
      <c r="C90" s="2" t="s">
        <v>188</v>
      </c>
      <c r="D90" s="1">
        <v>0.419998168945313</v>
      </c>
      <c r="E90">
        <f>E18</f>
        <v>0.75100000000000033</v>
      </c>
    </row>
    <row r="91" spans="1:5" x14ac:dyDescent="0.25">
      <c r="A91" s="1" t="s">
        <v>289</v>
      </c>
      <c r="C91" s="2" t="s">
        <v>189</v>
      </c>
      <c r="D91" s="1">
        <v>0.448989868164063</v>
      </c>
      <c r="E91">
        <f>E17</f>
        <v>0.80100000000000038</v>
      </c>
    </row>
    <row r="92" spans="1:5" x14ac:dyDescent="0.25">
      <c r="A92" s="1" t="s">
        <v>290</v>
      </c>
      <c r="C92" s="2" t="s">
        <v>190</v>
      </c>
      <c r="D92" s="1">
        <v>0.477996826171875</v>
      </c>
      <c r="E92" s="1">
        <v>0.99998474121093806</v>
      </c>
    </row>
    <row r="93" spans="1:5" x14ac:dyDescent="0.25">
      <c r="A93" s="1" t="s">
        <v>291</v>
      </c>
      <c r="C93" s="2" t="s">
        <v>191</v>
      </c>
      <c r="D93" s="1">
        <v>0.506988525390625</v>
      </c>
      <c r="E93" s="1">
        <v>0.99998474121093806</v>
      </c>
    </row>
    <row r="94" spans="1:5" x14ac:dyDescent="0.25">
      <c r="A94" s="1" t="s">
        <v>292</v>
      </c>
      <c r="C94" s="2" t="s">
        <v>192</v>
      </c>
      <c r="D94" s="1">
        <v>0.53599548339843806</v>
      </c>
      <c r="E94" s="1">
        <v>0.99998474121093806</v>
      </c>
    </row>
    <row r="95" spans="1:5" x14ac:dyDescent="0.25">
      <c r="A95" s="1" t="s">
        <v>293</v>
      </c>
      <c r="C95" s="2" t="s">
        <v>193</v>
      </c>
      <c r="D95" s="1">
        <v>0.56498718261718806</v>
      </c>
      <c r="E95" s="1">
        <v>0.99998474121093806</v>
      </c>
    </row>
    <row r="96" spans="1:5" x14ac:dyDescent="0.25">
      <c r="A96" s="1" t="s">
        <v>294</v>
      </c>
      <c r="C96" s="2" t="s">
        <v>194</v>
      </c>
      <c r="D96" s="1">
        <v>0.593994140625</v>
      </c>
      <c r="E96" s="1">
        <v>0.99998474121093806</v>
      </c>
    </row>
    <row r="97" spans="1:5" x14ac:dyDescent="0.25">
      <c r="A97" s="1" t="s">
        <v>295</v>
      </c>
      <c r="C97" s="2" t="s">
        <v>195</v>
      </c>
      <c r="D97" s="1">
        <v>0.62298583984375</v>
      </c>
      <c r="E97" s="1">
        <v>0.99998474121093806</v>
      </c>
    </row>
    <row r="98" spans="1:5" x14ac:dyDescent="0.25">
      <c r="A98" s="1" t="s">
        <v>296</v>
      </c>
      <c r="C98" s="2" t="s">
        <v>196</v>
      </c>
      <c r="D98" s="1">
        <v>0.66499328613281306</v>
      </c>
      <c r="E98" s="1">
        <v>0.99998474121093806</v>
      </c>
    </row>
    <row r="99" spans="1:5" x14ac:dyDescent="0.25">
      <c r="A99" s="1" t="s">
        <v>297</v>
      </c>
      <c r="C99" s="2" t="s">
        <v>197</v>
      </c>
      <c r="D99" s="1">
        <v>0.71299743652343806</v>
      </c>
      <c r="E99" s="1">
        <v>0.99998474121093806</v>
      </c>
    </row>
    <row r="100" spans="1:5" x14ac:dyDescent="0.25">
      <c r="A100" s="1" t="s">
        <v>298</v>
      </c>
      <c r="C100" s="2" t="s">
        <v>198</v>
      </c>
      <c r="D100" s="1">
        <v>0.769989013671875</v>
      </c>
      <c r="E100" s="1">
        <v>0.99998474121093806</v>
      </c>
    </row>
    <row r="101" spans="1:5" x14ac:dyDescent="0.25">
      <c r="A101" s="1" t="s">
        <v>299</v>
      </c>
      <c r="C101" s="2" t="s">
        <v>199</v>
      </c>
      <c r="D101" s="1">
        <v>0.82899475097656306</v>
      </c>
      <c r="E101" s="1">
        <v>0.99998474121093806</v>
      </c>
    </row>
    <row r="102" spans="1:5" x14ac:dyDescent="0.25">
      <c r="A102" s="1" t="s">
        <v>300</v>
      </c>
      <c r="C102" s="2" t="s">
        <v>200</v>
      </c>
      <c r="D102" s="1">
        <v>0.99998474121093806</v>
      </c>
      <c r="E102" s="1">
        <v>0.99998474121093806</v>
      </c>
    </row>
    <row r="103" spans="1:5" x14ac:dyDescent="0.25">
      <c r="A103" s="1" t="s">
        <v>301</v>
      </c>
      <c r="C103" s="2" t="s">
        <v>201</v>
      </c>
      <c r="D103" s="1">
        <v>0.99998474121093806</v>
      </c>
      <c r="E103" s="1">
        <v>0.99998474121093806</v>
      </c>
    </row>
    <row r="104" spans="1:5" ht="30" x14ac:dyDescent="0.25">
      <c r="A104" s="1" t="s">
        <v>302</v>
      </c>
      <c r="C104" s="2" t="s">
        <v>202</v>
      </c>
      <c r="D104" s="1">
        <v>0.99998474121093806</v>
      </c>
      <c r="E104" s="1">
        <v>0.99998474121093806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04"/>
  <sheetViews>
    <sheetView topLeftCell="A79" zoomScale="115" zoomScaleNormal="115" workbookViewId="0">
      <selection activeCell="F14" sqref="F14"/>
    </sheetView>
  </sheetViews>
  <sheetFormatPr defaultRowHeight="15" x14ac:dyDescent="0.25"/>
  <cols>
    <col min="1" max="1" width="18" customWidth="1"/>
    <col min="2" max="2" width="5.140625" customWidth="1"/>
    <col min="3" max="3" width="6" bestFit="1" customWidth="1"/>
  </cols>
  <sheetData>
    <row r="4" spans="1:4" x14ac:dyDescent="0.25">
      <c r="A4" s="1" t="s">
        <v>0</v>
      </c>
      <c r="C4" s="2" t="s">
        <v>102</v>
      </c>
      <c r="D4" s="1">
        <v>0.99998474121093806</v>
      </c>
    </row>
    <row r="5" spans="1:4" x14ac:dyDescent="0.25">
      <c r="A5" s="1" t="s">
        <v>1</v>
      </c>
      <c r="C5" s="2" t="s">
        <v>103</v>
      </c>
      <c r="D5" s="1">
        <v>0.99998474121093806</v>
      </c>
    </row>
    <row r="6" spans="1:4" x14ac:dyDescent="0.25">
      <c r="A6" s="1" t="s">
        <v>2</v>
      </c>
      <c r="C6" s="2" t="s">
        <v>104</v>
      </c>
      <c r="D6" s="1">
        <v>0.99998474121093806</v>
      </c>
    </row>
    <row r="7" spans="1:4" x14ac:dyDescent="0.25">
      <c r="A7" s="1" t="s">
        <v>3</v>
      </c>
      <c r="C7" s="2" t="s">
        <v>105</v>
      </c>
      <c r="D7" s="1">
        <v>0.82899475097656306</v>
      </c>
    </row>
    <row r="8" spans="1:4" x14ac:dyDescent="0.25">
      <c r="A8" s="1" t="s">
        <v>4</v>
      </c>
      <c r="C8" s="2" t="s">
        <v>106</v>
      </c>
      <c r="D8" s="1">
        <v>0.769989013671875</v>
      </c>
    </row>
    <row r="9" spans="1:4" x14ac:dyDescent="0.25">
      <c r="A9" s="1" t="s">
        <v>5</v>
      </c>
      <c r="C9" s="2" t="s">
        <v>107</v>
      </c>
      <c r="D9" s="1">
        <v>0.71299743652343806</v>
      </c>
    </row>
    <row r="10" spans="1:4" x14ac:dyDescent="0.25">
      <c r="A10" s="1" t="s">
        <v>6</v>
      </c>
      <c r="C10" s="2" t="s">
        <v>108</v>
      </c>
      <c r="D10" s="1">
        <v>0.66499328613281306</v>
      </c>
    </row>
    <row r="11" spans="1:4" x14ac:dyDescent="0.25">
      <c r="A11" s="1" t="s">
        <v>7</v>
      </c>
      <c r="C11" s="2" t="s">
        <v>109</v>
      </c>
      <c r="D11" s="1">
        <v>0.62298583984375</v>
      </c>
    </row>
    <row r="12" spans="1:4" x14ac:dyDescent="0.25">
      <c r="A12" s="1" t="s">
        <v>8</v>
      </c>
      <c r="C12" s="2" t="s">
        <v>110</v>
      </c>
      <c r="D12" s="1">
        <v>0.593994140625</v>
      </c>
    </row>
    <row r="13" spans="1:4" x14ac:dyDescent="0.25">
      <c r="A13" s="1" t="s">
        <v>9</v>
      </c>
      <c r="C13" s="2" t="s">
        <v>111</v>
      </c>
      <c r="D13" s="1">
        <v>0.56498718261718806</v>
      </c>
    </row>
    <row r="14" spans="1:4" x14ac:dyDescent="0.25">
      <c r="A14" s="1" t="s">
        <v>10</v>
      </c>
      <c r="C14" s="2" t="s">
        <v>112</v>
      </c>
      <c r="D14" s="1">
        <v>0.53599548339843806</v>
      </c>
    </row>
    <row r="15" spans="1:4" x14ac:dyDescent="0.25">
      <c r="A15" s="1" t="s">
        <v>11</v>
      </c>
      <c r="C15" s="2" t="s">
        <v>113</v>
      </c>
      <c r="D15" s="1">
        <v>0.506988525390625</v>
      </c>
    </row>
    <row r="16" spans="1:4" x14ac:dyDescent="0.25">
      <c r="A16" s="1" t="s">
        <v>12</v>
      </c>
      <c r="C16" s="2" t="s">
        <v>114</v>
      </c>
      <c r="D16" s="1">
        <v>0.477996826171875</v>
      </c>
    </row>
    <row r="17" spans="1:4" x14ac:dyDescent="0.25">
      <c r="A17" s="1" t="s">
        <v>13</v>
      </c>
      <c r="C17" s="2" t="s">
        <v>115</v>
      </c>
      <c r="D17" s="1">
        <v>0.448989868164063</v>
      </c>
    </row>
    <row r="18" spans="1:4" x14ac:dyDescent="0.25">
      <c r="A18" s="1" t="s">
        <v>14</v>
      </c>
      <c r="C18" s="2" t="s">
        <v>116</v>
      </c>
      <c r="D18" s="1">
        <v>0.419998168945313</v>
      </c>
    </row>
    <row r="19" spans="1:4" x14ac:dyDescent="0.25">
      <c r="A19" s="1" t="s">
        <v>15</v>
      </c>
      <c r="C19" s="2" t="s">
        <v>117</v>
      </c>
      <c r="D19" s="1">
        <v>0.39898681640625</v>
      </c>
    </row>
    <row r="20" spans="1:4" x14ac:dyDescent="0.25">
      <c r="A20" s="1" t="s">
        <v>16</v>
      </c>
      <c r="C20" s="2" t="s">
        <v>118</v>
      </c>
      <c r="D20" s="1">
        <v>0.376998901367188</v>
      </c>
    </row>
    <row r="21" spans="1:4" x14ac:dyDescent="0.25">
      <c r="A21" s="1" t="s">
        <v>17</v>
      </c>
      <c r="C21" s="2" t="s">
        <v>119</v>
      </c>
      <c r="D21" s="1">
        <v>0.355987548828125</v>
      </c>
    </row>
    <row r="22" spans="1:4" x14ac:dyDescent="0.25">
      <c r="A22" s="1" t="s">
        <v>18</v>
      </c>
      <c r="C22" s="2" t="s">
        <v>120</v>
      </c>
      <c r="D22" s="1">
        <v>0.333999633789063</v>
      </c>
    </row>
    <row r="23" spans="1:4" x14ac:dyDescent="0.25">
      <c r="A23" s="1" t="s">
        <v>19</v>
      </c>
      <c r="C23" s="2" t="s">
        <v>121</v>
      </c>
      <c r="D23" s="1">
        <v>0.311996459960938</v>
      </c>
    </row>
    <row r="24" spans="1:4" x14ac:dyDescent="0.25">
      <c r="A24" s="1" t="s">
        <v>20</v>
      </c>
      <c r="C24" s="2" t="s">
        <v>122</v>
      </c>
      <c r="D24" s="1">
        <v>0.290985107421875</v>
      </c>
    </row>
    <row r="25" spans="1:4" x14ac:dyDescent="0.25">
      <c r="A25" s="1" t="s">
        <v>21</v>
      </c>
      <c r="C25" s="2" t="s">
        <v>123</v>
      </c>
      <c r="D25" s="1">
        <v>0.268997192382813</v>
      </c>
    </row>
    <row r="26" spans="1:4" x14ac:dyDescent="0.25">
      <c r="A26" s="1" t="s">
        <v>22</v>
      </c>
      <c r="C26" s="2" t="s">
        <v>124</v>
      </c>
      <c r="D26" s="1">
        <v>0.246994018554688</v>
      </c>
    </row>
    <row r="27" spans="1:4" x14ac:dyDescent="0.25">
      <c r="A27" s="1" t="s">
        <v>23</v>
      </c>
      <c r="C27" s="2" t="s">
        <v>125</v>
      </c>
      <c r="D27" s="1">
        <v>0.224990844726563</v>
      </c>
    </row>
    <row r="28" spans="1:4" x14ac:dyDescent="0.25">
      <c r="A28" s="1" t="s">
        <v>24</v>
      </c>
      <c r="C28" s="2" t="s">
        <v>126</v>
      </c>
      <c r="D28" s="1">
        <v>0.207992553710938</v>
      </c>
    </row>
    <row r="29" spans="1:4" x14ac:dyDescent="0.25">
      <c r="A29" s="1" t="s">
        <v>25</v>
      </c>
      <c r="C29" s="2" t="s">
        <v>127</v>
      </c>
      <c r="D29" s="1">
        <v>0.193984985351563</v>
      </c>
    </row>
    <row r="30" spans="1:4" x14ac:dyDescent="0.25">
      <c r="A30" s="1" t="s">
        <v>26</v>
      </c>
      <c r="C30" s="2" t="s">
        <v>128</v>
      </c>
      <c r="D30" s="1">
        <v>0.178985595703125</v>
      </c>
    </row>
    <row r="31" spans="1:4" x14ac:dyDescent="0.25">
      <c r="A31" s="1" t="s">
        <v>27</v>
      </c>
      <c r="C31" s="2" t="s">
        <v>129</v>
      </c>
      <c r="D31" s="1">
        <v>0.163986206054688</v>
      </c>
    </row>
    <row r="32" spans="1:4" x14ac:dyDescent="0.25">
      <c r="A32" s="1" t="s">
        <v>28</v>
      </c>
      <c r="C32" s="2" t="s">
        <v>130</v>
      </c>
      <c r="D32" s="1">
        <v>0.149993896484375</v>
      </c>
    </row>
    <row r="33" spans="1:4" x14ac:dyDescent="0.25">
      <c r="A33" s="1" t="s">
        <v>29</v>
      </c>
      <c r="C33" s="2" t="s">
        <v>131</v>
      </c>
      <c r="D33" s="1">
        <v>0.135986328125</v>
      </c>
    </row>
    <row r="34" spans="1:4" x14ac:dyDescent="0.25">
      <c r="A34" s="1" t="s">
        <v>30</v>
      </c>
      <c r="C34" s="2" t="s">
        <v>132</v>
      </c>
      <c r="D34" s="1">
        <v>0.120986938476563</v>
      </c>
    </row>
    <row r="35" spans="1:4" x14ac:dyDescent="0.25">
      <c r="A35" s="1" t="s">
        <v>31</v>
      </c>
      <c r="C35" s="2" t="s">
        <v>133</v>
      </c>
      <c r="D35" s="1">
        <v>0.105987548828125</v>
      </c>
    </row>
    <row r="36" spans="1:4" x14ac:dyDescent="0.25">
      <c r="A36" s="1" t="s">
        <v>32</v>
      </c>
      <c r="C36" s="2" t="s">
        <v>134</v>
      </c>
      <c r="D36" s="1">
        <v>9.19952392578125E-2</v>
      </c>
    </row>
    <row r="37" spans="1:4" x14ac:dyDescent="0.25">
      <c r="A37" s="1" t="s">
        <v>33</v>
      </c>
      <c r="C37" s="2" t="s">
        <v>135</v>
      </c>
      <c r="D37" s="1">
        <v>7.89947509765625E-2</v>
      </c>
    </row>
    <row r="38" spans="1:4" x14ac:dyDescent="0.25">
      <c r="A38" s="1" t="s">
        <v>34</v>
      </c>
      <c r="C38" s="2" t="s">
        <v>136</v>
      </c>
      <c r="D38" s="1">
        <v>7.1990966796875E-2</v>
      </c>
    </row>
    <row r="39" spans="1:4" x14ac:dyDescent="0.25">
      <c r="A39" s="1" t="s">
        <v>35</v>
      </c>
      <c r="C39" s="2" t="s">
        <v>137</v>
      </c>
      <c r="D39" s="1">
        <v>6.49871826171875E-2</v>
      </c>
    </row>
    <row r="40" spans="1:4" x14ac:dyDescent="0.25">
      <c r="A40" s="1" t="s">
        <v>36</v>
      </c>
      <c r="C40" s="2" t="s">
        <v>138</v>
      </c>
      <c r="D40" s="1">
        <v>5.69915771484375E-2</v>
      </c>
    </row>
    <row r="41" spans="1:4" x14ac:dyDescent="0.25">
      <c r="A41" s="1" t="s">
        <v>37</v>
      </c>
      <c r="C41" s="2" t="s">
        <v>139</v>
      </c>
      <c r="D41" s="1">
        <v>4.998779296875E-2</v>
      </c>
    </row>
    <row r="42" spans="1:4" x14ac:dyDescent="0.25">
      <c r="A42" s="1" t="s">
        <v>38</v>
      </c>
      <c r="C42" s="2" t="s">
        <v>140</v>
      </c>
      <c r="D42" s="1">
        <v>4.2999267578125E-2</v>
      </c>
    </row>
    <row r="43" spans="1:4" x14ac:dyDescent="0.25">
      <c r="A43" s="1" t="s">
        <v>39</v>
      </c>
      <c r="C43" s="2" t="s">
        <v>141</v>
      </c>
      <c r="D43" s="1">
        <v>3.59954833984375E-2</v>
      </c>
    </row>
    <row r="44" spans="1:4" x14ac:dyDescent="0.25">
      <c r="A44" s="1" t="s">
        <v>40</v>
      </c>
      <c r="C44" s="2" t="s">
        <v>142</v>
      </c>
      <c r="D44" s="1">
        <v>2.79998779296875E-2</v>
      </c>
    </row>
    <row r="45" spans="1:4" x14ac:dyDescent="0.25">
      <c r="A45" s="1" t="s">
        <v>41</v>
      </c>
      <c r="C45" s="2" t="s">
        <v>143</v>
      </c>
      <c r="D45" s="1">
        <v>2.099609375E-2</v>
      </c>
    </row>
    <row r="46" spans="1:4" x14ac:dyDescent="0.25">
      <c r="A46" s="1" t="s">
        <v>42</v>
      </c>
      <c r="C46" s="2" t="s">
        <v>144</v>
      </c>
      <c r="D46" s="1">
        <v>1.39923095703125E-2</v>
      </c>
    </row>
    <row r="47" spans="1:4" x14ac:dyDescent="0.25">
      <c r="A47" s="1" t="s">
        <v>43</v>
      </c>
      <c r="C47" s="2" t="s">
        <v>145</v>
      </c>
      <c r="D47" s="1">
        <v>6.988525390625E-3</v>
      </c>
    </row>
    <row r="48" spans="1:4" x14ac:dyDescent="0.25">
      <c r="A48" s="1" t="s">
        <v>44</v>
      </c>
      <c r="C48" s="2" t="s">
        <v>146</v>
      </c>
      <c r="D48" s="1">
        <v>0</v>
      </c>
    </row>
    <row r="49" spans="1:4" x14ac:dyDescent="0.25">
      <c r="A49" s="1" t="s">
        <v>45</v>
      </c>
      <c r="C49" s="2" t="s">
        <v>147</v>
      </c>
      <c r="D49" s="1">
        <v>0</v>
      </c>
    </row>
    <row r="50" spans="1:4" x14ac:dyDescent="0.25">
      <c r="A50" s="1" t="s">
        <v>46</v>
      </c>
      <c r="C50" s="2" t="s">
        <v>148</v>
      </c>
      <c r="D50" s="1">
        <v>0</v>
      </c>
    </row>
    <row r="51" spans="1:4" x14ac:dyDescent="0.25">
      <c r="A51" s="1" t="s">
        <v>47</v>
      </c>
      <c r="C51" s="2" t="s">
        <v>149</v>
      </c>
      <c r="D51" s="1">
        <v>0</v>
      </c>
    </row>
    <row r="52" spans="1:4" x14ac:dyDescent="0.25">
      <c r="A52" s="1" t="s">
        <v>48</v>
      </c>
      <c r="C52" s="2" t="s">
        <v>150</v>
      </c>
      <c r="D52" s="1">
        <v>0</v>
      </c>
    </row>
    <row r="53" spans="1:4" x14ac:dyDescent="0.25">
      <c r="A53" s="1" t="s">
        <v>49</v>
      </c>
      <c r="C53" s="2" t="s">
        <v>151</v>
      </c>
      <c r="D53" s="1">
        <v>0</v>
      </c>
    </row>
    <row r="54" spans="1:4" x14ac:dyDescent="0.25">
      <c r="A54" s="1" t="s">
        <v>50</v>
      </c>
      <c r="C54" s="2" t="s">
        <v>152</v>
      </c>
      <c r="D54" s="1">
        <v>0</v>
      </c>
    </row>
    <row r="55" spans="1:4" x14ac:dyDescent="0.25">
      <c r="A55" s="1" t="s">
        <v>51</v>
      </c>
      <c r="C55" s="2" t="s">
        <v>153</v>
      </c>
      <c r="D55" s="1">
        <v>0</v>
      </c>
    </row>
    <row r="56" spans="1:4" x14ac:dyDescent="0.25">
      <c r="A56" s="1" t="s">
        <v>52</v>
      </c>
      <c r="C56" s="2" t="s">
        <v>154</v>
      </c>
      <c r="D56" s="1">
        <v>0</v>
      </c>
    </row>
    <row r="57" spans="1:4" x14ac:dyDescent="0.25">
      <c r="A57" s="1" t="s">
        <v>53</v>
      </c>
      <c r="C57" s="2" t="s">
        <v>155</v>
      </c>
      <c r="D57" s="1">
        <v>0</v>
      </c>
    </row>
    <row r="58" spans="1:4" x14ac:dyDescent="0.25">
      <c r="A58" s="1" t="s">
        <v>54</v>
      </c>
      <c r="C58" s="2" t="s">
        <v>156</v>
      </c>
      <c r="D58" s="1">
        <v>0</v>
      </c>
    </row>
    <row r="59" spans="1:4" x14ac:dyDescent="0.25">
      <c r="A59" s="1" t="s">
        <v>55</v>
      </c>
      <c r="C59" s="2" t="s">
        <v>157</v>
      </c>
      <c r="D59" s="1">
        <v>0</v>
      </c>
    </row>
    <row r="60" spans="1:4" x14ac:dyDescent="0.25">
      <c r="A60" s="1" t="s">
        <v>56</v>
      </c>
      <c r="C60" s="2" t="s">
        <v>158</v>
      </c>
      <c r="D60" s="1">
        <v>0</v>
      </c>
    </row>
    <row r="61" spans="1:4" x14ac:dyDescent="0.25">
      <c r="A61" s="1" t="s">
        <v>57</v>
      </c>
      <c r="C61" s="2" t="s">
        <v>159</v>
      </c>
      <c r="D61" s="1">
        <v>6.988525390625E-3</v>
      </c>
    </row>
    <row r="62" spans="1:4" x14ac:dyDescent="0.25">
      <c r="A62" s="1" t="s">
        <v>58</v>
      </c>
      <c r="C62" s="2" t="s">
        <v>160</v>
      </c>
      <c r="D62" s="1">
        <v>1.39923095703125E-2</v>
      </c>
    </row>
    <row r="63" spans="1:4" x14ac:dyDescent="0.25">
      <c r="A63" s="1" t="s">
        <v>59</v>
      </c>
      <c r="C63" s="2" t="s">
        <v>161</v>
      </c>
      <c r="D63" s="1">
        <v>2.099609375E-2</v>
      </c>
    </row>
    <row r="64" spans="1:4" x14ac:dyDescent="0.25">
      <c r="A64" s="1" t="s">
        <v>60</v>
      </c>
      <c r="C64" s="2" t="s">
        <v>162</v>
      </c>
      <c r="D64" s="1">
        <v>2.79998779296875E-2</v>
      </c>
    </row>
    <row r="65" spans="1:4" x14ac:dyDescent="0.25">
      <c r="A65" s="1" t="s">
        <v>61</v>
      </c>
      <c r="C65" s="2" t="s">
        <v>163</v>
      </c>
      <c r="D65" s="1">
        <v>3.59954833984375E-2</v>
      </c>
    </row>
    <row r="66" spans="1:4" x14ac:dyDescent="0.25">
      <c r="A66" s="1" t="s">
        <v>62</v>
      </c>
      <c r="C66" s="2" t="s">
        <v>164</v>
      </c>
      <c r="D66" s="1">
        <v>4.2999267578125E-2</v>
      </c>
    </row>
    <row r="67" spans="1:4" x14ac:dyDescent="0.25">
      <c r="A67" s="1" t="s">
        <v>63</v>
      </c>
      <c r="C67" s="2" t="s">
        <v>165</v>
      </c>
      <c r="D67" s="1">
        <v>4.998779296875E-2</v>
      </c>
    </row>
    <row r="68" spans="1:4" x14ac:dyDescent="0.25">
      <c r="A68" s="1" t="s">
        <v>64</v>
      </c>
      <c r="C68" s="2" t="s">
        <v>166</v>
      </c>
      <c r="D68" s="1">
        <v>5.69915771484375E-2</v>
      </c>
    </row>
    <row r="69" spans="1:4" x14ac:dyDescent="0.25">
      <c r="A69" s="1" t="s">
        <v>65</v>
      </c>
      <c r="C69" s="2" t="s">
        <v>167</v>
      </c>
      <c r="D69" s="1">
        <v>6.49871826171875E-2</v>
      </c>
    </row>
    <row r="70" spans="1:4" x14ac:dyDescent="0.25">
      <c r="A70" s="1" t="s">
        <v>66</v>
      </c>
      <c r="C70" s="2" t="s">
        <v>168</v>
      </c>
      <c r="D70" s="1">
        <v>7.1990966796875E-2</v>
      </c>
    </row>
    <row r="71" spans="1:4" x14ac:dyDescent="0.25">
      <c r="A71" s="1" t="s">
        <v>67</v>
      </c>
      <c r="C71" s="2" t="s">
        <v>169</v>
      </c>
      <c r="D71" s="1">
        <v>7.89947509765625E-2</v>
      </c>
    </row>
    <row r="72" spans="1:4" x14ac:dyDescent="0.25">
      <c r="A72" s="1" t="s">
        <v>68</v>
      </c>
      <c r="C72" s="2" t="s">
        <v>170</v>
      </c>
      <c r="D72" s="1">
        <v>9.19952392578125E-2</v>
      </c>
    </row>
    <row r="73" spans="1:4" x14ac:dyDescent="0.25">
      <c r="A73" s="1" t="s">
        <v>69</v>
      </c>
      <c r="C73" s="2" t="s">
        <v>171</v>
      </c>
      <c r="D73" s="1">
        <v>0.105987548828125</v>
      </c>
    </row>
    <row r="74" spans="1:4" x14ac:dyDescent="0.25">
      <c r="A74" s="1" t="s">
        <v>70</v>
      </c>
      <c r="C74" s="2" t="s">
        <v>172</v>
      </c>
      <c r="D74" s="1">
        <v>0.120986938476563</v>
      </c>
    </row>
    <row r="75" spans="1:4" x14ac:dyDescent="0.25">
      <c r="A75" s="1" t="s">
        <v>71</v>
      </c>
      <c r="C75" s="2" t="s">
        <v>173</v>
      </c>
      <c r="D75" s="1">
        <v>0.135986328125</v>
      </c>
    </row>
    <row r="76" spans="1:4" x14ac:dyDescent="0.25">
      <c r="A76" s="1" t="s">
        <v>72</v>
      </c>
      <c r="C76" s="2" t="s">
        <v>174</v>
      </c>
      <c r="D76" s="1">
        <v>0.149993896484375</v>
      </c>
    </row>
    <row r="77" spans="1:4" x14ac:dyDescent="0.25">
      <c r="A77" s="1" t="s">
        <v>73</v>
      </c>
      <c r="C77" s="2" t="s">
        <v>175</v>
      </c>
      <c r="D77" s="1">
        <v>0.163986206054688</v>
      </c>
    </row>
    <row r="78" spans="1:4" x14ac:dyDescent="0.25">
      <c r="A78" s="1" t="s">
        <v>74</v>
      </c>
      <c r="C78" s="2" t="s">
        <v>176</v>
      </c>
      <c r="D78" s="1">
        <v>0.178985595703125</v>
      </c>
    </row>
    <row r="79" spans="1:4" x14ac:dyDescent="0.25">
      <c r="A79" s="1" t="s">
        <v>75</v>
      </c>
      <c r="C79" s="2" t="s">
        <v>177</v>
      </c>
      <c r="D79" s="1">
        <v>0.193984985351563</v>
      </c>
    </row>
    <row r="80" spans="1:4" x14ac:dyDescent="0.25">
      <c r="A80" s="1" t="s">
        <v>76</v>
      </c>
      <c r="C80" s="2" t="s">
        <v>178</v>
      </c>
      <c r="D80" s="1">
        <v>0.207992553710938</v>
      </c>
    </row>
    <row r="81" spans="1:4" x14ac:dyDescent="0.25">
      <c r="A81" s="1" t="s">
        <v>77</v>
      </c>
      <c r="C81" s="2" t="s">
        <v>179</v>
      </c>
      <c r="D81" s="1">
        <v>0.224990844726563</v>
      </c>
    </row>
    <row r="82" spans="1:4" x14ac:dyDescent="0.25">
      <c r="A82" s="1" t="s">
        <v>78</v>
      </c>
      <c r="C82" s="2" t="s">
        <v>180</v>
      </c>
      <c r="D82" s="1">
        <v>0.246994018554688</v>
      </c>
    </row>
    <row r="83" spans="1:4" x14ac:dyDescent="0.25">
      <c r="A83" s="1" t="s">
        <v>79</v>
      </c>
      <c r="C83" s="2" t="s">
        <v>181</v>
      </c>
      <c r="D83" s="1">
        <v>0.268997192382813</v>
      </c>
    </row>
    <row r="84" spans="1:4" x14ac:dyDescent="0.25">
      <c r="A84" s="1" t="s">
        <v>80</v>
      </c>
      <c r="C84" s="2" t="s">
        <v>182</v>
      </c>
      <c r="D84" s="1">
        <v>0.290985107421875</v>
      </c>
    </row>
    <row r="85" spans="1:4" x14ac:dyDescent="0.25">
      <c r="A85" s="1" t="s">
        <v>81</v>
      </c>
      <c r="C85" s="2" t="s">
        <v>183</v>
      </c>
      <c r="D85" s="1">
        <v>0.311996459960938</v>
      </c>
    </row>
    <row r="86" spans="1:4" x14ac:dyDescent="0.25">
      <c r="A86" s="1" t="s">
        <v>82</v>
      </c>
      <c r="C86" s="2" t="s">
        <v>184</v>
      </c>
      <c r="D86" s="1">
        <v>0.333999633789063</v>
      </c>
    </row>
    <row r="87" spans="1:4" x14ac:dyDescent="0.25">
      <c r="A87" s="1" t="s">
        <v>83</v>
      </c>
      <c r="C87" s="2" t="s">
        <v>185</v>
      </c>
      <c r="D87" s="1">
        <v>0.355987548828125</v>
      </c>
    </row>
    <row r="88" spans="1:4" x14ac:dyDescent="0.25">
      <c r="A88" s="1" t="s">
        <v>84</v>
      </c>
      <c r="C88" s="2" t="s">
        <v>186</v>
      </c>
      <c r="D88" s="1">
        <v>0.376998901367188</v>
      </c>
    </row>
    <row r="89" spans="1:4" x14ac:dyDescent="0.25">
      <c r="A89" s="1" t="s">
        <v>85</v>
      </c>
      <c r="C89" s="2" t="s">
        <v>187</v>
      </c>
      <c r="D89" s="1">
        <v>0.39898681640625</v>
      </c>
    </row>
    <row r="90" spans="1:4" x14ac:dyDescent="0.25">
      <c r="A90" s="1" t="s">
        <v>86</v>
      </c>
      <c r="C90" s="2" t="s">
        <v>188</v>
      </c>
      <c r="D90" s="1">
        <v>0.419998168945313</v>
      </c>
    </row>
    <row r="91" spans="1:4" x14ac:dyDescent="0.25">
      <c r="A91" s="1" t="s">
        <v>87</v>
      </c>
      <c r="C91" s="2" t="s">
        <v>189</v>
      </c>
      <c r="D91" s="1">
        <v>0.448989868164063</v>
      </c>
    </row>
    <row r="92" spans="1:4" x14ac:dyDescent="0.25">
      <c r="A92" s="1" t="s">
        <v>88</v>
      </c>
      <c r="C92" s="2" t="s">
        <v>190</v>
      </c>
      <c r="D92" s="1">
        <v>0.477996826171875</v>
      </c>
    </row>
    <row r="93" spans="1:4" x14ac:dyDescent="0.25">
      <c r="A93" s="1" t="s">
        <v>89</v>
      </c>
      <c r="C93" s="2" t="s">
        <v>191</v>
      </c>
      <c r="D93" s="1">
        <v>0.506988525390625</v>
      </c>
    </row>
    <row r="94" spans="1:4" x14ac:dyDescent="0.25">
      <c r="A94" s="1" t="s">
        <v>90</v>
      </c>
      <c r="C94" s="2" t="s">
        <v>192</v>
      </c>
      <c r="D94" s="1">
        <v>0.53599548339843806</v>
      </c>
    </row>
    <row r="95" spans="1:4" x14ac:dyDescent="0.25">
      <c r="A95" s="1" t="s">
        <v>91</v>
      </c>
      <c r="C95" s="2" t="s">
        <v>193</v>
      </c>
      <c r="D95" s="1">
        <v>0.56498718261718806</v>
      </c>
    </row>
    <row r="96" spans="1:4" x14ac:dyDescent="0.25">
      <c r="A96" s="1" t="s">
        <v>92</v>
      </c>
      <c r="C96" s="2" t="s">
        <v>194</v>
      </c>
      <c r="D96" s="1">
        <v>0.593994140625</v>
      </c>
    </row>
    <row r="97" spans="1:4" x14ac:dyDescent="0.25">
      <c r="A97" s="1" t="s">
        <v>93</v>
      </c>
      <c r="C97" s="2" t="s">
        <v>195</v>
      </c>
      <c r="D97" s="1">
        <v>0.62298583984375</v>
      </c>
    </row>
    <row r="98" spans="1:4" x14ac:dyDescent="0.25">
      <c r="A98" s="1" t="s">
        <v>94</v>
      </c>
      <c r="C98" s="2" t="s">
        <v>196</v>
      </c>
      <c r="D98" s="1">
        <v>0.66499328613281306</v>
      </c>
    </row>
    <row r="99" spans="1:4" x14ac:dyDescent="0.25">
      <c r="A99" s="1" t="s">
        <v>95</v>
      </c>
      <c r="C99" s="2" t="s">
        <v>197</v>
      </c>
      <c r="D99" s="1">
        <v>0.71299743652343806</v>
      </c>
    </row>
    <row r="100" spans="1:4" x14ac:dyDescent="0.25">
      <c r="A100" s="1" t="s">
        <v>96</v>
      </c>
      <c r="C100" s="2" t="s">
        <v>198</v>
      </c>
      <c r="D100" s="1">
        <v>0.769989013671875</v>
      </c>
    </row>
    <row r="101" spans="1:4" x14ac:dyDescent="0.25">
      <c r="A101" s="1" t="s">
        <v>97</v>
      </c>
      <c r="C101" s="2" t="s">
        <v>199</v>
      </c>
      <c r="D101" s="1">
        <v>0.82899475097656306</v>
      </c>
    </row>
    <row r="102" spans="1:4" x14ac:dyDescent="0.25">
      <c r="A102" s="1" t="s">
        <v>98</v>
      </c>
      <c r="C102" s="2" t="s">
        <v>200</v>
      </c>
      <c r="D102" s="1">
        <v>0.99998474121093806</v>
      </c>
    </row>
    <row r="103" spans="1:4" x14ac:dyDescent="0.25">
      <c r="A103" s="1" t="s">
        <v>99</v>
      </c>
      <c r="C103" s="2" t="s">
        <v>201</v>
      </c>
      <c r="D103" s="1">
        <v>0.99998474121093806</v>
      </c>
    </row>
    <row r="104" spans="1:4" ht="30" x14ac:dyDescent="0.25">
      <c r="A104" s="1" t="s">
        <v>100</v>
      </c>
      <c r="C104" s="2" t="s">
        <v>202</v>
      </c>
      <c r="D104" s="1">
        <v>0.99998474121093806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5"/>
  <sheetViews>
    <sheetView tabSelected="1" topLeftCell="A19" zoomScale="85" zoomScaleNormal="85" workbookViewId="0">
      <selection activeCell="J4" sqref="J4"/>
    </sheetView>
  </sheetViews>
  <sheetFormatPr defaultRowHeight="15" x14ac:dyDescent="0.25"/>
  <sheetData>
    <row r="1" spans="2:11" x14ac:dyDescent="0.25">
      <c r="G1" t="s">
        <v>308</v>
      </c>
      <c r="H1">
        <f>C5</f>
        <v>1.5</v>
      </c>
    </row>
    <row r="2" spans="2:11" x14ac:dyDescent="0.25">
      <c r="G2" t="s">
        <v>307</v>
      </c>
      <c r="H2">
        <f>C72</f>
        <v>0.829833984375</v>
      </c>
    </row>
    <row r="3" spans="2:11" x14ac:dyDescent="0.25">
      <c r="B3" s="3" t="s">
        <v>303</v>
      </c>
      <c r="C3" s="3"/>
      <c r="F3" t="s">
        <v>306</v>
      </c>
      <c r="J3">
        <v>0.75</v>
      </c>
    </row>
    <row r="4" spans="2:11" x14ac:dyDescent="0.25">
      <c r="B4" s="4" t="s">
        <v>304</v>
      </c>
      <c r="C4" s="4" t="s">
        <v>305</v>
      </c>
      <c r="F4" t="s">
        <v>304</v>
      </c>
      <c r="G4" t="s">
        <v>309</v>
      </c>
      <c r="H4" t="s">
        <v>305</v>
      </c>
      <c r="J4">
        <f>(C40-H2)*J3+H2</f>
        <v>1.11895751953125</v>
      </c>
      <c r="K4">
        <f>G28*J3</f>
        <v>0.43124999999999997</v>
      </c>
    </row>
    <row r="5" spans="2:11" x14ac:dyDescent="0.25">
      <c r="B5">
        <v>20</v>
      </c>
      <c r="C5" s="1">
        <v>1.5</v>
      </c>
      <c r="F5">
        <v>0</v>
      </c>
      <c r="G5">
        <v>1</v>
      </c>
      <c r="H5">
        <f t="shared" ref="H5:H54" si="0">IF(G5&gt;0,$H$2+($H$1-$H$2)*G5,0)</f>
        <v>1.5</v>
      </c>
      <c r="K5">
        <f>+K4*(H1-H2)+H2</f>
        <v>1.1188430786132813</v>
      </c>
    </row>
    <row r="6" spans="2:11" x14ac:dyDescent="0.25">
      <c r="B6">
        <f>B5+6</f>
        <v>26</v>
      </c>
      <c r="C6" s="1">
        <v>1.5</v>
      </c>
      <c r="F6">
        <f>F5+10</f>
        <v>10</v>
      </c>
      <c r="G6">
        <v>1</v>
      </c>
      <c r="H6">
        <f t="shared" si="0"/>
        <v>1.5</v>
      </c>
    </row>
    <row r="7" spans="2:11" x14ac:dyDescent="0.25">
      <c r="B7">
        <f t="shared" ref="B7:B70" si="1">B6+6</f>
        <v>32</v>
      </c>
      <c r="C7" s="1">
        <v>1.5</v>
      </c>
      <c r="F7">
        <f t="shared" ref="F7:F70" si="2">F6+10</f>
        <v>20</v>
      </c>
      <c r="G7">
        <v>1</v>
      </c>
      <c r="H7">
        <f t="shared" si="0"/>
        <v>1.5</v>
      </c>
    </row>
    <row r="8" spans="2:11" x14ac:dyDescent="0.25">
      <c r="B8">
        <f t="shared" si="1"/>
        <v>38</v>
      </c>
      <c r="C8" s="1">
        <v>1.5</v>
      </c>
      <c r="F8">
        <f t="shared" si="2"/>
        <v>30</v>
      </c>
      <c r="G8">
        <v>1</v>
      </c>
      <c r="H8">
        <f t="shared" si="0"/>
        <v>1.5</v>
      </c>
    </row>
    <row r="9" spans="2:11" x14ac:dyDescent="0.25">
      <c r="B9">
        <f t="shared" si="1"/>
        <v>44</v>
      </c>
      <c r="C9" s="1">
        <v>1.5</v>
      </c>
      <c r="F9">
        <f t="shared" si="2"/>
        <v>40</v>
      </c>
      <c r="G9">
        <v>1</v>
      </c>
      <c r="H9">
        <f t="shared" si="0"/>
        <v>1.5</v>
      </c>
    </row>
    <row r="10" spans="2:11" x14ac:dyDescent="0.25">
      <c r="B10">
        <f t="shared" si="1"/>
        <v>50</v>
      </c>
      <c r="C10" s="1">
        <v>1.5</v>
      </c>
      <c r="F10">
        <f t="shared" si="2"/>
        <v>50</v>
      </c>
      <c r="G10">
        <v>1</v>
      </c>
      <c r="H10">
        <f t="shared" si="0"/>
        <v>1.5</v>
      </c>
    </row>
    <row r="11" spans="2:11" x14ac:dyDescent="0.25">
      <c r="B11">
        <f t="shared" si="1"/>
        <v>56</v>
      </c>
      <c r="C11" s="1">
        <v>1.5</v>
      </c>
      <c r="F11">
        <f t="shared" si="2"/>
        <v>60</v>
      </c>
      <c r="G11">
        <v>1</v>
      </c>
      <c r="H11">
        <f t="shared" si="0"/>
        <v>1.5</v>
      </c>
    </row>
    <row r="12" spans="2:11" x14ac:dyDescent="0.25">
      <c r="B12">
        <f t="shared" si="1"/>
        <v>62</v>
      </c>
      <c r="C12" s="1">
        <v>1.5</v>
      </c>
      <c r="F12">
        <f t="shared" si="2"/>
        <v>70</v>
      </c>
      <c r="G12">
        <v>1</v>
      </c>
      <c r="H12">
        <f t="shared" si="0"/>
        <v>1.5</v>
      </c>
    </row>
    <row r="13" spans="2:11" x14ac:dyDescent="0.25">
      <c r="B13">
        <f t="shared" si="1"/>
        <v>68</v>
      </c>
      <c r="C13" s="1">
        <v>1.5</v>
      </c>
      <c r="F13">
        <f t="shared" si="2"/>
        <v>80</v>
      </c>
      <c r="G13">
        <v>1</v>
      </c>
      <c r="H13">
        <f t="shared" si="0"/>
        <v>1.5</v>
      </c>
    </row>
    <row r="14" spans="2:11" x14ac:dyDescent="0.25">
      <c r="B14">
        <f t="shared" si="1"/>
        <v>74</v>
      </c>
      <c r="C14" s="1">
        <v>1.5</v>
      </c>
      <c r="F14">
        <f t="shared" si="2"/>
        <v>90</v>
      </c>
      <c r="G14">
        <v>1</v>
      </c>
      <c r="H14">
        <f t="shared" si="0"/>
        <v>1.5</v>
      </c>
    </row>
    <row r="15" spans="2:11" x14ac:dyDescent="0.25">
      <c r="B15">
        <f t="shared" si="1"/>
        <v>80</v>
      </c>
      <c r="C15" s="1">
        <v>1.5</v>
      </c>
      <c r="F15">
        <f t="shared" si="2"/>
        <v>100</v>
      </c>
      <c r="G15">
        <v>1</v>
      </c>
      <c r="H15">
        <f t="shared" si="0"/>
        <v>1.5</v>
      </c>
    </row>
    <row r="16" spans="2:11" x14ac:dyDescent="0.25">
      <c r="B16">
        <f t="shared" si="1"/>
        <v>86</v>
      </c>
      <c r="C16" s="1">
        <v>1.5</v>
      </c>
      <c r="F16">
        <f t="shared" si="2"/>
        <v>110</v>
      </c>
      <c r="G16">
        <v>1</v>
      </c>
      <c r="H16">
        <f t="shared" si="0"/>
        <v>1.5</v>
      </c>
    </row>
    <row r="17" spans="2:8" x14ac:dyDescent="0.25">
      <c r="B17">
        <f t="shared" si="1"/>
        <v>92</v>
      </c>
      <c r="C17" s="1">
        <v>1.5</v>
      </c>
      <c r="F17">
        <f t="shared" si="2"/>
        <v>120</v>
      </c>
      <c r="G17">
        <v>1</v>
      </c>
      <c r="H17">
        <f t="shared" si="0"/>
        <v>1.5</v>
      </c>
    </row>
    <row r="18" spans="2:8" x14ac:dyDescent="0.25">
      <c r="B18">
        <f t="shared" si="1"/>
        <v>98</v>
      </c>
      <c r="C18" s="1">
        <v>1.5</v>
      </c>
      <c r="F18">
        <f t="shared" si="2"/>
        <v>130</v>
      </c>
      <c r="G18">
        <v>1</v>
      </c>
      <c r="H18">
        <f t="shared" si="0"/>
        <v>1.5</v>
      </c>
    </row>
    <row r="19" spans="2:8" x14ac:dyDescent="0.25">
      <c r="B19">
        <f t="shared" si="1"/>
        <v>104</v>
      </c>
      <c r="C19" s="1">
        <v>1.5</v>
      </c>
      <c r="F19">
        <f t="shared" si="2"/>
        <v>140</v>
      </c>
      <c r="G19">
        <v>0.99</v>
      </c>
      <c r="H19">
        <f t="shared" si="0"/>
        <v>1.49329833984375</v>
      </c>
    </row>
    <row r="20" spans="2:8" x14ac:dyDescent="0.25">
      <c r="B20">
        <f t="shared" si="1"/>
        <v>110</v>
      </c>
      <c r="C20" s="1">
        <v>1.5</v>
      </c>
      <c r="F20">
        <f t="shared" si="2"/>
        <v>150</v>
      </c>
      <c r="G20">
        <v>0.94499999999999995</v>
      </c>
      <c r="H20">
        <f t="shared" si="0"/>
        <v>1.4631408691406249</v>
      </c>
    </row>
    <row r="21" spans="2:8" x14ac:dyDescent="0.25">
      <c r="B21">
        <f t="shared" si="1"/>
        <v>116</v>
      </c>
      <c r="C21" s="1">
        <v>1.5</v>
      </c>
      <c r="F21">
        <f t="shared" si="2"/>
        <v>160</v>
      </c>
      <c r="G21">
        <v>0.9</v>
      </c>
      <c r="H21">
        <f t="shared" si="0"/>
        <v>1.4329833984375</v>
      </c>
    </row>
    <row r="22" spans="2:8" x14ac:dyDescent="0.25">
      <c r="B22">
        <f t="shared" si="1"/>
        <v>122</v>
      </c>
      <c r="C22" s="1">
        <v>1.5</v>
      </c>
      <c r="F22">
        <f t="shared" si="2"/>
        <v>170</v>
      </c>
      <c r="G22">
        <v>0.85</v>
      </c>
      <c r="H22">
        <f t="shared" si="0"/>
        <v>1.39947509765625</v>
      </c>
    </row>
    <row r="23" spans="2:8" x14ac:dyDescent="0.25">
      <c r="B23">
        <f t="shared" si="1"/>
        <v>128</v>
      </c>
      <c r="C23" s="1">
        <v>1.5</v>
      </c>
      <c r="F23">
        <f t="shared" si="2"/>
        <v>180</v>
      </c>
      <c r="G23">
        <v>0.81</v>
      </c>
      <c r="H23">
        <f t="shared" si="0"/>
        <v>1.3726684570312502</v>
      </c>
    </row>
    <row r="24" spans="2:8" x14ac:dyDescent="0.25">
      <c r="B24">
        <f t="shared" si="1"/>
        <v>134</v>
      </c>
      <c r="C24" s="1">
        <v>1.5</v>
      </c>
      <c r="F24">
        <f t="shared" si="2"/>
        <v>190</v>
      </c>
      <c r="G24">
        <v>0.76</v>
      </c>
      <c r="H24">
        <f t="shared" si="0"/>
        <v>1.33916015625</v>
      </c>
    </row>
    <row r="25" spans="2:8" x14ac:dyDescent="0.25">
      <c r="B25">
        <f t="shared" si="1"/>
        <v>140</v>
      </c>
      <c r="C25" s="1">
        <v>1.492919921875</v>
      </c>
      <c r="F25">
        <f t="shared" si="2"/>
        <v>200</v>
      </c>
      <c r="G25">
        <v>0.71499999999999997</v>
      </c>
      <c r="H25">
        <f t="shared" si="0"/>
        <v>1.309002685546875</v>
      </c>
    </row>
    <row r="26" spans="2:8" x14ac:dyDescent="0.25">
      <c r="B26">
        <f t="shared" si="1"/>
        <v>146</v>
      </c>
      <c r="C26" s="1">
        <v>1.474365234375</v>
      </c>
      <c r="F26">
        <f t="shared" si="2"/>
        <v>210</v>
      </c>
      <c r="G26">
        <v>0.66500000000000004</v>
      </c>
      <c r="H26">
        <f t="shared" si="0"/>
        <v>1.275494384765625</v>
      </c>
    </row>
    <row r="27" spans="2:8" x14ac:dyDescent="0.25">
      <c r="B27">
        <f t="shared" si="1"/>
        <v>152</v>
      </c>
      <c r="C27" s="1">
        <v>1.455810546875</v>
      </c>
      <c r="F27">
        <f t="shared" si="2"/>
        <v>220</v>
      </c>
      <c r="G27">
        <v>0.62</v>
      </c>
      <c r="H27">
        <f t="shared" si="0"/>
        <v>1.2453369140624999</v>
      </c>
    </row>
    <row r="28" spans="2:8" x14ac:dyDescent="0.25">
      <c r="B28">
        <f t="shared" si="1"/>
        <v>158</v>
      </c>
      <c r="C28" s="1">
        <v>1.4375</v>
      </c>
      <c r="F28" s="5">
        <f t="shared" si="2"/>
        <v>230</v>
      </c>
      <c r="G28" s="5">
        <v>0.57499999999999996</v>
      </c>
      <c r="H28" s="5">
        <f t="shared" si="0"/>
        <v>1.215179443359375</v>
      </c>
    </row>
    <row r="29" spans="2:8" x14ac:dyDescent="0.25">
      <c r="B29">
        <f t="shared" si="1"/>
        <v>164</v>
      </c>
      <c r="C29" s="1">
        <v>1.4189453125</v>
      </c>
      <c r="F29">
        <f t="shared" si="2"/>
        <v>240</v>
      </c>
      <c r="G29">
        <v>0.53</v>
      </c>
      <c r="H29">
        <f t="shared" si="0"/>
        <v>1.1850219726562501</v>
      </c>
    </row>
    <row r="30" spans="2:8" x14ac:dyDescent="0.25">
      <c r="B30">
        <f t="shared" si="1"/>
        <v>170</v>
      </c>
      <c r="C30" s="1">
        <v>1.400390625</v>
      </c>
      <c r="F30">
        <f t="shared" si="2"/>
        <v>250</v>
      </c>
      <c r="G30">
        <v>0.48499999999999999</v>
      </c>
      <c r="H30">
        <f t="shared" si="0"/>
        <v>1.154864501953125</v>
      </c>
    </row>
    <row r="31" spans="2:8" x14ac:dyDescent="0.25">
      <c r="B31">
        <f t="shared" si="1"/>
        <v>176</v>
      </c>
      <c r="C31" s="1">
        <v>1.3818359375</v>
      </c>
      <c r="F31">
        <f t="shared" si="2"/>
        <v>260</v>
      </c>
      <c r="G31">
        <v>0.44</v>
      </c>
      <c r="H31">
        <f t="shared" si="0"/>
        <v>1.12470703125</v>
      </c>
    </row>
    <row r="32" spans="2:8" x14ac:dyDescent="0.25">
      <c r="B32">
        <f t="shared" si="1"/>
        <v>182</v>
      </c>
      <c r="C32" s="1">
        <v>1.36328125</v>
      </c>
      <c r="F32">
        <f t="shared" si="2"/>
        <v>270</v>
      </c>
      <c r="G32">
        <v>0.39</v>
      </c>
      <c r="H32">
        <f t="shared" si="0"/>
        <v>1.09119873046875</v>
      </c>
    </row>
    <row r="33" spans="2:8" x14ac:dyDescent="0.25">
      <c r="B33">
        <f t="shared" si="1"/>
        <v>188</v>
      </c>
      <c r="C33" s="1">
        <v>1.344970703125</v>
      </c>
      <c r="F33">
        <f t="shared" si="2"/>
        <v>280</v>
      </c>
      <c r="G33">
        <v>0.34</v>
      </c>
      <c r="H33">
        <f t="shared" si="0"/>
        <v>1.0576904296875</v>
      </c>
    </row>
    <row r="34" spans="2:8" x14ac:dyDescent="0.25">
      <c r="B34">
        <f t="shared" si="1"/>
        <v>194</v>
      </c>
      <c r="C34" s="1">
        <v>1.326416015625</v>
      </c>
      <c r="F34">
        <f t="shared" si="2"/>
        <v>290</v>
      </c>
      <c r="G34">
        <v>0.3</v>
      </c>
      <c r="H34">
        <f t="shared" si="0"/>
        <v>1.0308837890625</v>
      </c>
    </row>
    <row r="35" spans="2:8" x14ac:dyDescent="0.25">
      <c r="B35">
        <f t="shared" si="1"/>
        <v>200</v>
      </c>
      <c r="C35" s="1">
        <v>1.307861328125</v>
      </c>
      <c r="F35">
        <f t="shared" si="2"/>
        <v>300</v>
      </c>
      <c r="G35">
        <v>0.25</v>
      </c>
      <c r="H35">
        <f t="shared" si="0"/>
        <v>0.99737548828125</v>
      </c>
    </row>
    <row r="36" spans="2:8" x14ac:dyDescent="0.25">
      <c r="B36">
        <f t="shared" si="1"/>
        <v>206</v>
      </c>
      <c r="C36" s="1">
        <v>1.289306640625</v>
      </c>
      <c r="F36">
        <f t="shared" si="2"/>
        <v>310</v>
      </c>
      <c r="G36">
        <v>0.21</v>
      </c>
      <c r="H36">
        <f t="shared" si="0"/>
        <v>0.97056884765624996</v>
      </c>
    </row>
    <row r="37" spans="2:8" x14ac:dyDescent="0.25">
      <c r="B37">
        <f t="shared" si="1"/>
        <v>212</v>
      </c>
      <c r="C37" s="1">
        <v>1.27099609375</v>
      </c>
      <c r="F37">
        <f t="shared" si="2"/>
        <v>320</v>
      </c>
      <c r="G37">
        <v>0.19</v>
      </c>
      <c r="H37">
        <f t="shared" si="0"/>
        <v>0.95716552734375004</v>
      </c>
    </row>
    <row r="38" spans="2:8" x14ac:dyDescent="0.25">
      <c r="B38">
        <f t="shared" si="1"/>
        <v>218</v>
      </c>
      <c r="C38" s="1">
        <v>1.25244140625</v>
      </c>
      <c r="F38">
        <f t="shared" si="2"/>
        <v>330</v>
      </c>
      <c r="G38">
        <v>0.16</v>
      </c>
      <c r="H38">
        <f t="shared" si="0"/>
        <v>0.93706054687499996</v>
      </c>
    </row>
    <row r="39" spans="2:8" x14ac:dyDescent="0.25">
      <c r="B39">
        <f t="shared" si="1"/>
        <v>224</v>
      </c>
      <c r="C39" s="1">
        <v>1.23388671875</v>
      </c>
      <c r="F39">
        <f t="shared" si="2"/>
        <v>340</v>
      </c>
      <c r="G39">
        <v>0.13500000000000001</v>
      </c>
      <c r="H39">
        <f t="shared" si="0"/>
        <v>0.92030639648437496</v>
      </c>
    </row>
    <row r="40" spans="2:8" x14ac:dyDescent="0.25">
      <c r="B40" s="5">
        <f t="shared" si="1"/>
        <v>230</v>
      </c>
      <c r="C40" s="6">
        <v>1.21533203125</v>
      </c>
      <c r="F40">
        <f t="shared" si="2"/>
        <v>350</v>
      </c>
      <c r="G40">
        <v>0.11</v>
      </c>
      <c r="H40">
        <f t="shared" si="0"/>
        <v>0.90355224609374996</v>
      </c>
    </row>
    <row r="41" spans="2:8" x14ac:dyDescent="0.25">
      <c r="B41">
        <f t="shared" si="1"/>
        <v>236</v>
      </c>
      <c r="C41" s="1">
        <v>1.19677734375</v>
      </c>
      <c r="F41">
        <f t="shared" si="2"/>
        <v>360</v>
      </c>
      <c r="G41">
        <v>8.5000000000000006E-2</v>
      </c>
      <c r="H41">
        <f t="shared" si="0"/>
        <v>0.88679809570312496</v>
      </c>
    </row>
    <row r="42" spans="2:8" x14ac:dyDescent="0.25">
      <c r="B42">
        <f t="shared" si="1"/>
        <v>242</v>
      </c>
      <c r="C42" s="1">
        <v>1.178466796875</v>
      </c>
      <c r="F42">
        <f t="shared" si="2"/>
        <v>370</v>
      </c>
      <c r="G42">
        <v>6.5000000000000002E-2</v>
      </c>
      <c r="H42">
        <f t="shared" si="0"/>
        <v>0.87339477539062504</v>
      </c>
    </row>
    <row r="43" spans="2:8" x14ac:dyDescent="0.25">
      <c r="B43">
        <f t="shared" si="1"/>
        <v>248</v>
      </c>
      <c r="C43" s="1">
        <v>1.159912109375</v>
      </c>
      <c r="F43">
        <f t="shared" si="2"/>
        <v>380</v>
      </c>
      <c r="G43">
        <v>0.05</v>
      </c>
      <c r="H43">
        <f t="shared" si="0"/>
        <v>0.86334228515625</v>
      </c>
    </row>
    <row r="44" spans="2:8" x14ac:dyDescent="0.25">
      <c r="B44">
        <f t="shared" si="1"/>
        <v>254</v>
      </c>
      <c r="C44" s="1">
        <v>1.141357421875</v>
      </c>
      <c r="F44">
        <f t="shared" si="2"/>
        <v>390</v>
      </c>
      <c r="G44">
        <v>0.04</v>
      </c>
      <c r="H44">
        <f t="shared" si="0"/>
        <v>0.85664062500000004</v>
      </c>
    </row>
    <row r="45" spans="2:8" x14ac:dyDescent="0.25">
      <c r="B45">
        <f t="shared" si="1"/>
        <v>260</v>
      </c>
      <c r="C45" s="1">
        <v>1.122802734375</v>
      </c>
      <c r="F45">
        <f t="shared" si="2"/>
        <v>400</v>
      </c>
      <c r="G45">
        <v>2.8000000000000001E-2</v>
      </c>
      <c r="H45">
        <f t="shared" si="0"/>
        <v>0.84859863281250003</v>
      </c>
    </row>
    <row r="46" spans="2:8" x14ac:dyDescent="0.25">
      <c r="B46">
        <f t="shared" si="1"/>
        <v>266</v>
      </c>
      <c r="C46" s="1">
        <v>1.1044921875</v>
      </c>
      <c r="F46">
        <f t="shared" si="2"/>
        <v>410</v>
      </c>
      <c r="G46">
        <v>1.4999999999999999E-2</v>
      </c>
      <c r="H46">
        <f t="shared" si="0"/>
        <v>0.83988647460937504</v>
      </c>
    </row>
    <row r="47" spans="2:8" x14ac:dyDescent="0.25">
      <c r="B47">
        <f t="shared" si="1"/>
        <v>272</v>
      </c>
      <c r="C47" s="1">
        <v>1.0859375</v>
      </c>
      <c r="F47">
        <f t="shared" si="2"/>
        <v>420</v>
      </c>
      <c r="G47">
        <v>2E-3</v>
      </c>
      <c r="H47">
        <f t="shared" si="0"/>
        <v>0.83117431640624995</v>
      </c>
    </row>
    <row r="48" spans="2:8" x14ac:dyDescent="0.25">
      <c r="B48">
        <f t="shared" si="1"/>
        <v>278</v>
      </c>
      <c r="C48" s="1">
        <v>1.0673828125</v>
      </c>
      <c r="F48">
        <f t="shared" si="2"/>
        <v>430</v>
      </c>
      <c r="G48">
        <v>0</v>
      </c>
      <c r="H48">
        <f t="shared" si="0"/>
        <v>0</v>
      </c>
    </row>
    <row r="49" spans="2:8" x14ac:dyDescent="0.25">
      <c r="B49">
        <f t="shared" si="1"/>
        <v>284</v>
      </c>
      <c r="C49" s="1">
        <v>1.048828125</v>
      </c>
      <c r="F49">
        <f t="shared" si="2"/>
        <v>440</v>
      </c>
      <c r="G49">
        <v>0</v>
      </c>
      <c r="H49">
        <f t="shared" si="0"/>
        <v>0</v>
      </c>
    </row>
    <row r="50" spans="2:8" x14ac:dyDescent="0.25">
      <c r="B50">
        <f t="shared" si="1"/>
        <v>290</v>
      </c>
      <c r="C50" s="1">
        <v>1.0302734375</v>
      </c>
      <c r="F50">
        <f t="shared" si="2"/>
        <v>450</v>
      </c>
      <c r="G50">
        <v>0</v>
      </c>
      <c r="H50">
        <f t="shared" si="0"/>
        <v>0</v>
      </c>
    </row>
    <row r="51" spans="2:8" x14ac:dyDescent="0.25">
      <c r="B51">
        <f t="shared" si="1"/>
        <v>296</v>
      </c>
      <c r="C51" s="1">
        <v>1.011962890625</v>
      </c>
      <c r="F51">
        <f t="shared" si="2"/>
        <v>460</v>
      </c>
      <c r="G51">
        <v>0</v>
      </c>
      <c r="H51">
        <f t="shared" si="0"/>
        <v>0</v>
      </c>
    </row>
    <row r="52" spans="2:8" x14ac:dyDescent="0.25">
      <c r="B52">
        <f t="shared" si="1"/>
        <v>302</v>
      </c>
      <c r="C52" s="1">
        <v>0.993408203125</v>
      </c>
      <c r="F52">
        <f t="shared" si="2"/>
        <v>470</v>
      </c>
      <c r="G52">
        <v>0</v>
      </c>
      <c r="H52">
        <f t="shared" si="0"/>
        <v>0</v>
      </c>
    </row>
    <row r="53" spans="2:8" x14ac:dyDescent="0.25">
      <c r="B53">
        <f t="shared" si="1"/>
        <v>308</v>
      </c>
      <c r="C53" s="1">
        <v>0.974853515625</v>
      </c>
      <c r="F53">
        <f t="shared" si="2"/>
        <v>480</v>
      </c>
      <c r="G53">
        <v>0</v>
      </c>
      <c r="H53">
        <f t="shared" si="0"/>
        <v>0</v>
      </c>
    </row>
    <row r="54" spans="2:8" x14ac:dyDescent="0.25">
      <c r="B54">
        <f t="shared" si="1"/>
        <v>314</v>
      </c>
      <c r="C54" s="1">
        <v>0.96484375</v>
      </c>
      <c r="F54">
        <f t="shared" si="2"/>
        <v>490</v>
      </c>
      <c r="G54">
        <v>0</v>
      </c>
      <c r="H54">
        <f t="shared" si="0"/>
        <v>0</v>
      </c>
    </row>
    <row r="55" spans="2:8" x14ac:dyDescent="0.25">
      <c r="B55">
        <f t="shared" si="1"/>
        <v>320</v>
      </c>
      <c r="C55" s="1">
        <v>0.954833984375</v>
      </c>
      <c r="F55">
        <f t="shared" si="2"/>
        <v>500</v>
      </c>
      <c r="G55">
        <v>0</v>
      </c>
      <c r="H55">
        <f>IF(G55&gt;0,$H$2+($H$1-$H$2)*G55,0)</f>
        <v>0</v>
      </c>
    </row>
    <row r="56" spans="2:8" x14ac:dyDescent="0.25">
      <c r="B56">
        <f t="shared" si="1"/>
        <v>326</v>
      </c>
      <c r="C56" s="1">
        <v>0.94482421875</v>
      </c>
      <c r="F56">
        <f t="shared" si="2"/>
        <v>510</v>
      </c>
      <c r="G56">
        <v>0</v>
      </c>
      <c r="H56">
        <f t="shared" ref="H56:H106" si="3">IF(G56&gt;0,$H$2+($H$1-$H$2)*G56,0)</f>
        <v>0</v>
      </c>
    </row>
    <row r="57" spans="2:8" x14ac:dyDescent="0.25">
      <c r="B57">
        <f t="shared" si="1"/>
        <v>332</v>
      </c>
      <c r="C57" s="1">
        <v>0.934814453125</v>
      </c>
      <c r="F57">
        <f t="shared" si="2"/>
        <v>520</v>
      </c>
      <c r="G57">
        <v>0</v>
      </c>
      <c r="H57">
        <f t="shared" si="3"/>
        <v>0</v>
      </c>
    </row>
    <row r="58" spans="2:8" x14ac:dyDescent="0.25">
      <c r="B58">
        <f t="shared" si="1"/>
        <v>338</v>
      </c>
      <c r="C58" s="1">
        <v>0.9248046875</v>
      </c>
      <c r="F58">
        <f t="shared" si="2"/>
        <v>530</v>
      </c>
      <c r="G58">
        <v>0</v>
      </c>
      <c r="H58">
        <f t="shared" si="3"/>
        <v>0</v>
      </c>
    </row>
    <row r="59" spans="2:8" x14ac:dyDescent="0.25">
      <c r="B59">
        <f t="shared" si="1"/>
        <v>344</v>
      </c>
      <c r="C59" s="1">
        <v>0.914794921875</v>
      </c>
      <c r="F59">
        <f t="shared" si="2"/>
        <v>540</v>
      </c>
      <c r="G59">
        <v>0</v>
      </c>
      <c r="H59">
        <f t="shared" si="3"/>
        <v>0</v>
      </c>
    </row>
    <row r="60" spans="2:8" x14ac:dyDescent="0.25">
      <c r="B60">
        <f t="shared" si="1"/>
        <v>350</v>
      </c>
      <c r="C60" s="1">
        <v>0.90478515625</v>
      </c>
      <c r="F60">
        <f t="shared" si="2"/>
        <v>550</v>
      </c>
      <c r="G60">
        <v>0</v>
      </c>
      <c r="H60">
        <f t="shared" si="3"/>
        <v>0</v>
      </c>
    </row>
    <row r="61" spans="2:8" x14ac:dyDescent="0.25">
      <c r="B61">
        <f t="shared" si="1"/>
        <v>356</v>
      </c>
      <c r="C61" s="1">
        <v>0.894775390625</v>
      </c>
      <c r="F61">
        <f t="shared" si="2"/>
        <v>560</v>
      </c>
      <c r="G61">
        <v>0</v>
      </c>
      <c r="H61">
        <f t="shared" si="3"/>
        <v>0</v>
      </c>
    </row>
    <row r="62" spans="2:8" x14ac:dyDescent="0.25">
      <c r="B62">
        <f t="shared" si="1"/>
        <v>362</v>
      </c>
      <c r="C62" s="1">
        <v>0.884765625</v>
      </c>
      <c r="F62">
        <f t="shared" si="2"/>
        <v>570</v>
      </c>
      <c r="G62">
        <v>0</v>
      </c>
      <c r="H62">
        <f t="shared" si="3"/>
        <v>0</v>
      </c>
    </row>
    <row r="63" spans="2:8" x14ac:dyDescent="0.25">
      <c r="B63">
        <f t="shared" si="1"/>
        <v>368</v>
      </c>
      <c r="C63" s="1">
        <v>0.875</v>
      </c>
      <c r="F63">
        <f t="shared" si="2"/>
        <v>580</v>
      </c>
      <c r="G63">
        <f>G47</f>
        <v>2E-3</v>
      </c>
      <c r="H63">
        <f t="shared" si="3"/>
        <v>0.83117431640624995</v>
      </c>
    </row>
    <row r="64" spans="2:8" x14ac:dyDescent="0.25">
      <c r="B64">
        <f t="shared" si="1"/>
        <v>374</v>
      </c>
      <c r="C64" s="1">
        <v>0.869873046875</v>
      </c>
      <c r="F64">
        <f t="shared" si="2"/>
        <v>590</v>
      </c>
      <c r="G64">
        <f>G46</f>
        <v>1.4999999999999999E-2</v>
      </c>
      <c r="H64">
        <f t="shared" si="3"/>
        <v>0.83988647460937504</v>
      </c>
    </row>
    <row r="65" spans="2:8" x14ac:dyDescent="0.25">
      <c r="B65">
        <f t="shared" si="1"/>
        <v>380</v>
      </c>
      <c r="C65" s="1">
        <v>0.864990234375</v>
      </c>
      <c r="F65">
        <f t="shared" si="2"/>
        <v>600</v>
      </c>
      <c r="G65">
        <f>G45</f>
        <v>2.8000000000000001E-2</v>
      </c>
      <c r="H65">
        <f t="shared" si="3"/>
        <v>0.84859863281250003</v>
      </c>
    </row>
    <row r="66" spans="2:8" x14ac:dyDescent="0.25">
      <c r="B66">
        <f t="shared" si="1"/>
        <v>386</v>
      </c>
      <c r="C66" s="1">
        <v>0.85986328125</v>
      </c>
      <c r="F66">
        <f t="shared" si="2"/>
        <v>610</v>
      </c>
      <c r="G66">
        <f>G44</f>
        <v>0.04</v>
      </c>
      <c r="H66">
        <f t="shared" si="3"/>
        <v>0.85664062500000004</v>
      </c>
    </row>
    <row r="67" spans="2:8" x14ac:dyDescent="0.25">
      <c r="B67">
        <f t="shared" si="1"/>
        <v>392</v>
      </c>
      <c r="C67" s="1">
        <v>0.85498046875</v>
      </c>
      <c r="F67">
        <f t="shared" si="2"/>
        <v>620</v>
      </c>
      <c r="G67">
        <f>G43</f>
        <v>0.05</v>
      </c>
      <c r="H67">
        <f t="shared" si="3"/>
        <v>0.86334228515625</v>
      </c>
    </row>
    <row r="68" spans="2:8" x14ac:dyDescent="0.25">
      <c r="B68">
        <f t="shared" si="1"/>
        <v>398</v>
      </c>
      <c r="C68" s="1">
        <v>0.849853515625</v>
      </c>
      <c r="F68">
        <f t="shared" si="2"/>
        <v>630</v>
      </c>
      <c r="G68">
        <f>G42</f>
        <v>6.5000000000000002E-2</v>
      </c>
      <c r="H68">
        <f t="shared" si="3"/>
        <v>0.87339477539062504</v>
      </c>
    </row>
    <row r="69" spans="2:8" x14ac:dyDescent="0.25">
      <c r="B69">
        <f t="shared" si="1"/>
        <v>404</v>
      </c>
      <c r="C69" s="1">
        <v>0.844970703125</v>
      </c>
      <c r="F69">
        <f t="shared" si="2"/>
        <v>640</v>
      </c>
      <c r="G69">
        <f>G41</f>
        <v>8.5000000000000006E-2</v>
      </c>
      <c r="H69">
        <f t="shared" si="3"/>
        <v>0.88679809570312496</v>
      </c>
    </row>
    <row r="70" spans="2:8" x14ac:dyDescent="0.25">
      <c r="B70">
        <f t="shared" si="1"/>
        <v>410</v>
      </c>
      <c r="C70" s="1">
        <v>0.83984375</v>
      </c>
      <c r="F70">
        <f t="shared" si="2"/>
        <v>650</v>
      </c>
      <c r="G70">
        <f>G40</f>
        <v>0.11</v>
      </c>
      <c r="H70">
        <f t="shared" si="3"/>
        <v>0.90355224609374996</v>
      </c>
    </row>
    <row r="71" spans="2:8" x14ac:dyDescent="0.25">
      <c r="B71">
        <f t="shared" ref="B71:B134" si="4">B70+6</f>
        <v>416</v>
      </c>
      <c r="C71" s="1">
        <v>0.8349609375</v>
      </c>
      <c r="F71">
        <f t="shared" ref="F71:F105" si="5">F70+10</f>
        <v>660</v>
      </c>
      <c r="G71">
        <f>G39</f>
        <v>0.13500000000000001</v>
      </c>
      <c r="H71">
        <f t="shared" si="3"/>
        <v>0.92030639648437496</v>
      </c>
    </row>
    <row r="72" spans="2:8" x14ac:dyDescent="0.25">
      <c r="B72">
        <f t="shared" si="4"/>
        <v>422</v>
      </c>
      <c r="C72" s="1">
        <v>0.829833984375</v>
      </c>
      <c r="F72">
        <f t="shared" si="5"/>
        <v>670</v>
      </c>
      <c r="G72">
        <f>G38</f>
        <v>0.16</v>
      </c>
      <c r="H72">
        <f t="shared" si="3"/>
        <v>0.93706054687499996</v>
      </c>
    </row>
    <row r="73" spans="2:8" x14ac:dyDescent="0.25">
      <c r="B73">
        <f t="shared" si="4"/>
        <v>428</v>
      </c>
      <c r="C73" s="1">
        <v>0</v>
      </c>
      <c r="F73">
        <f t="shared" si="5"/>
        <v>680</v>
      </c>
      <c r="G73">
        <f>G37</f>
        <v>0.19</v>
      </c>
      <c r="H73">
        <f t="shared" si="3"/>
        <v>0.95716552734375004</v>
      </c>
    </row>
    <row r="74" spans="2:8" x14ac:dyDescent="0.25">
      <c r="B74">
        <f t="shared" si="4"/>
        <v>434</v>
      </c>
      <c r="C74" s="1">
        <v>0</v>
      </c>
      <c r="F74">
        <f t="shared" si="5"/>
        <v>690</v>
      </c>
      <c r="G74">
        <f>G36</f>
        <v>0.21</v>
      </c>
      <c r="H74">
        <f t="shared" si="3"/>
        <v>0.97056884765624996</v>
      </c>
    </row>
    <row r="75" spans="2:8" x14ac:dyDescent="0.25">
      <c r="B75">
        <f t="shared" si="4"/>
        <v>440</v>
      </c>
      <c r="C75" s="1">
        <v>0</v>
      </c>
      <c r="F75">
        <f t="shared" si="5"/>
        <v>700</v>
      </c>
      <c r="G75">
        <f>G35</f>
        <v>0.25</v>
      </c>
      <c r="H75">
        <f t="shared" si="3"/>
        <v>0.99737548828125</v>
      </c>
    </row>
    <row r="76" spans="2:8" x14ac:dyDescent="0.25">
      <c r="B76">
        <f t="shared" si="4"/>
        <v>446</v>
      </c>
      <c r="C76" s="1">
        <v>0</v>
      </c>
      <c r="F76">
        <f t="shared" si="5"/>
        <v>710</v>
      </c>
      <c r="G76">
        <f>G34</f>
        <v>0.3</v>
      </c>
      <c r="H76">
        <f t="shared" si="3"/>
        <v>1.0308837890625</v>
      </c>
    </row>
    <row r="77" spans="2:8" x14ac:dyDescent="0.25">
      <c r="B77">
        <f t="shared" si="4"/>
        <v>452</v>
      </c>
      <c r="C77" s="1">
        <v>0</v>
      </c>
      <c r="F77">
        <f t="shared" si="5"/>
        <v>720</v>
      </c>
      <c r="G77">
        <f>G33</f>
        <v>0.34</v>
      </c>
      <c r="H77">
        <f t="shared" si="3"/>
        <v>1.0576904296875</v>
      </c>
    </row>
    <row r="78" spans="2:8" x14ac:dyDescent="0.25">
      <c r="B78">
        <f t="shared" si="4"/>
        <v>458</v>
      </c>
      <c r="C78" s="1">
        <v>0</v>
      </c>
      <c r="F78">
        <f t="shared" si="5"/>
        <v>730</v>
      </c>
      <c r="G78">
        <f>G32</f>
        <v>0.39</v>
      </c>
      <c r="H78">
        <f t="shared" si="3"/>
        <v>1.09119873046875</v>
      </c>
    </row>
    <row r="79" spans="2:8" x14ac:dyDescent="0.25">
      <c r="B79">
        <f t="shared" si="4"/>
        <v>464</v>
      </c>
      <c r="C79" s="1">
        <v>0</v>
      </c>
      <c r="F79">
        <f t="shared" si="5"/>
        <v>740</v>
      </c>
      <c r="G79">
        <f>G31</f>
        <v>0.44</v>
      </c>
      <c r="H79">
        <f t="shared" si="3"/>
        <v>1.12470703125</v>
      </c>
    </row>
    <row r="80" spans="2:8" x14ac:dyDescent="0.25">
      <c r="B80">
        <f t="shared" si="4"/>
        <v>470</v>
      </c>
      <c r="C80" s="1">
        <v>0</v>
      </c>
      <c r="F80">
        <f t="shared" si="5"/>
        <v>750</v>
      </c>
      <c r="G80">
        <f>G30</f>
        <v>0.48499999999999999</v>
      </c>
      <c r="H80">
        <f t="shared" si="3"/>
        <v>1.154864501953125</v>
      </c>
    </row>
    <row r="81" spans="2:8" x14ac:dyDescent="0.25">
      <c r="B81">
        <f t="shared" si="4"/>
        <v>476</v>
      </c>
      <c r="C81" s="1">
        <v>0</v>
      </c>
      <c r="F81">
        <f t="shared" si="5"/>
        <v>760</v>
      </c>
      <c r="G81">
        <f>G29</f>
        <v>0.53</v>
      </c>
      <c r="H81">
        <f t="shared" si="3"/>
        <v>1.1850219726562501</v>
      </c>
    </row>
    <row r="82" spans="2:8" x14ac:dyDescent="0.25">
      <c r="B82">
        <f t="shared" si="4"/>
        <v>482</v>
      </c>
      <c r="C82" s="1">
        <v>0</v>
      </c>
      <c r="F82">
        <f t="shared" si="5"/>
        <v>770</v>
      </c>
      <c r="G82">
        <f>G28</f>
        <v>0.57499999999999996</v>
      </c>
      <c r="H82">
        <f t="shared" si="3"/>
        <v>1.215179443359375</v>
      </c>
    </row>
    <row r="83" spans="2:8" x14ac:dyDescent="0.25">
      <c r="B83">
        <f t="shared" si="4"/>
        <v>488</v>
      </c>
      <c r="C83" s="1">
        <v>0</v>
      </c>
      <c r="F83">
        <f t="shared" si="5"/>
        <v>780</v>
      </c>
      <c r="G83">
        <f>G27</f>
        <v>0.62</v>
      </c>
      <c r="H83">
        <f t="shared" si="3"/>
        <v>1.2453369140624999</v>
      </c>
    </row>
    <row r="84" spans="2:8" x14ac:dyDescent="0.25">
      <c r="B84">
        <f t="shared" si="4"/>
        <v>494</v>
      </c>
      <c r="C84" s="1">
        <v>0</v>
      </c>
      <c r="F84">
        <f t="shared" si="5"/>
        <v>790</v>
      </c>
      <c r="G84">
        <f>G26</f>
        <v>0.66500000000000004</v>
      </c>
      <c r="H84">
        <f t="shared" si="3"/>
        <v>1.275494384765625</v>
      </c>
    </row>
    <row r="85" spans="2:8" x14ac:dyDescent="0.25">
      <c r="B85">
        <f t="shared" si="4"/>
        <v>500</v>
      </c>
      <c r="C85" s="1">
        <v>0</v>
      </c>
      <c r="F85">
        <f t="shared" si="5"/>
        <v>800</v>
      </c>
      <c r="G85">
        <f>G25</f>
        <v>0.71499999999999997</v>
      </c>
      <c r="H85">
        <f t="shared" si="3"/>
        <v>1.309002685546875</v>
      </c>
    </row>
    <row r="86" spans="2:8" x14ac:dyDescent="0.25">
      <c r="B86">
        <f t="shared" si="4"/>
        <v>506</v>
      </c>
      <c r="C86" s="1">
        <v>0</v>
      </c>
      <c r="F86">
        <f t="shared" si="5"/>
        <v>810</v>
      </c>
      <c r="G86">
        <f>G24</f>
        <v>0.76</v>
      </c>
      <c r="H86">
        <f t="shared" si="3"/>
        <v>1.33916015625</v>
      </c>
    </row>
    <row r="87" spans="2:8" x14ac:dyDescent="0.25">
      <c r="B87">
        <f t="shared" si="4"/>
        <v>512</v>
      </c>
      <c r="C87" s="1">
        <v>0</v>
      </c>
      <c r="F87">
        <f t="shared" si="5"/>
        <v>820</v>
      </c>
      <c r="G87">
        <f>G23</f>
        <v>0.81</v>
      </c>
      <c r="H87">
        <f t="shared" si="3"/>
        <v>1.3726684570312502</v>
      </c>
    </row>
    <row r="88" spans="2:8" x14ac:dyDescent="0.25">
      <c r="B88">
        <f t="shared" si="4"/>
        <v>518</v>
      </c>
      <c r="C88" s="1">
        <v>0</v>
      </c>
      <c r="F88">
        <f t="shared" si="5"/>
        <v>830</v>
      </c>
      <c r="G88">
        <f>G22</f>
        <v>0.85</v>
      </c>
      <c r="H88">
        <f t="shared" si="3"/>
        <v>1.39947509765625</v>
      </c>
    </row>
    <row r="89" spans="2:8" x14ac:dyDescent="0.25">
      <c r="B89">
        <f t="shared" si="4"/>
        <v>524</v>
      </c>
      <c r="C89" s="1">
        <v>0</v>
      </c>
      <c r="F89">
        <f t="shared" si="5"/>
        <v>840</v>
      </c>
      <c r="G89">
        <f>G21</f>
        <v>0.9</v>
      </c>
      <c r="H89">
        <f t="shared" si="3"/>
        <v>1.4329833984375</v>
      </c>
    </row>
    <row r="90" spans="2:8" x14ac:dyDescent="0.25">
      <c r="B90">
        <f t="shared" si="4"/>
        <v>530</v>
      </c>
      <c r="C90" s="1">
        <v>0</v>
      </c>
      <c r="F90">
        <f t="shared" si="5"/>
        <v>850</v>
      </c>
      <c r="G90">
        <f>G20</f>
        <v>0.94499999999999995</v>
      </c>
      <c r="H90">
        <f t="shared" si="3"/>
        <v>1.4631408691406249</v>
      </c>
    </row>
    <row r="91" spans="2:8" x14ac:dyDescent="0.25">
      <c r="B91">
        <f t="shared" si="4"/>
        <v>536</v>
      </c>
      <c r="C91" s="1">
        <v>0</v>
      </c>
      <c r="F91">
        <f t="shared" si="5"/>
        <v>860</v>
      </c>
      <c r="G91">
        <f>G19</f>
        <v>0.99</v>
      </c>
      <c r="H91">
        <f t="shared" si="3"/>
        <v>1.49329833984375</v>
      </c>
    </row>
    <row r="92" spans="2:8" x14ac:dyDescent="0.25">
      <c r="B92">
        <f t="shared" si="4"/>
        <v>542</v>
      </c>
      <c r="C92" s="1">
        <v>0</v>
      </c>
      <c r="F92">
        <f t="shared" si="5"/>
        <v>870</v>
      </c>
      <c r="G92">
        <f>G18</f>
        <v>1</v>
      </c>
      <c r="H92">
        <f t="shared" si="3"/>
        <v>1.5</v>
      </c>
    </row>
    <row r="93" spans="2:8" x14ac:dyDescent="0.25">
      <c r="B93">
        <f t="shared" si="4"/>
        <v>548</v>
      </c>
      <c r="C93" s="1">
        <v>0</v>
      </c>
      <c r="F93">
        <f t="shared" si="5"/>
        <v>880</v>
      </c>
      <c r="G93">
        <v>1</v>
      </c>
      <c r="H93">
        <f t="shared" si="3"/>
        <v>1.5</v>
      </c>
    </row>
    <row r="94" spans="2:8" x14ac:dyDescent="0.25">
      <c r="B94">
        <f t="shared" si="4"/>
        <v>554</v>
      </c>
      <c r="C94" s="1">
        <v>0</v>
      </c>
      <c r="F94">
        <f t="shared" si="5"/>
        <v>890</v>
      </c>
      <c r="G94">
        <v>1</v>
      </c>
      <c r="H94">
        <f t="shared" si="3"/>
        <v>1.5</v>
      </c>
    </row>
    <row r="95" spans="2:8" x14ac:dyDescent="0.25">
      <c r="B95">
        <f t="shared" si="4"/>
        <v>560</v>
      </c>
      <c r="C95" s="1">
        <v>0</v>
      </c>
      <c r="F95">
        <f t="shared" si="5"/>
        <v>900</v>
      </c>
      <c r="G95">
        <v>1</v>
      </c>
      <c r="H95">
        <f t="shared" si="3"/>
        <v>1.5</v>
      </c>
    </row>
    <row r="96" spans="2:8" x14ac:dyDescent="0.25">
      <c r="B96">
        <f t="shared" si="4"/>
        <v>566</v>
      </c>
      <c r="C96" s="1">
        <v>0</v>
      </c>
      <c r="F96">
        <f t="shared" si="5"/>
        <v>910</v>
      </c>
      <c r="G96">
        <v>1</v>
      </c>
      <c r="H96">
        <f t="shared" si="3"/>
        <v>1.5</v>
      </c>
    </row>
    <row r="97" spans="2:8" x14ac:dyDescent="0.25">
      <c r="B97">
        <f t="shared" si="4"/>
        <v>572</v>
      </c>
      <c r="C97" s="1">
        <v>0</v>
      </c>
      <c r="F97">
        <f t="shared" si="5"/>
        <v>920</v>
      </c>
      <c r="G97">
        <v>1</v>
      </c>
      <c r="H97">
        <f t="shared" si="3"/>
        <v>1.5</v>
      </c>
    </row>
    <row r="98" spans="2:8" x14ac:dyDescent="0.25">
      <c r="B98">
        <f t="shared" si="4"/>
        <v>578</v>
      </c>
      <c r="C98" s="1">
        <v>0.829833984375</v>
      </c>
      <c r="F98">
        <f t="shared" si="5"/>
        <v>930</v>
      </c>
      <c r="G98">
        <v>1</v>
      </c>
      <c r="H98">
        <f t="shared" si="3"/>
        <v>1.5</v>
      </c>
    </row>
    <row r="99" spans="2:8" x14ac:dyDescent="0.25">
      <c r="B99">
        <f t="shared" si="4"/>
        <v>584</v>
      </c>
      <c r="C99" s="1">
        <v>0.8349609375</v>
      </c>
      <c r="F99">
        <f t="shared" si="5"/>
        <v>940</v>
      </c>
      <c r="G99">
        <v>1</v>
      </c>
      <c r="H99">
        <f t="shared" si="3"/>
        <v>1.5</v>
      </c>
    </row>
    <row r="100" spans="2:8" x14ac:dyDescent="0.25">
      <c r="B100">
        <f t="shared" si="4"/>
        <v>590</v>
      </c>
      <c r="C100" s="1">
        <v>0.83984375</v>
      </c>
      <c r="F100">
        <f t="shared" si="5"/>
        <v>950</v>
      </c>
      <c r="G100">
        <v>1</v>
      </c>
      <c r="H100">
        <f t="shared" si="3"/>
        <v>1.5</v>
      </c>
    </row>
    <row r="101" spans="2:8" x14ac:dyDescent="0.25">
      <c r="B101">
        <f t="shared" si="4"/>
        <v>596</v>
      </c>
      <c r="C101" s="1">
        <v>0.844970703125</v>
      </c>
      <c r="F101">
        <f t="shared" si="5"/>
        <v>960</v>
      </c>
      <c r="G101">
        <v>1</v>
      </c>
      <c r="H101">
        <f t="shared" si="3"/>
        <v>1.5</v>
      </c>
    </row>
    <row r="102" spans="2:8" x14ac:dyDescent="0.25">
      <c r="B102">
        <f t="shared" si="4"/>
        <v>602</v>
      </c>
      <c r="C102" s="1">
        <v>0.849853515625</v>
      </c>
      <c r="F102">
        <f t="shared" si="5"/>
        <v>970</v>
      </c>
      <c r="G102">
        <v>1</v>
      </c>
      <c r="H102">
        <f t="shared" si="3"/>
        <v>1.5</v>
      </c>
    </row>
    <row r="103" spans="2:8" x14ac:dyDescent="0.25">
      <c r="B103">
        <f t="shared" si="4"/>
        <v>608</v>
      </c>
      <c r="C103" s="1">
        <v>0.85498046875</v>
      </c>
      <c r="F103">
        <f t="shared" si="5"/>
        <v>980</v>
      </c>
      <c r="G103">
        <v>1</v>
      </c>
      <c r="H103">
        <f t="shared" si="3"/>
        <v>1.5</v>
      </c>
    </row>
    <row r="104" spans="2:8" x14ac:dyDescent="0.25">
      <c r="B104">
        <f t="shared" si="4"/>
        <v>614</v>
      </c>
      <c r="C104" s="1">
        <v>0.85986328125</v>
      </c>
      <c r="F104">
        <f t="shared" si="5"/>
        <v>990</v>
      </c>
      <c r="G104">
        <v>1</v>
      </c>
      <c r="H104">
        <f t="shared" si="3"/>
        <v>1.5</v>
      </c>
    </row>
    <row r="105" spans="2:8" x14ac:dyDescent="0.25">
      <c r="B105">
        <f t="shared" si="4"/>
        <v>620</v>
      </c>
      <c r="C105" s="1">
        <v>0.864990234375</v>
      </c>
      <c r="F105">
        <f t="shared" si="5"/>
        <v>1000</v>
      </c>
      <c r="G105">
        <v>1</v>
      </c>
      <c r="H105">
        <f t="shared" si="3"/>
        <v>1.5</v>
      </c>
    </row>
    <row r="106" spans="2:8" x14ac:dyDescent="0.25">
      <c r="B106">
        <f t="shared" si="4"/>
        <v>626</v>
      </c>
      <c r="C106" s="1">
        <v>0.869873046875</v>
      </c>
    </row>
    <row r="107" spans="2:8" x14ac:dyDescent="0.25">
      <c r="B107">
        <f t="shared" si="4"/>
        <v>632</v>
      </c>
      <c r="C107" s="1">
        <v>0.875</v>
      </c>
    </row>
    <row r="108" spans="2:8" x14ac:dyDescent="0.25">
      <c r="B108">
        <f t="shared" si="4"/>
        <v>638</v>
      </c>
      <c r="C108" s="1">
        <v>0.884765625</v>
      </c>
    </row>
    <row r="109" spans="2:8" x14ac:dyDescent="0.25">
      <c r="B109">
        <f t="shared" si="4"/>
        <v>644</v>
      </c>
      <c r="C109" s="1">
        <v>0.894775390625</v>
      </c>
    </row>
    <row r="110" spans="2:8" x14ac:dyDescent="0.25">
      <c r="B110">
        <f t="shared" si="4"/>
        <v>650</v>
      </c>
      <c r="C110" s="1">
        <v>0.90478515625</v>
      </c>
    </row>
    <row r="111" spans="2:8" x14ac:dyDescent="0.25">
      <c r="B111">
        <f t="shared" si="4"/>
        <v>656</v>
      </c>
      <c r="C111" s="1">
        <v>0.914794921875</v>
      </c>
    </row>
    <row r="112" spans="2:8" x14ac:dyDescent="0.25">
      <c r="B112">
        <f t="shared" si="4"/>
        <v>662</v>
      </c>
      <c r="C112" s="1">
        <v>0.9248046875</v>
      </c>
    </row>
    <row r="113" spans="2:3" x14ac:dyDescent="0.25">
      <c r="B113">
        <f t="shared" si="4"/>
        <v>668</v>
      </c>
      <c r="C113" s="1">
        <v>0.934814453125</v>
      </c>
    </row>
    <row r="114" spans="2:3" x14ac:dyDescent="0.25">
      <c r="B114">
        <f t="shared" si="4"/>
        <v>674</v>
      </c>
      <c r="C114" s="1">
        <v>0.94482421875</v>
      </c>
    </row>
    <row r="115" spans="2:3" x14ac:dyDescent="0.25">
      <c r="B115">
        <f t="shared" si="4"/>
        <v>680</v>
      </c>
      <c r="C115" s="1">
        <v>0.954833984375</v>
      </c>
    </row>
    <row r="116" spans="2:3" x14ac:dyDescent="0.25">
      <c r="B116">
        <f t="shared" si="4"/>
        <v>686</v>
      </c>
      <c r="C116" s="1">
        <v>0.96484375</v>
      </c>
    </row>
    <row r="117" spans="2:3" x14ac:dyDescent="0.25">
      <c r="B117">
        <f t="shared" si="4"/>
        <v>692</v>
      </c>
      <c r="C117" s="1">
        <v>0.974853515625</v>
      </c>
    </row>
    <row r="118" spans="2:3" x14ac:dyDescent="0.25">
      <c r="B118">
        <f t="shared" si="4"/>
        <v>698</v>
      </c>
      <c r="C118" s="1">
        <v>0.993408203125</v>
      </c>
    </row>
    <row r="119" spans="2:3" x14ac:dyDescent="0.25">
      <c r="B119">
        <f t="shared" si="4"/>
        <v>704</v>
      </c>
      <c r="C119" s="1">
        <v>1.011962890625</v>
      </c>
    </row>
    <row r="120" spans="2:3" x14ac:dyDescent="0.25">
      <c r="B120">
        <f t="shared" si="4"/>
        <v>710</v>
      </c>
      <c r="C120" s="1">
        <v>1.0302734375</v>
      </c>
    </row>
    <row r="121" spans="2:3" x14ac:dyDescent="0.25">
      <c r="B121">
        <f t="shared" si="4"/>
        <v>716</v>
      </c>
      <c r="C121" s="1">
        <v>1.048828125</v>
      </c>
    </row>
    <row r="122" spans="2:3" x14ac:dyDescent="0.25">
      <c r="B122">
        <f t="shared" si="4"/>
        <v>722</v>
      </c>
      <c r="C122" s="1">
        <v>1.0673828125</v>
      </c>
    </row>
    <row r="123" spans="2:3" x14ac:dyDescent="0.25">
      <c r="B123">
        <f t="shared" si="4"/>
        <v>728</v>
      </c>
      <c r="C123" s="1">
        <v>1.0859375</v>
      </c>
    </row>
    <row r="124" spans="2:3" x14ac:dyDescent="0.25">
      <c r="B124">
        <f t="shared" si="4"/>
        <v>734</v>
      </c>
      <c r="C124" s="1">
        <v>1.1044921875</v>
      </c>
    </row>
    <row r="125" spans="2:3" x14ac:dyDescent="0.25">
      <c r="B125">
        <f t="shared" si="4"/>
        <v>740</v>
      </c>
      <c r="C125" s="1">
        <v>1.122802734375</v>
      </c>
    </row>
    <row r="126" spans="2:3" x14ac:dyDescent="0.25">
      <c r="B126">
        <f t="shared" si="4"/>
        <v>746</v>
      </c>
      <c r="C126" s="1">
        <v>1.141357421875</v>
      </c>
    </row>
    <row r="127" spans="2:3" x14ac:dyDescent="0.25">
      <c r="B127">
        <f t="shared" si="4"/>
        <v>752</v>
      </c>
      <c r="C127" s="1">
        <v>1.159912109375</v>
      </c>
    </row>
    <row r="128" spans="2:3" x14ac:dyDescent="0.25">
      <c r="B128">
        <f t="shared" si="4"/>
        <v>758</v>
      </c>
      <c r="C128" s="1">
        <v>1.178466796875</v>
      </c>
    </row>
    <row r="129" spans="2:3" x14ac:dyDescent="0.25">
      <c r="B129">
        <f t="shared" si="4"/>
        <v>764</v>
      </c>
      <c r="C129" s="1">
        <v>1.19677734375</v>
      </c>
    </row>
    <row r="130" spans="2:3" x14ac:dyDescent="0.25">
      <c r="B130">
        <f t="shared" si="4"/>
        <v>770</v>
      </c>
      <c r="C130" s="1">
        <v>1.21533203125</v>
      </c>
    </row>
    <row r="131" spans="2:3" x14ac:dyDescent="0.25">
      <c r="B131">
        <f t="shared" si="4"/>
        <v>776</v>
      </c>
      <c r="C131" s="1">
        <v>1.23388671875</v>
      </c>
    </row>
    <row r="132" spans="2:3" x14ac:dyDescent="0.25">
      <c r="B132">
        <f t="shared" si="4"/>
        <v>782</v>
      </c>
      <c r="C132" s="1">
        <v>1.25244140625</v>
      </c>
    </row>
    <row r="133" spans="2:3" x14ac:dyDescent="0.25">
      <c r="B133">
        <f t="shared" si="4"/>
        <v>788</v>
      </c>
      <c r="C133" s="1">
        <v>1.27099609375</v>
      </c>
    </row>
    <row r="134" spans="2:3" x14ac:dyDescent="0.25">
      <c r="B134">
        <f t="shared" si="4"/>
        <v>794</v>
      </c>
      <c r="C134" s="1">
        <v>1.289306640625</v>
      </c>
    </row>
    <row r="135" spans="2:3" x14ac:dyDescent="0.25">
      <c r="B135">
        <f t="shared" ref="B135:B165" si="6">B134+6</f>
        <v>800</v>
      </c>
      <c r="C135" s="1">
        <v>1.307861328125</v>
      </c>
    </row>
    <row r="136" spans="2:3" x14ac:dyDescent="0.25">
      <c r="B136">
        <f t="shared" si="6"/>
        <v>806</v>
      </c>
      <c r="C136" s="1">
        <v>1.326416015625</v>
      </c>
    </row>
    <row r="137" spans="2:3" x14ac:dyDescent="0.25">
      <c r="B137">
        <f t="shared" si="6"/>
        <v>812</v>
      </c>
      <c r="C137" s="1">
        <v>1.344970703125</v>
      </c>
    </row>
    <row r="138" spans="2:3" x14ac:dyDescent="0.25">
      <c r="B138">
        <f t="shared" si="6"/>
        <v>818</v>
      </c>
      <c r="C138" s="1">
        <v>1.36328125</v>
      </c>
    </row>
    <row r="139" spans="2:3" x14ac:dyDescent="0.25">
      <c r="B139">
        <f t="shared" si="6"/>
        <v>824</v>
      </c>
      <c r="C139" s="1">
        <v>1.3818359375</v>
      </c>
    </row>
    <row r="140" spans="2:3" x14ac:dyDescent="0.25">
      <c r="B140">
        <f t="shared" si="6"/>
        <v>830</v>
      </c>
      <c r="C140" s="1">
        <v>1.400390625</v>
      </c>
    </row>
    <row r="141" spans="2:3" x14ac:dyDescent="0.25">
      <c r="B141">
        <f t="shared" si="6"/>
        <v>836</v>
      </c>
      <c r="C141" s="1">
        <v>1.4189453125</v>
      </c>
    </row>
    <row r="142" spans="2:3" x14ac:dyDescent="0.25">
      <c r="B142">
        <f t="shared" si="6"/>
        <v>842</v>
      </c>
      <c r="C142" s="1">
        <v>1.4375</v>
      </c>
    </row>
    <row r="143" spans="2:3" x14ac:dyDescent="0.25">
      <c r="B143">
        <f t="shared" si="6"/>
        <v>848</v>
      </c>
      <c r="C143" s="1">
        <v>1.455810546875</v>
      </c>
    </row>
    <row r="144" spans="2:3" x14ac:dyDescent="0.25">
      <c r="B144">
        <f t="shared" si="6"/>
        <v>854</v>
      </c>
      <c r="C144" s="1">
        <v>1.474365234375</v>
      </c>
    </row>
    <row r="145" spans="2:3" x14ac:dyDescent="0.25">
      <c r="B145">
        <f t="shared" si="6"/>
        <v>860</v>
      </c>
      <c r="C145" s="1">
        <v>1.492919921875</v>
      </c>
    </row>
    <row r="146" spans="2:3" x14ac:dyDescent="0.25">
      <c r="B146">
        <f t="shared" si="6"/>
        <v>866</v>
      </c>
      <c r="C146" s="1">
        <v>1.5</v>
      </c>
    </row>
    <row r="147" spans="2:3" x14ac:dyDescent="0.25">
      <c r="B147">
        <f t="shared" si="6"/>
        <v>872</v>
      </c>
      <c r="C147" s="1">
        <v>1.5</v>
      </c>
    </row>
    <row r="148" spans="2:3" x14ac:dyDescent="0.25">
      <c r="B148">
        <f t="shared" si="6"/>
        <v>878</v>
      </c>
      <c r="C148" s="1">
        <v>1.5</v>
      </c>
    </row>
    <row r="149" spans="2:3" x14ac:dyDescent="0.25">
      <c r="B149">
        <f t="shared" si="6"/>
        <v>884</v>
      </c>
      <c r="C149" s="1">
        <v>1.5</v>
      </c>
    </row>
    <row r="150" spans="2:3" x14ac:dyDescent="0.25">
      <c r="B150">
        <f t="shared" si="6"/>
        <v>890</v>
      </c>
      <c r="C150" s="1">
        <v>1.5</v>
      </c>
    </row>
    <row r="151" spans="2:3" x14ac:dyDescent="0.25">
      <c r="B151">
        <f t="shared" si="6"/>
        <v>896</v>
      </c>
      <c r="C151" s="1">
        <v>1.5</v>
      </c>
    </row>
    <row r="152" spans="2:3" x14ac:dyDescent="0.25">
      <c r="B152">
        <f t="shared" si="6"/>
        <v>902</v>
      </c>
      <c r="C152" s="1">
        <v>1.5</v>
      </c>
    </row>
    <row r="153" spans="2:3" x14ac:dyDescent="0.25">
      <c r="B153">
        <f t="shared" si="6"/>
        <v>908</v>
      </c>
      <c r="C153" s="1">
        <v>1.5</v>
      </c>
    </row>
    <row r="154" spans="2:3" x14ac:dyDescent="0.25">
      <c r="B154">
        <f t="shared" si="6"/>
        <v>914</v>
      </c>
      <c r="C154" s="1">
        <v>1.5</v>
      </c>
    </row>
    <row r="155" spans="2:3" x14ac:dyDescent="0.25">
      <c r="B155">
        <f t="shared" si="6"/>
        <v>920</v>
      </c>
      <c r="C155" s="1">
        <v>1.5</v>
      </c>
    </row>
    <row r="156" spans="2:3" x14ac:dyDescent="0.25">
      <c r="B156">
        <f t="shared" si="6"/>
        <v>926</v>
      </c>
      <c r="C156" s="1">
        <v>1.5</v>
      </c>
    </row>
    <row r="157" spans="2:3" x14ac:dyDescent="0.25">
      <c r="B157">
        <f t="shared" si="6"/>
        <v>932</v>
      </c>
      <c r="C157" s="1">
        <v>1.5</v>
      </c>
    </row>
    <row r="158" spans="2:3" x14ac:dyDescent="0.25">
      <c r="B158">
        <f t="shared" si="6"/>
        <v>938</v>
      </c>
      <c r="C158" s="1">
        <v>1.5</v>
      </c>
    </row>
    <row r="159" spans="2:3" x14ac:dyDescent="0.25">
      <c r="B159">
        <f t="shared" si="6"/>
        <v>944</v>
      </c>
      <c r="C159" s="1">
        <v>1.5</v>
      </c>
    </row>
    <row r="160" spans="2:3" x14ac:dyDescent="0.25">
      <c r="B160">
        <f t="shared" si="6"/>
        <v>950</v>
      </c>
      <c r="C160" s="1">
        <v>1.5</v>
      </c>
    </row>
    <row r="161" spans="2:3" x14ac:dyDescent="0.25">
      <c r="B161">
        <f t="shared" si="6"/>
        <v>956</v>
      </c>
      <c r="C161" s="1">
        <v>1.5</v>
      </c>
    </row>
    <row r="162" spans="2:3" x14ac:dyDescent="0.25">
      <c r="B162">
        <f t="shared" si="6"/>
        <v>962</v>
      </c>
      <c r="C162" s="1">
        <v>1.5</v>
      </c>
    </row>
    <row r="163" spans="2:3" x14ac:dyDescent="0.25">
      <c r="B163">
        <f t="shared" si="6"/>
        <v>968</v>
      </c>
      <c r="C163" s="1">
        <v>1.5</v>
      </c>
    </row>
    <row r="164" spans="2:3" x14ac:dyDescent="0.25">
      <c r="B164">
        <f t="shared" si="6"/>
        <v>974</v>
      </c>
      <c r="C164" s="1">
        <v>1.5</v>
      </c>
    </row>
    <row r="165" spans="2:3" x14ac:dyDescent="0.25">
      <c r="B165">
        <f t="shared" si="6"/>
        <v>980</v>
      </c>
      <c r="C165" s="1">
        <v>1.5</v>
      </c>
    </row>
  </sheetData>
  <mergeCells count="1"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AUX2</vt:lpstr>
      <vt:lpstr>AUX4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aliebel</dc:creator>
  <cp:lastModifiedBy>aliebel</cp:lastModifiedBy>
  <dcterms:created xsi:type="dcterms:W3CDTF">2017-03-16T17:41:38Z</dcterms:created>
  <dcterms:modified xsi:type="dcterms:W3CDTF">2018-02-23T22:21:08Z</dcterms:modified>
</cp:coreProperties>
</file>