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9ACFF72B-0275-4E8D-B888-4B5E6F6C7C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H100" i="1" s="1"/>
  <c r="H99" i="1"/>
  <c r="G99" i="1"/>
  <c r="G98" i="1"/>
  <c r="H98" i="1" s="1"/>
  <c r="H97" i="1"/>
  <c r="G97" i="1"/>
  <c r="H96" i="1"/>
  <c r="G96" i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H87" i="1"/>
  <c r="G87" i="1"/>
  <c r="G86" i="1"/>
  <c r="H86" i="1" s="1"/>
  <c r="H85" i="1"/>
  <c r="G85" i="1"/>
  <c r="H84" i="1"/>
  <c r="G84" i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H72" i="1"/>
  <c r="G72" i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H63" i="1"/>
  <c r="G63" i="1"/>
  <c r="G62" i="1"/>
  <c r="H62" i="1" s="1"/>
  <c r="H61" i="1"/>
  <c r="G61" i="1"/>
  <c r="H60" i="1"/>
  <c r="G60" i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H51" i="1"/>
  <c r="G51" i="1"/>
  <c r="G50" i="1"/>
  <c r="H50" i="1" s="1"/>
  <c r="H49" i="1"/>
  <c r="G49" i="1"/>
  <c r="H48" i="1"/>
  <c r="G48" i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H36" i="1"/>
  <c r="G36" i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H27" i="1"/>
  <c r="G27" i="1"/>
  <c r="G26" i="1"/>
  <c r="H26" i="1" s="1"/>
  <c r="H25" i="1"/>
  <c r="G25" i="1"/>
  <c r="H24" i="1"/>
  <c r="G24" i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15" i="1"/>
  <c r="G15" i="1"/>
  <c r="G14" i="1"/>
  <c r="H14" i="1" s="1"/>
  <c r="H13" i="1"/>
  <c r="G13" i="1"/>
  <c r="H12" i="1"/>
  <c r="G12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3" i="1"/>
  <c r="G3" i="1"/>
  <c r="G2" i="1"/>
  <c r="H2" i="1" s="1"/>
  <c r="H1" i="1"/>
  <c r="I1" i="1" l="1"/>
  <c r="J1" i="1" s="1"/>
</calcChain>
</file>

<file path=xl/sharedStrings.xml><?xml version="1.0" encoding="utf-8"?>
<sst xmlns="http://schemas.openxmlformats.org/spreadsheetml/2006/main" count="46" uniqueCount="27">
  <si>
    <t>Template Number</t>
  </si>
  <si>
    <t>Name</t>
  </si>
  <si>
    <t>Description</t>
  </si>
  <si>
    <t>Work Load</t>
  </si>
  <si>
    <t>Orchestration</t>
  </si>
  <si>
    <t>Status</t>
  </si>
  <si>
    <t>In Use</t>
  </si>
  <si>
    <t>load dimension table as Iceberg</t>
  </si>
  <si>
    <t>KIMBALL dimensional table. Supports SCD-1 and SCD-2. SCD-1 will update rows in the dimension and SCD-2 will add a new member each time an SCD-2 attribute is updated.</t>
  </si>
  <si>
    <t>AWS Athena</t>
  </si>
  <si>
    <t>AWS Steps</t>
  </si>
  <si>
    <t>In production</t>
  </si>
  <si>
    <t>load fact table as EXTERNAL_TABLE (hive)</t>
  </si>
  <si>
    <t>KIMBALL fact-table as External Table. If not partitioned the entire content will be replaced for each load. If partitioned by date then a new partition will be created each day.</t>
  </si>
  <si>
    <t>load fact table as ICEBERG TABLE</t>
  </si>
  <si>
    <t>KIMBALL fact-table as ICEBERG Table. Will update records already in the table and insert new records.</t>
  </si>
  <si>
    <t>DATA VAULT Load hub</t>
  </si>
  <si>
    <t>DEV</t>
  </si>
  <si>
    <t>DATA VAULT Load sat</t>
  </si>
  <si>
    <t>DATA VAULT Load Link</t>
  </si>
  <si>
    <t>Create source view</t>
  </si>
  <si>
    <t>Just creates the view mentioned in Custom Source View</t>
  </si>
  <si>
    <t>Create and load partitioned external table from source</t>
  </si>
  <si>
    <t>Creates EXTERNAL TABLE and loads partitions with UNLOAD</t>
  </si>
  <si>
    <t>RAW-TO-STAGED parquet to iceberg</t>
  </si>
  <si>
    <t>RAW TO STAGED. RAW Parquet files to STAGED Ice berg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</si>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</sst>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C2" sqref="C2"/>
    </sheetView>
  </sheetViews>
  <sheetFormatPr defaultRowHeight="15" x14ac:dyDescent="0.25"/>
  <cols>
    <col min="1" max="1" width="19.42578125" customWidth="1"/>
    <col min="2" max="2" width="38.42578125" customWidth="1"/>
    <col min="3" max="3" width="55.140625" style="5" customWidth="1"/>
    <col min="4" max="4" width="21" customWidth="1"/>
    <col min="5" max="5" width="13.28515625" bestFit="1" customWidth="1"/>
    <col min="6" max="6" width="23.7109375" customWidth="1"/>
    <col min="7" max="7" width="7.5703125" style="3" customWidth="1"/>
    <col min="8" max="8" width="88.5703125" style="3" customWidth="1"/>
    <col min="9" max="9" width="22.85546875" style="3" customWidth="1"/>
    <col min="10" max="10" width="255.7109375" style="3" bestFit="1" customWidth="1"/>
    <col min="11" max="11" width="9.140625" style="3"/>
  </cols>
  <sheetData>
    <row r="1" spans="1:11" s="4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tr">
        <f>"&lt;th&gt;" &amp; A1 &amp; "&lt;/th&gt;&lt;th&gt;" &amp; B1 &amp; "&lt;/th&gt;&lt;th&gt;" &amp; C1 &amp; "&lt;/th&gt;&lt;th&gt;" &amp; D1 &amp; "&lt;/th&gt;&lt;th&gt;" &amp; E1 &amp; "&lt;/th&gt;&lt;th&gt;" &amp; F1 &amp; "&lt;/th&gt;"</f>
        <v>&lt;th&gt;Template Number&lt;/th&gt;&lt;th&gt;Name&lt;/th&gt;&lt;th&gt;Description&lt;/th&gt;&lt;th&gt;Work Load&lt;/th&gt;&lt;th&gt;Orchestration&lt;/th&gt;&lt;th&gt;Status&lt;/th&gt;</v>
      </c>
      <c r="I1" s="3" t="str">
        <f>"&lt;tr&gt;" &amp; _xlfn.TEXTJOIN("&lt;/tr&gt;&lt;tr&gt;",TRUE,H2:H100) &amp; "&lt;/tr&gt;"</f>
        <v>&lt;tr&gt;&lt;td&gt;1&lt;/td&gt;&lt;td&gt;load dimension table as Iceberg&lt;/td&gt;&lt;td&gt;KIMBALL dimensional table. Supports SCD-1 and SCD-2. SCD-1 will update rows in the dimension and SCD-2 will add a new member each time an SCD-2 attribute is updated.&lt;/td&gt;&lt;td&gt;AWS Athena&lt;/td&gt;&lt;td&gt;AWS Steps&lt;/td&gt;&lt;td&gt;In production&lt;/td&gt;&lt;/tr&gt;&lt;tr&gt;&lt;td&gt;2&lt;/td&gt;&lt;td&gt;load fact table as EXTERNAL_TABLE (hive)&lt;/td&gt;&lt;td&gt;KIMBALL fact-table as External Table. If not partitioned the entire content will be replaced for each load. If partitioned by date then a new partition will be created each day.&lt;/td&gt;&lt;td&gt;AWS Athena&lt;/td&gt;&lt;td&gt;AWS Steps&lt;/td&gt;&lt;td&gt;In production&lt;/td&gt;&lt;/tr&gt;&lt;tr&gt;&lt;td&gt;3&lt;/td&gt;&lt;td&gt;load fact table as ICEBERG TABLE&lt;/td&gt;&lt;td&gt;KIMBALL fact-table as ICEBERG Table. Will update records already in the table and insert new records.&lt;/td&gt;&lt;td&gt;AWS Athena&lt;/td&gt;&lt;td&gt;AWS Steps&lt;/td&gt;&lt;td&gt;In production&lt;/td&gt;&lt;/tr&gt;&lt;tr&gt;&lt;td&gt;10&lt;/td&gt;&lt;td&gt;DATA VAULT Load hub&lt;/td&gt;&lt;td&gt;&lt;/td&gt;&lt;td&gt;AWS Athena&lt;/td&gt;&lt;td&gt;AWS Steps&lt;/td&gt;&lt;td&gt;DEV&lt;/td&gt;&lt;/tr&gt;&lt;tr&gt;&lt;td&gt;11&lt;/td&gt;&lt;td&gt;DATA VAULT Load sat&lt;/td&gt;&lt;td&gt;&lt;/td&gt;&lt;td&gt;AWS Athena&lt;/td&gt;&lt;td&gt;AWS Steps&lt;/td&gt;&lt;td&gt;DEV&lt;/td&gt;&lt;/tr&gt;&lt;tr&gt;&lt;td&gt;12&lt;/td&gt;&lt;td&gt;DATA VAULT Load Link&lt;/td&gt;&lt;td&gt;&lt;/td&gt;&lt;td&gt;AWS Athena&lt;/td&gt;&lt;td&gt;AWS Steps&lt;/td&gt;&lt;td&gt;DEV&lt;/td&gt;&lt;/tr&gt;&lt;tr&gt;&lt;td&gt;20&lt;/td&gt;&lt;td&gt;Create source view&lt;/td&gt;&lt;td&gt;Just creates the view mentioned in Custom Source View&lt;/td&gt;&lt;td&gt;AWS Athena&lt;/td&gt;&lt;td&gt;AWS Steps&lt;/td&gt;&lt;td&gt;&lt;/td&gt;&lt;/tr&gt;&lt;tr&gt;&lt;td&gt;33&lt;/td&gt;&lt;td&gt;Create and load partitioned external table from source&lt;/td&gt;&lt;td&gt;Creates EXTERNAL TABLE and loads partitions with UNLOAD&lt;/td&gt;&lt;td&gt;AWS Athena&lt;/td&gt;&lt;td&gt;AWS Steps&lt;/td&gt;&lt;td&gt;In production&lt;/td&gt;&lt;/tr&gt;&lt;tr&gt;&lt;td&gt;50&lt;/td&gt;&lt;td&gt;RAW-TO-STAGED parquet to iceberg&lt;/td&gt;&lt;td&gt;RAW TO STAGED. RAW Parquet files to STAGED Ice berg&lt;/td&gt;&lt;td&gt;&lt;/td&gt;&lt;td&gt;&lt;/td&gt;&lt;td&gt;Development&lt;/td&gt;&lt;/tr&gt;</v>
      </c>
      <c r="J1" s="3" t="str">
        <f>"&lt;table&gt;" &amp; H1 &amp; I1 &amp; "&lt;/table&gt;"</f>
        <v>&lt;table&gt;&lt;th&gt;Template Number&lt;/th&gt;&lt;th&gt;Name&lt;/th&gt;&lt;th&gt;Description&lt;/th&gt;&lt;th&gt;Work Load&lt;/th&gt;&lt;th&gt;Orchestration&lt;/th&gt;&lt;th&gt;Status&lt;/th&gt;&lt;tr&gt;&lt;td&gt;1&lt;/td&gt;&lt;td&gt;load dimension table as Iceberg&lt;/td&gt;&lt;td&gt;KIMBALL dimensional table. Supports SCD-1 and SCD-2. SCD-1 will update rows in the dimension and SCD-2 will add a new member each time an SCD-2 attribute is updated.&lt;/td&gt;&lt;td&gt;AWS Athena&lt;/td&gt;&lt;td&gt;AWS Steps&lt;/td&gt;&lt;td&gt;In production&lt;/td&gt;&lt;/tr&gt;&lt;tr&gt;&lt;td&gt;2&lt;/td&gt;&lt;td&gt;load fact table as EXTERNAL_TABLE (hive)&lt;/td&gt;&lt;td&gt;KIMBALL fact-table as External Table. If not partitioned the entire content will be replaced for each load. If partitioned by date then a new partition will be created each day.&lt;/td&gt;&lt;td&gt;AWS Athena&lt;/td&gt;&lt;td&gt;AWS Steps&lt;/td&gt;&lt;td&gt;In production&lt;/td&gt;&lt;/tr&gt;&lt;tr&gt;&lt;td&gt;3&lt;/td&gt;&lt;td&gt;load fact table as ICEBERG TABLE&lt;/td&gt;&lt;td&gt;KIMBALL fact-table as ICEBERG Table. Will update records already in the table and insert new records.&lt;/td&gt;&lt;td&gt;AWS Athena&lt;/td&gt;&lt;td&gt;AWS Steps&lt;/td&gt;&lt;td&gt;In production&lt;/td&gt;&lt;/tr&gt;&lt;tr&gt;&lt;td&gt;10&lt;/td&gt;&lt;td&gt;DATA VAULT Load hub&lt;/td&gt;&lt;td&gt;&lt;/td&gt;&lt;td&gt;AWS Athena&lt;/td&gt;&lt;td&gt;AWS Steps&lt;/td&gt;&lt;td&gt;DEV&lt;/td&gt;&lt;/tr&gt;&lt;tr&gt;&lt;td&gt;11&lt;/td&gt;&lt;td&gt;DATA VAULT Load sat&lt;/td&gt;&lt;td&gt;&lt;/td&gt;&lt;td&gt;AWS Athena&lt;/td&gt;&lt;td&gt;AWS Steps&lt;/td&gt;&lt;td&gt;DEV&lt;/td&gt;&lt;/tr&gt;&lt;tr&gt;&lt;td&gt;12&lt;/td&gt;&lt;td&gt;DATA VAULT Load Link&lt;/td&gt;&lt;td&gt;&lt;/td&gt;&lt;td&gt;AWS Athena&lt;/td&gt;&lt;td&gt;AWS Steps&lt;/td&gt;&lt;td&gt;DEV&lt;/td&gt;&lt;/tr&gt;&lt;tr&gt;&lt;td&gt;20&lt;/td&gt;&lt;td&gt;Create source view&lt;/td&gt;&lt;td&gt;Just creates the view mentioned in Custom Source View&lt;/td&gt;&lt;td&gt;AWS Athena&lt;/td&gt;&lt;td&gt;AWS Steps&lt;/td&gt;&lt;td&gt;&lt;/td&gt;&lt;/tr&gt;&lt;tr&gt;&lt;td&gt;33&lt;/td&gt;&lt;td&gt;Create and load partitioned external table from source&lt;/td&gt;&lt;td&gt;Creates EXTERNAL TABLE and loads partitions with UNLOAD&lt;/td&gt;&lt;td&gt;AWS Athena&lt;/td&gt;&lt;td&gt;AWS Steps&lt;/td&gt;&lt;td&gt;In production&lt;/td&gt;&lt;/tr&gt;&lt;tr&gt;&lt;td&gt;50&lt;/td&gt;&lt;td&gt;RAW-TO-STAGED parquet to iceberg&lt;/td&gt;&lt;td&gt;RAW TO STAGED. RAW Parquet files to STAGED Ice berg&lt;/td&gt;&lt;td&gt;&lt;/td&gt;&lt;td&gt;&lt;/td&gt;&lt;td&gt;Development&lt;/td&gt;&lt;/tr&gt;&lt;/table&gt;</v>
      </c>
      <c r="K1" s="3"/>
    </row>
    <row r="2" spans="1:11" ht="187.5" customHeight="1" x14ac:dyDescent="0.25">
      <c r="A2">
        <v>1</v>
      </c>
      <c r="B2" t="s">
        <v>7</v>
      </c>
      <c r="C2" s="5" t="s">
        <v>8</v>
      </c>
      <c r="D2" t="s">
        <v>9</v>
      </c>
      <c r="E2" t="s">
        <v>10</v>
      </c>
      <c r="F2" t="s">
        <v>11</v>
      </c>
      <c r="G2" s="3">
        <f>IF(B2&lt;&gt;"",1,0)</f>
        <v>1</v>
      </c>
      <c r="H2" s="3" t="str">
        <f>IF(G2=1, "&lt;td&gt;" &amp; A2 &amp; "&lt;/td&gt;&lt;td&gt;" &amp; B2 &amp; "&lt;/td&gt;&lt;td&gt;" &amp; C2 &amp; "&lt;/td&gt;&lt;td&gt;" &amp; D2 &amp; "&lt;/td&gt;&lt;td&gt;" &amp; E2 &amp; "&lt;/td&gt;&lt;td&gt;" &amp; F2 &amp; "&lt;/td&gt;","")</f>
        <v>&lt;td&gt;1&lt;/td&gt;&lt;td&gt;load dimension table as Iceberg&lt;/td&gt;&lt;td&gt;KIMBALL dimensional table. Supports SCD-1 and SCD-2. SCD-1 will update rows in the dimension and SCD-2 will add a new member each time an SCD-2 attribute is updated.&lt;/td&gt;&lt;td&gt;AWS Athena&lt;/td&gt;&lt;td&gt;AWS Steps&lt;/td&gt;&lt;td&gt;In production&lt;/td&gt;</v>
      </c>
    </row>
    <row r="3" spans="1:11" ht="168.75" customHeight="1" x14ac:dyDescent="0.25">
      <c r="A3">
        <v>2</v>
      </c>
      <c r="B3" t="s">
        <v>12</v>
      </c>
      <c r="C3" s="5" t="s">
        <v>13</v>
      </c>
      <c r="D3" t="s">
        <v>9</v>
      </c>
      <c r="E3" t="s">
        <v>10</v>
      </c>
      <c r="F3" t="s">
        <v>11</v>
      </c>
      <c r="G3" s="3">
        <f t="shared" ref="G3:G66" si="0">IF(B3&lt;&gt;"",1,0)</f>
        <v>1</v>
      </c>
      <c r="H3" s="3" t="str">
        <f t="shared" ref="H3:H66" si="1">IF(G3=1, "&lt;td&gt;" &amp; A3 &amp; "&lt;/td&gt;&lt;td&gt;" &amp; B3 &amp; "&lt;/td&gt;&lt;td&gt;" &amp; C3 &amp; "&lt;/td&gt;&lt;td&gt;" &amp; D3 &amp; "&lt;/td&gt;&lt;td&gt;" &amp; E3 &amp; "&lt;/td&gt;&lt;td&gt;" &amp; F3 &amp; "&lt;/td&gt;","")</f>
        <v>&lt;td&gt;2&lt;/td&gt;&lt;td&gt;load fact table as EXTERNAL_TABLE (hive)&lt;/td&gt;&lt;td&gt;KIMBALL fact-table as External Table. If not partitioned the entire content will be replaced for each load. If partitioned by date then a new partition will be created each day.&lt;/td&gt;&lt;td&gt;AWS Athena&lt;/td&gt;&lt;td&gt;AWS Steps&lt;/td&gt;&lt;td&gt;In production&lt;/td&gt;</v>
      </c>
    </row>
    <row r="4" spans="1:11" ht="153" customHeight="1" x14ac:dyDescent="0.25">
      <c r="A4">
        <v>3</v>
      </c>
      <c r="B4" t="s">
        <v>14</v>
      </c>
      <c r="C4" s="5" t="s">
        <v>15</v>
      </c>
      <c r="D4" t="s">
        <v>9</v>
      </c>
      <c r="E4" t="s">
        <v>10</v>
      </c>
      <c r="F4" t="s">
        <v>11</v>
      </c>
      <c r="G4" s="3">
        <f t="shared" si="0"/>
        <v>1</v>
      </c>
      <c r="H4" s="3" t="str">
        <f t="shared" si="1"/>
        <v>&lt;td&gt;3&lt;/td&gt;&lt;td&gt;load fact table as ICEBERG TABLE&lt;/td&gt;&lt;td&gt;KIMBALL fact-table as ICEBERG Table. Will update records already in the table and insert new records.&lt;/td&gt;&lt;td&gt;AWS Athena&lt;/td&gt;&lt;td&gt;AWS Steps&lt;/td&gt;&lt;td&gt;In production&lt;/td&gt;</v>
      </c>
    </row>
    <row r="5" spans="1:11" x14ac:dyDescent="0.25">
      <c r="A5">
        <v>4</v>
      </c>
      <c r="G5" s="3">
        <f t="shared" si="0"/>
        <v>0</v>
      </c>
      <c r="H5" s="3" t="str">
        <f t="shared" si="1"/>
        <v/>
      </c>
    </row>
    <row r="6" spans="1:11" x14ac:dyDescent="0.25">
      <c r="A6">
        <v>5</v>
      </c>
      <c r="G6" s="3">
        <f t="shared" si="0"/>
        <v>0</v>
      </c>
      <c r="H6" s="3" t="str">
        <f t="shared" si="1"/>
        <v/>
      </c>
    </row>
    <row r="7" spans="1:11" x14ac:dyDescent="0.25">
      <c r="A7">
        <v>6</v>
      </c>
      <c r="G7" s="3">
        <f t="shared" si="0"/>
        <v>0</v>
      </c>
      <c r="H7" s="3" t="str">
        <f t="shared" si="1"/>
        <v/>
      </c>
    </row>
    <row r="8" spans="1:11" x14ac:dyDescent="0.25">
      <c r="A8">
        <v>7</v>
      </c>
      <c r="G8" s="3">
        <f t="shared" si="0"/>
        <v>0</v>
      </c>
      <c r="H8" s="3" t="str">
        <f t="shared" si="1"/>
        <v/>
      </c>
    </row>
    <row r="9" spans="1:11" x14ac:dyDescent="0.25">
      <c r="A9">
        <v>8</v>
      </c>
      <c r="G9" s="3">
        <f t="shared" si="0"/>
        <v>0</v>
      </c>
      <c r="H9" s="3" t="str">
        <f t="shared" si="1"/>
        <v/>
      </c>
    </row>
    <row r="10" spans="1:11" x14ac:dyDescent="0.25">
      <c r="A10">
        <v>9</v>
      </c>
      <c r="G10" s="3">
        <f t="shared" si="0"/>
        <v>0</v>
      </c>
      <c r="H10" s="3" t="str">
        <f t="shared" si="1"/>
        <v/>
      </c>
    </row>
    <row r="11" spans="1:11" x14ac:dyDescent="0.25">
      <c r="A11">
        <v>10</v>
      </c>
      <c r="B11" t="s">
        <v>16</v>
      </c>
      <c r="D11" t="s">
        <v>9</v>
      </c>
      <c r="E11" t="s">
        <v>10</v>
      </c>
      <c r="F11" t="s">
        <v>17</v>
      </c>
      <c r="G11" s="3">
        <f t="shared" si="0"/>
        <v>1</v>
      </c>
      <c r="H11" s="3" t="str">
        <f t="shared" si="1"/>
        <v>&lt;td&gt;10&lt;/td&gt;&lt;td&gt;DATA VAULT Load hub&lt;/td&gt;&lt;td&gt;&lt;/td&gt;&lt;td&gt;AWS Athena&lt;/td&gt;&lt;td&gt;AWS Steps&lt;/td&gt;&lt;td&gt;DEV&lt;/td&gt;</v>
      </c>
    </row>
    <row r="12" spans="1:11" x14ac:dyDescent="0.25">
      <c r="A12">
        <v>11</v>
      </c>
      <c r="B12" t="s">
        <v>18</v>
      </c>
      <c r="D12" t="s">
        <v>9</v>
      </c>
      <c r="E12" t="s">
        <v>10</v>
      </c>
      <c r="F12" t="s">
        <v>17</v>
      </c>
      <c r="G12" s="3">
        <f t="shared" si="0"/>
        <v>1</v>
      </c>
      <c r="H12" s="3" t="str">
        <f t="shared" si="1"/>
        <v>&lt;td&gt;11&lt;/td&gt;&lt;td&gt;DATA VAULT Load sat&lt;/td&gt;&lt;td&gt;&lt;/td&gt;&lt;td&gt;AWS Athena&lt;/td&gt;&lt;td&gt;AWS Steps&lt;/td&gt;&lt;td&gt;DEV&lt;/td&gt;</v>
      </c>
    </row>
    <row r="13" spans="1:11" x14ac:dyDescent="0.25">
      <c r="A13">
        <v>12</v>
      </c>
      <c r="B13" t="s">
        <v>19</v>
      </c>
      <c r="D13" t="s">
        <v>9</v>
      </c>
      <c r="E13" t="s">
        <v>10</v>
      </c>
      <c r="F13" t="s">
        <v>17</v>
      </c>
      <c r="G13" s="3">
        <f t="shared" si="0"/>
        <v>1</v>
      </c>
      <c r="H13" s="3" t="str">
        <f t="shared" si="1"/>
        <v>&lt;td&gt;12&lt;/td&gt;&lt;td&gt;DATA VAULT Load Link&lt;/td&gt;&lt;td&gt;&lt;/td&gt;&lt;td&gt;AWS Athena&lt;/td&gt;&lt;td&gt;AWS Steps&lt;/td&gt;&lt;td&gt;DEV&lt;/td&gt;</v>
      </c>
    </row>
    <row r="14" spans="1:11" x14ac:dyDescent="0.25">
      <c r="A14">
        <v>13</v>
      </c>
      <c r="G14" s="3">
        <f t="shared" si="0"/>
        <v>0</v>
      </c>
      <c r="H14" s="3" t="str">
        <f t="shared" si="1"/>
        <v/>
      </c>
    </row>
    <row r="15" spans="1:11" x14ac:dyDescent="0.25">
      <c r="A15">
        <v>14</v>
      </c>
      <c r="G15" s="3">
        <f t="shared" si="0"/>
        <v>0</v>
      </c>
      <c r="H15" s="3" t="str">
        <f t="shared" si="1"/>
        <v/>
      </c>
    </row>
    <row r="16" spans="1:11" x14ac:dyDescent="0.25">
      <c r="A16">
        <v>15</v>
      </c>
      <c r="G16" s="3">
        <f t="shared" si="0"/>
        <v>0</v>
      </c>
      <c r="H16" s="3" t="str">
        <f t="shared" si="1"/>
        <v/>
      </c>
    </row>
    <row r="17" spans="1:8" x14ac:dyDescent="0.25">
      <c r="A17">
        <v>16</v>
      </c>
      <c r="G17" s="3">
        <f t="shared" si="0"/>
        <v>0</v>
      </c>
      <c r="H17" s="3" t="str">
        <f t="shared" si="1"/>
        <v/>
      </c>
    </row>
    <row r="18" spans="1:8" x14ac:dyDescent="0.25">
      <c r="A18">
        <v>17</v>
      </c>
      <c r="G18" s="3">
        <f t="shared" si="0"/>
        <v>0</v>
      </c>
      <c r="H18" s="3" t="str">
        <f t="shared" si="1"/>
        <v/>
      </c>
    </row>
    <row r="19" spans="1:8" x14ac:dyDescent="0.25">
      <c r="A19">
        <v>18</v>
      </c>
      <c r="G19" s="3">
        <f t="shared" si="0"/>
        <v>0</v>
      </c>
      <c r="H19" s="3" t="str">
        <f t="shared" si="1"/>
        <v/>
      </c>
    </row>
    <row r="20" spans="1:8" x14ac:dyDescent="0.25">
      <c r="A20">
        <v>19</v>
      </c>
      <c r="G20" s="3">
        <f t="shared" si="0"/>
        <v>0</v>
      </c>
      <c r="H20" s="3" t="str">
        <f t="shared" si="1"/>
        <v/>
      </c>
    </row>
    <row r="21" spans="1:8" x14ac:dyDescent="0.25">
      <c r="A21">
        <v>20</v>
      </c>
      <c r="B21" t="s">
        <v>20</v>
      </c>
      <c r="C21" s="5" t="s">
        <v>21</v>
      </c>
      <c r="D21" t="s">
        <v>9</v>
      </c>
      <c r="E21" t="s">
        <v>10</v>
      </c>
      <c r="G21" s="3">
        <f t="shared" si="0"/>
        <v>1</v>
      </c>
      <c r="H21" s="3" t="str">
        <f t="shared" si="1"/>
        <v>&lt;td&gt;20&lt;/td&gt;&lt;td&gt;Create source view&lt;/td&gt;&lt;td&gt;Just creates the view mentioned in Custom Source View&lt;/td&gt;&lt;td&gt;AWS Athena&lt;/td&gt;&lt;td&gt;AWS Steps&lt;/td&gt;&lt;td&gt;&lt;/td&gt;</v>
      </c>
    </row>
    <row r="22" spans="1:8" x14ac:dyDescent="0.25">
      <c r="A22">
        <v>21</v>
      </c>
      <c r="G22" s="3">
        <f t="shared" si="0"/>
        <v>0</v>
      </c>
      <c r="H22" s="3" t="str">
        <f t="shared" si="1"/>
        <v/>
      </c>
    </row>
    <row r="23" spans="1:8" x14ac:dyDescent="0.25">
      <c r="A23">
        <v>22</v>
      </c>
      <c r="G23" s="3">
        <f t="shared" si="0"/>
        <v>0</v>
      </c>
      <c r="H23" s="3" t="str">
        <f t="shared" si="1"/>
        <v/>
      </c>
    </row>
    <row r="24" spans="1:8" x14ac:dyDescent="0.25">
      <c r="A24">
        <v>23</v>
      </c>
      <c r="G24" s="3">
        <f t="shared" si="0"/>
        <v>0</v>
      </c>
      <c r="H24" s="3" t="str">
        <f t="shared" si="1"/>
        <v/>
      </c>
    </row>
    <row r="25" spans="1:8" x14ac:dyDescent="0.25">
      <c r="A25">
        <v>24</v>
      </c>
      <c r="G25" s="3">
        <f t="shared" si="0"/>
        <v>0</v>
      </c>
      <c r="H25" s="3" t="str">
        <f t="shared" si="1"/>
        <v/>
      </c>
    </row>
    <row r="26" spans="1:8" x14ac:dyDescent="0.25">
      <c r="A26">
        <v>25</v>
      </c>
      <c r="G26" s="3">
        <f t="shared" si="0"/>
        <v>0</v>
      </c>
      <c r="H26" s="3" t="str">
        <f t="shared" si="1"/>
        <v/>
      </c>
    </row>
    <row r="27" spans="1:8" x14ac:dyDescent="0.25">
      <c r="A27">
        <v>26</v>
      </c>
      <c r="G27" s="3">
        <f t="shared" si="0"/>
        <v>0</v>
      </c>
      <c r="H27" s="3" t="str">
        <f t="shared" si="1"/>
        <v/>
      </c>
    </row>
    <row r="28" spans="1:8" x14ac:dyDescent="0.25">
      <c r="A28">
        <v>27</v>
      </c>
      <c r="G28" s="3">
        <f t="shared" si="0"/>
        <v>0</v>
      </c>
      <c r="H28" s="3" t="str">
        <f t="shared" si="1"/>
        <v/>
      </c>
    </row>
    <row r="29" spans="1:8" x14ac:dyDescent="0.25">
      <c r="A29">
        <v>28</v>
      </c>
      <c r="G29" s="3">
        <f t="shared" si="0"/>
        <v>0</v>
      </c>
      <c r="H29" s="3" t="str">
        <f t="shared" si="1"/>
        <v/>
      </c>
    </row>
    <row r="30" spans="1:8" x14ac:dyDescent="0.25">
      <c r="A30">
        <v>29</v>
      </c>
      <c r="G30" s="3">
        <f t="shared" si="0"/>
        <v>0</v>
      </c>
      <c r="H30" s="3" t="str">
        <f t="shared" si="1"/>
        <v/>
      </c>
    </row>
    <row r="31" spans="1:8" x14ac:dyDescent="0.25">
      <c r="A31">
        <v>30</v>
      </c>
      <c r="G31" s="3">
        <f t="shared" si="0"/>
        <v>0</v>
      </c>
      <c r="H31" s="3" t="str">
        <f t="shared" si="1"/>
        <v/>
      </c>
    </row>
    <row r="32" spans="1:8" x14ac:dyDescent="0.25">
      <c r="A32">
        <v>31</v>
      </c>
      <c r="G32" s="3">
        <f t="shared" si="0"/>
        <v>0</v>
      </c>
      <c r="H32" s="3" t="str">
        <f t="shared" si="1"/>
        <v/>
      </c>
    </row>
    <row r="33" spans="1:8" x14ac:dyDescent="0.25">
      <c r="A33">
        <v>32</v>
      </c>
      <c r="G33" s="3">
        <f t="shared" si="0"/>
        <v>0</v>
      </c>
      <c r="H33" s="3" t="str">
        <f t="shared" si="1"/>
        <v/>
      </c>
    </row>
    <row r="34" spans="1:8" x14ac:dyDescent="0.25">
      <c r="A34">
        <v>33</v>
      </c>
      <c r="B34" t="s">
        <v>22</v>
      </c>
      <c r="C34" s="5" t="s">
        <v>23</v>
      </c>
      <c r="D34" t="s">
        <v>9</v>
      </c>
      <c r="E34" t="s">
        <v>10</v>
      </c>
      <c r="F34" t="s">
        <v>11</v>
      </c>
      <c r="G34" s="3">
        <f t="shared" si="0"/>
        <v>1</v>
      </c>
      <c r="H34" s="3" t="str">
        <f t="shared" si="1"/>
        <v>&lt;td&gt;33&lt;/td&gt;&lt;td&gt;Create and load partitioned external table from source&lt;/td&gt;&lt;td&gt;Creates EXTERNAL TABLE and loads partitions with UNLOAD&lt;/td&gt;&lt;td&gt;AWS Athena&lt;/td&gt;&lt;td&gt;AWS Steps&lt;/td&gt;&lt;td&gt;In production&lt;/td&gt;</v>
      </c>
    </row>
    <row r="35" spans="1:8" x14ac:dyDescent="0.25">
      <c r="A35">
        <v>34</v>
      </c>
      <c r="G35" s="3">
        <f t="shared" si="0"/>
        <v>0</v>
      </c>
      <c r="H35" s="3" t="str">
        <f t="shared" si="1"/>
        <v/>
      </c>
    </row>
    <row r="36" spans="1:8" x14ac:dyDescent="0.25">
      <c r="A36">
        <v>35</v>
      </c>
      <c r="G36" s="3">
        <f t="shared" si="0"/>
        <v>0</v>
      </c>
      <c r="H36" s="3" t="str">
        <f t="shared" si="1"/>
        <v/>
      </c>
    </row>
    <row r="37" spans="1:8" x14ac:dyDescent="0.25">
      <c r="A37">
        <v>36</v>
      </c>
      <c r="G37" s="3">
        <f t="shared" si="0"/>
        <v>0</v>
      </c>
      <c r="H37" s="3" t="str">
        <f t="shared" si="1"/>
        <v/>
      </c>
    </row>
    <row r="38" spans="1:8" x14ac:dyDescent="0.25">
      <c r="A38">
        <v>37</v>
      </c>
      <c r="G38" s="3">
        <f t="shared" si="0"/>
        <v>0</v>
      </c>
      <c r="H38" s="3" t="str">
        <f t="shared" si="1"/>
        <v/>
      </c>
    </row>
    <row r="39" spans="1:8" x14ac:dyDescent="0.25">
      <c r="A39">
        <v>38</v>
      </c>
      <c r="G39" s="3">
        <f t="shared" si="0"/>
        <v>0</v>
      </c>
      <c r="H39" s="3" t="str">
        <f t="shared" si="1"/>
        <v/>
      </c>
    </row>
    <row r="40" spans="1:8" x14ac:dyDescent="0.25">
      <c r="A40">
        <v>39</v>
      </c>
      <c r="G40" s="3">
        <f t="shared" si="0"/>
        <v>0</v>
      </c>
      <c r="H40" s="3" t="str">
        <f t="shared" si="1"/>
        <v/>
      </c>
    </row>
    <row r="41" spans="1:8" x14ac:dyDescent="0.25">
      <c r="A41">
        <v>40</v>
      </c>
      <c r="G41" s="3">
        <f t="shared" si="0"/>
        <v>0</v>
      </c>
      <c r="H41" s="3" t="str">
        <f t="shared" si="1"/>
        <v/>
      </c>
    </row>
    <row r="42" spans="1:8" x14ac:dyDescent="0.25">
      <c r="A42">
        <v>41</v>
      </c>
      <c r="G42" s="3">
        <f t="shared" si="0"/>
        <v>0</v>
      </c>
      <c r="H42" s="3" t="str">
        <f t="shared" si="1"/>
        <v/>
      </c>
    </row>
    <row r="43" spans="1:8" x14ac:dyDescent="0.25">
      <c r="A43">
        <v>42</v>
      </c>
      <c r="G43" s="3">
        <f t="shared" si="0"/>
        <v>0</v>
      </c>
      <c r="H43" s="3" t="str">
        <f t="shared" si="1"/>
        <v/>
      </c>
    </row>
    <row r="44" spans="1:8" x14ac:dyDescent="0.25">
      <c r="A44">
        <v>43</v>
      </c>
      <c r="G44" s="3">
        <f t="shared" si="0"/>
        <v>0</v>
      </c>
      <c r="H44" s="3" t="str">
        <f t="shared" si="1"/>
        <v/>
      </c>
    </row>
    <row r="45" spans="1:8" x14ac:dyDescent="0.25">
      <c r="A45">
        <v>44</v>
      </c>
      <c r="G45" s="3">
        <f t="shared" si="0"/>
        <v>0</v>
      </c>
      <c r="H45" s="3" t="str">
        <f t="shared" si="1"/>
        <v/>
      </c>
    </row>
    <row r="46" spans="1:8" x14ac:dyDescent="0.25">
      <c r="A46">
        <v>45</v>
      </c>
      <c r="G46" s="3">
        <f t="shared" si="0"/>
        <v>0</v>
      </c>
      <c r="H46" s="3" t="str">
        <f t="shared" si="1"/>
        <v/>
      </c>
    </row>
    <row r="47" spans="1:8" x14ac:dyDescent="0.25">
      <c r="A47">
        <v>46</v>
      </c>
      <c r="G47" s="3">
        <f t="shared" si="0"/>
        <v>0</v>
      </c>
      <c r="H47" s="3" t="str">
        <f t="shared" si="1"/>
        <v/>
      </c>
    </row>
    <row r="48" spans="1:8" x14ac:dyDescent="0.25">
      <c r="A48">
        <v>47</v>
      </c>
      <c r="G48" s="3">
        <f t="shared" si="0"/>
        <v>0</v>
      </c>
      <c r="H48" s="3" t="str">
        <f t="shared" si="1"/>
        <v/>
      </c>
    </row>
    <row r="49" spans="1:8" x14ac:dyDescent="0.25">
      <c r="A49">
        <v>48</v>
      </c>
      <c r="G49" s="3">
        <f t="shared" si="0"/>
        <v>0</v>
      </c>
      <c r="H49" s="3" t="str">
        <f t="shared" si="1"/>
        <v/>
      </c>
    </row>
    <row r="50" spans="1:8" x14ac:dyDescent="0.25">
      <c r="A50">
        <v>49</v>
      </c>
      <c r="G50" s="3">
        <f t="shared" si="0"/>
        <v>0</v>
      </c>
      <c r="H50" s="3" t="str">
        <f t="shared" si="1"/>
        <v/>
      </c>
    </row>
    <row r="51" spans="1:8" x14ac:dyDescent="0.25">
      <c r="A51">
        <v>50</v>
      </c>
      <c r="B51" t="s">
        <v>24</v>
      </c>
      <c r="C51" s="5" t="s">
        <v>25</v>
      </c>
      <c r="F51" t="s">
        <v>26</v>
      </c>
      <c r="G51" s="3">
        <f t="shared" si="0"/>
        <v>1</v>
      </c>
      <c r="H51" s="3" t="str">
        <f t="shared" si="1"/>
        <v>&lt;td&gt;50&lt;/td&gt;&lt;td&gt;RAW-TO-STAGED parquet to iceberg&lt;/td&gt;&lt;td&gt;RAW TO STAGED. RAW Parquet files to STAGED Ice berg&lt;/td&gt;&lt;td&gt;&lt;/td&gt;&lt;td&gt;&lt;/td&gt;&lt;td&gt;Development&lt;/td&gt;</v>
      </c>
    </row>
    <row r="52" spans="1:8" x14ac:dyDescent="0.25">
      <c r="A52">
        <v>51</v>
      </c>
      <c r="G52" s="3">
        <f t="shared" si="0"/>
        <v>0</v>
      </c>
      <c r="H52" s="3" t="str">
        <f t="shared" si="1"/>
        <v/>
      </c>
    </row>
    <row r="53" spans="1:8" x14ac:dyDescent="0.25">
      <c r="A53">
        <v>52</v>
      </c>
      <c r="G53" s="3">
        <f t="shared" si="0"/>
        <v>0</v>
      </c>
      <c r="H53" s="3" t="str">
        <f t="shared" si="1"/>
        <v/>
      </c>
    </row>
    <row r="54" spans="1:8" x14ac:dyDescent="0.25">
      <c r="A54">
        <v>53</v>
      </c>
      <c r="G54" s="3">
        <f t="shared" si="0"/>
        <v>0</v>
      </c>
      <c r="H54" s="3" t="str">
        <f t="shared" si="1"/>
        <v/>
      </c>
    </row>
    <row r="55" spans="1:8" x14ac:dyDescent="0.25">
      <c r="A55">
        <v>54</v>
      </c>
      <c r="G55" s="3">
        <f t="shared" si="0"/>
        <v>0</v>
      </c>
      <c r="H55" s="3" t="str">
        <f t="shared" si="1"/>
        <v/>
      </c>
    </row>
    <row r="56" spans="1:8" x14ac:dyDescent="0.25">
      <c r="A56">
        <v>55</v>
      </c>
      <c r="G56" s="3">
        <f t="shared" si="0"/>
        <v>0</v>
      </c>
      <c r="H56" s="3" t="str">
        <f t="shared" si="1"/>
        <v/>
      </c>
    </row>
    <row r="57" spans="1:8" x14ac:dyDescent="0.25">
      <c r="A57">
        <v>56</v>
      </c>
      <c r="G57" s="3">
        <f t="shared" si="0"/>
        <v>0</v>
      </c>
      <c r="H57" s="3" t="str">
        <f t="shared" si="1"/>
        <v/>
      </c>
    </row>
    <row r="58" spans="1:8" x14ac:dyDescent="0.25">
      <c r="A58">
        <v>57</v>
      </c>
      <c r="G58" s="3">
        <f t="shared" si="0"/>
        <v>0</v>
      </c>
      <c r="H58" s="3" t="str">
        <f t="shared" si="1"/>
        <v/>
      </c>
    </row>
    <row r="59" spans="1:8" x14ac:dyDescent="0.25">
      <c r="A59">
        <v>58</v>
      </c>
      <c r="G59" s="3">
        <f t="shared" si="0"/>
        <v>0</v>
      </c>
      <c r="H59" s="3" t="str">
        <f t="shared" si="1"/>
        <v/>
      </c>
    </row>
    <row r="60" spans="1:8" x14ac:dyDescent="0.25">
      <c r="A60">
        <v>59</v>
      </c>
      <c r="G60" s="3">
        <f t="shared" si="0"/>
        <v>0</v>
      </c>
      <c r="H60" s="3" t="str">
        <f t="shared" si="1"/>
        <v/>
      </c>
    </row>
    <row r="61" spans="1:8" x14ac:dyDescent="0.25">
      <c r="A61">
        <v>60</v>
      </c>
      <c r="G61" s="3">
        <f t="shared" si="0"/>
        <v>0</v>
      </c>
      <c r="H61" s="3" t="str">
        <f t="shared" si="1"/>
        <v/>
      </c>
    </row>
    <row r="62" spans="1:8" x14ac:dyDescent="0.25">
      <c r="A62">
        <v>61</v>
      </c>
      <c r="G62" s="3">
        <f t="shared" si="0"/>
        <v>0</v>
      </c>
      <c r="H62" s="3" t="str">
        <f t="shared" si="1"/>
        <v/>
      </c>
    </row>
    <row r="63" spans="1:8" x14ac:dyDescent="0.25">
      <c r="A63">
        <v>62</v>
      </c>
      <c r="G63" s="3">
        <f t="shared" si="0"/>
        <v>0</v>
      </c>
      <c r="H63" s="3" t="str">
        <f t="shared" si="1"/>
        <v/>
      </c>
    </row>
    <row r="64" spans="1:8" x14ac:dyDescent="0.25">
      <c r="A64">
        <v>63</v>
      </c>
      <c r="G64" s="3">
        <f t="shared" si="0"/>
        <v>0</v>
      </c>
      <c r="H64" s="3" t="str">
        <f t="shared" si="1"/>
        <v/>
      </c>
    </row>
    <row r="65" spans="1:8" x14ac:dyDescent="0.25">
      <c r="A65">
        <v>64</v>
      </c>
      <c r="G65" s="3">
        <f t="shared" si="0"/>
        <v>0</v>
      </c>
      <c r="H65" s="3" t="str">
        <f t="shared" si="1"/>
        <v/>
      </c>
    </row>
    <row r="66" spans="1:8" x14ac:dyDescent="0.25">
      <c r="A66">
        <v>65</v>
      </c>
      <c r="G66" s="3">
        <f t="shared" si="0"/>
        <v>0</v>
      </c>
      <c r="H66" s="3" t="str">
        <f t="shared" si="1"/>
        <v/>
      </c>
    </row>
    <row r="67" spans="1:8" x14ac:dyDescent="0.25">
      <c r="A67">
        <v>66</v>
      </c>
      <c r="G67" s="3">
        <f t="shared" ref="G67:G100" si="2">IF(B67&lt;&gt;"",1,0)</f>
        <v>0</v>
      </c>
      <c r="H67" s="3" t="str">
        <f t="shared" ref="H67:H100" si="3">IF(G67=1, "&lt;td&gt;" &amp; A67 &amp; "&lt;/td&gt;&lt;td&gt;" &amp; B67 &amp; "&lt;/td&gt;&lt;td&gt;" &amp; C67 &amp; "&lt;/td&gt;&lt;td&gt;" &amp; D67 &amp; "&lt;/td&gt;&lt;td&gt;" &amp; E67 &amp; "&lt;/td&gt;&lt;td&gt;" &amp; F67 &amp; "&lt;/td&gt;","")</f>
        <v/>
      </c>
    </row>
    <row r="68" spans="1:8" x14ac:dyDescent="0.25">
      <c r="A68">
        <v>67</v>
      </c>
      <c r="G68" s="3">
        <f t="shared" si="2"/>
        <v>0</v>
      </c>
      <c r="H68" s="3" t="str">
        <f t="shared" si="3"/>
        <v/>
      </c>
    </row>
    <row r="69" spans="1:8" x14ac:dyDescent="0.25">
      <c r="A69">
        <v>68</v>
      </c>
      <c r="G69" s="3">
        <f t="shared" si="2"/>
        <v>0</v>
      </c>
      <c r="H69" s="3" t="str">
        <f t="shared" si="3"/>
        <v/>
      </c>
    </row>
    <row r="70" spans="1:8" x14ac:dyDescent="0.25">
      <c r="A70">
        <v>69</v>
      </c>
      <c r="G70" s="3">
        <f t="shared" si="2"/>
        <v>0</v>
      </c>
      <c r="H70" s="3" t="str">
        <f t="shared" si="3"/>
        <v/>
      </c>
    </row>
    <row r="71" spans="1:8" x14ac:dyDescent="0.25">
      <c r="A71">
        <v>70</v>
      </c>
      <c r="G71" s="3">
        <f t="shared" si="2"/>
        <v>0</v>
      </c>
      <c r="H71" s="3" t="str">
        <f t="shared" si="3"/>
        <v/>
      </c>
    </row>
    <row r="72" spans="1:8" x14ac:dyDescent="0.25">
      <c r="A72">
        <v>71</v>
      </c>
      <c r="G72" s="3">
        <f t="shared" si="2"/>
        <v>0</v>
      </c>
      <c r="H72" s="3" t="str">
        <f t="shared" si="3"/>
        <v/>
      </c>
    </row>
    <row r="73" spans="1:8" x14ac:dyDescent="0.25">
      <c r="A73">
        <v>72</v>
      </c>
      <c r="G73" s="3">
        <f t="shared" si="2"/>
        <v>0</v>
      </c>
      <c r="H73" s="3" t="str">
        <f t="shared" si="3"/>
        <v/>
      </c>
    </row>
    <row r="74" spans="1:8" x14ac:dyDescent="0.25">
      <c r="A74">
        <v>73</v>
      </c>
      <c r="G74" s="3">
        <f t="shared" si="2"/>
        <v>0</v>
      </c>
      <c r="H74" s="3" t="str">
        <f t="shared" si="3"/>
        <v/>
      </c>
    </row>
    <row r="75" spans="1:8" x14ac:dyDescent="0.25">
      <c r="A75">
        <v>74</v>
      </c>
      <c r="G75" s="3">
        <f t="shared" si="2"/>
        <v>0</v>
      </c>
      <c r="H75" s="3" t="str">
        <f t="shared" si="3"/>
        <v/>
      </c>
    </row>
    <row r="76" spans="1:8" x14ac:dyDescent="0.25">
      <c r="A76">
        <v>75</v>
      </c>
      <c r="G76" s="3">
        <f t="shared" si="2"/>
        <v>0</v>
      </c>
      <c r="H76" s="3" t="str">
        <f t="shared" si="3"/>
        <v/>
      </c>
    </row>
    <row r="77" spans="1:8" x14ac:dyDescent="0.25">
      <c r="A77">
        <v>76</v>
      </c>
      <c r="G77" s="3">
        <f t="shared" si="2"/>
        <v>0</v>
      </c>
      <c r="H77" s="3" t="str">
        <f t="shared" si="3"/>
        <v/>
      </c>
    </row>
    <row r="78" spans="1:8" x14ac:dyDescent="0.25">
      <c r="A78">
        <v>77</v>
      </c>
      <c r="G78" s="3">
        <f t="shared" si="2"/>
        <v>0</v>
      </c>
      <c r="H78" s="3" t="str">
        <f t="shared" si="3"/>
        <v/>
      </c>
    </row>
    <row r="79" spans="1:8" x14ac:dyDescent="0.25">
      <c r="A79">
        <v>78</v>
      </c>
      <c r="G79" s="3">
        <f t="shared" si="2"/>
        <v>0</v>
      </c>
      <c r="H79" s="3" t="str">
        <f t="shared" si="3"/>
        <v/>
      </c>
    </row>
    <row r="80" spans="1:8" x14ac:dyDescent="0.25">
      <c r="A80">
        <v>79</v>
      </c>
      <c r="G80" s="3">
        <f t="shared" si="2"/>
        <v>0</v>
      </c>
      <c r="H80" s="3" t="str">
        <f t="shared" si="3"/>
        <v/>
      </c>
    </row>
    <row r="81" spans="1:8" x14ac:dyDescent="0.25">
      <c r="A81">
        <v>80</v>
      </c>
      <c r="G81" s="3">
        <f t="shared" si="2"/>
        <v>0</v>
      </c>
      <c r="H81" s="3" t="str">
        <f t="shared" si="3"/>
        <v/>
      </c>
    </row>
    <row r="82" spans="1:8" x14ac:dyDescent="0.25">
      <c r="A82">
        <v>81</v>
      </c>
      <c r="G82" s="3">
        <f t="shared" si="2"/>
        <v>0</v>
      </c>
      <c r="H82" s="3" t="str">
        <f t="shared" si="3"/>
        <v/>
      </c>
    </row>
    <row r="83" spans="1:8" x14ac:dyDescent="0.25">
      <c r="A83">
        <v>82</v>
      </c>
      <c r="G83" s="3">
        <f t="shared" si="2"/>
        <v>0</v>
      </c>
      <c r="H83" s="3" t="str">
        <f t="shared" si="3"/>
        <v/>
      </c>
    </row>
    <row r="84" spans="1:8" x14ac:dyDescent="0.25">
      <c r="A84">
        <v>83</v>
      </c>
      <c r="G84" s="3">
        <f t="shared" si="2"/>
        <v>0</v>
      </c>
      <c r="H84" s="3" t="str">
        <f t="shared" si="3"/>
        <v/>
      </c>
    </row>
    <row r="85" spans="1:8" x14ac:dyDescent="0.25">
      <c r="A85">
        <v>84</v>
      </c>
      <c r="G85" s="3">
        <f t="shared" si="2"/>
        <v>0</v>
      </c>
      <c r="H85" s="3" t="str">
        <f t="shared" si="3"/>
        <v/>
      </c>
    </row>
    <row r="86" spans="1:8" x14ac:dyDescent="0.25">
      <c r="A86">
        <v>85</v>
      </c>
      <c r="G86" s="3">
        <f t="shared" si="2"/>
        <v>0</v>
      </c>
      <c r="H86" s="3" t="str">
        <f t="shared" si="3"/>
        <v/>
      </c>
    </row>
    <row r="87" spans="1:8" x14ac:dyDescent="0.25">
      <c r="A87">
        <v>86</v>
      </c>
      <c r="G87" s="3">
        <f t="shared" si="2"/>
        <v>0</v>
      </c>
      <c r="H87" s="3" t="str">
        <f t="shared" si="3"/>
        <v/>
      </c>
    </row>
    <row r="88" spans="1:8" x14ac:dyDescent="0.25">
      <c r="A88">
        <v>87</v>
      </c>
      <c r="G88" s="3">
        <f t="shared" si="2"/>
        <v>0</v>
      </c>
      <c r="H88" s="3" t="str">
        <f t="shared" si="3"/>
        <v/>
      </c>
    </row>
    <row r="89" spans="1:8" x14ac:dyDescent="0.25">
      <c r="A89">
        <v>88</v>
      </c>
      <c r="G89" s="3">
        <f t="shared" si="2"/>
        <v>0</v>
      </c>
      <c r="H89" s="3" t="str">
        <f t="shared" si="3"/>
        <v/>
      </c>
    </row>
    <row r="90" spans="1:8" x14ac:dyDescent="0.25">
      <c r="A90">
        <v>89</v>
      </c>
      <c r="G90" s="3">
        <f t="shared" si="2"/>
        <v>0</v>
      </c>
      <c r="H90" s="3" t="str">
        <f t="shared" si="3"/>
        <v/>
      </c>
    </row>
    <row r="91" spans="1:8" x14ac:dyDescent="0.25">
      <c r="A91">
        <v>90</v>
      </c>
      <c r="G91" s="3">
        <f t="shared" si="2"/>
        <v>0</v>
      </c>
      <c r="H91" s="3" t="str">
        <f t="shared" si="3"/>
        <v/>
      </c>
    </row>
    <row r="92" spans="1:8" x14ac:dyDescent="0.25">
      <c r="A92">
        <v>91</v>
      </c>
      <c r="G92" s="3">
        <f t="shared" si="2"/>
        <v>0</v>
      </c>
      <c r="H92" s="3" t="str">
        <f t="shared" si="3"/>
        <v/>
      </c>
    </row>
    <row r="93" spans="1:8" x14ac:dyDescent="0.25">
      <c r="A93">
        <v>92</v>
      </c>
      <c r="G93" s="3">
        <f t="shared" si="2"/>
        <v>0</v>
      </c>
      <c r="H93" s="3" t="str">
        <f t="shared" si="3"/>
        <v/>
      </c>
    </row>
    <row r="94" spans="1:8" x14ac:dyDescent="0.25">
      <c r="A94">
        <v>93</v>
      </c>
      <c r="G94" s="3">
        <f t="shared" si="2"/>
        <v>0</v>
      </c>
      <c r="H94" s="3" t="str">
        <f t="shared" si="3"/>
        <v/>
      </c>
    </row>
    <row r="95" spans="1:8" x14ac:dyDescent="0.25">
      <c r="A95">
        <v>94</v>
      </c>
      <c r="G95" s="3">
        <f t="shared" si="2"/>
        <v>0</v>
      </c>
      <c r="H95" s="3" t="str">
        <f t="shared" si="3"/>
        <v/>
      </c>
    </row>
    <row r="96" spans="1:8" x14ac:dyDescent="0.25">
      <c r="A96">
        <v>95</v>
      </c>
      <c r="G96" s="3">
        <f t="shared" si="2"/>
        <v>0</v>
      </c>
      <c r="H96" s="3" t="str">
        <f t="shared" si="3"/>
        <v/>
      </c>
    </row>
    <row r="97" spans="1:8" x14ac:dyDescent="0.25">
      <c r="A97">
        <v>96</v>
      </c>
      <c r="G97" s="3">
        <f t="shared" si="2"/>
        <v>0</v>
      </c>
      <c r="H97" s="3" t="str">
        <f t="shared" si="3"/>
        <v/>
      </c>
    </row>
    <row r="98" spans="1:8" x14ac:dyDescent="0.25">
      <c r="A98">
        <v>97</v>
      </c>
      <c r="G98" s="3">
        <f t="shared" si="2"/>
        <v>0</v>
      </c>
      <c r="H98" s="3" t="str">
        <f t="shared" si="3"/>
        <v/>
      </c>
    </row>
    <row r="99" spans="1:8" x14ac:dyDescent="0.25">
      <c r="A99">
        <v>98</v>
      </c>
      <c r="G99" s="3">
        <f t="shared" si="2"/>
        <v>0</v>
      </c>
      <c r="H99" s="3" t="str">
        <f t="shared" si="3"/>
        <v/>
      </c>
    </row>
    <row r="100" spans="1:8" x14ac:dyDescent="0.25">
      <c r="A100">
        <v>99</v>
      </c>
      <c r="G100" s="3">
        <f t="shared" si="2"/>
        <v>0</v>
      </c>
      <c r="H100" s="3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2024-01-08T15:18:12Z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2024-01-08T15:18:12Z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f161b6d1-1fea-4960-93c3-43b190ea90b0</vt:lpwstr>
  </property>
  <property fmtid="{D5CDD505-2E9C-101B-9397-08002B2CF9AE}" pid="8" name="MSIP_Label_19540963-e559-4020-8a90-fe8a502c2801_ContentBits">
    <vt:lpwstr>0</vt:lpwstr>
  </property>
</Properties>
</file>