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Martin\Desktop\EMGVB_REV\Istanbul\Save\"/>
    </mc:Choice>
  </mc:AlternateContent>
  <xr:revisionPtr revIDLastSave="0" documentId="13_ncr:1_{4AEFD2B9-5FBF-4DE1-94F0-A375ACD79785}" xr6:coauthVersionLast="47" xr6:coauthVersionMax="47" xr10:uidLastSave="{00000000-0000-0000-0000-000000000000}"/>
  <bookViews>
    <workbookView xWindow="30612" yWindow="-108" windowWidth="30936" windowHeight="16776" xr2:uid="{00000000-000D-0000-FFFF-FFFF00000000}"/>
  </bookViews>
  <sheets>
    <sheet name="estimates" sheetId="1" r:id="rId1"/>
    <sheet name="cov_full_ml" sheetId="2" r:id="rId2"/>
    <sheet name="Var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5" l="1"/>
  <c r="E18" i="5"/>
  <c r="D18" i="5"/>
  <c r="F17" i="5"/>
  <c r="E17" i="5"/>
  <c r="G16" i="5"/>
  <c r="F16" i="5"/>
  <c r="H15" i="5"/>
  <c r="G15" i="5"/>
  <c r="E15" i="5"/>
  <c r="K14" i="5"/>
  <c r="J14" i="5"/>
  <c r="I14" i="5"/>
  <c r="H14" i="5"/>
  <c r="E48" i="2"/>
  <c r="F42" i="2"/>
  <c r="C15" i="5"/>
  <c r="D15" i="5"/>
  <c r="F15" i="5"/>
  <c r="I15" i="5"/>
  <c r="J15" i="5"/>
  <c r="K15" i="5"/>
  <c r="C16" i="5"/>
  <c r="D16" i="5"/>
  <c r="E16" i="5"/>
  <c r="H16" i="5"/>
  <c r="I16" i="5"/>
  <c r="J16" i="5"/>
  <c r="K16" i="5"/>
  <c r="C17" i="5"/>
  <c r="D17" i="5"/>
  <c r="G17" i="5"/>
  <c r="H17" i="5"/>
  <c r="I17" i="5"/>
  <c r="J17" i="5"/>
  <c r="K17" i="5"/>
  <c r="C18" i="5"/>
  <c r="F18" i="5"/>
  <c r="G18" i="5"/>
  <c r="H18" i="5"/>
  <c r="I18" i="5"/>
  <c r="J18" i="5"/>
  <c r="K18" i="5"/>
  <c r="D14" i="5"/>
  <c r="E14" i="5"/>
  <c r="F14" i="5"/>
  <c r="G14" i="5"/>
  <c r="E42" i="2"/>
  <c r="G42" i="2"/>
  <c r="H42" i="2"/>
  <c r="I42" i="2"/>
  <c r="J42" i="2"/>
  <c r="K42" i="2"/>
  <c r="L42" i="2"/>
  <c r="E43" i="2"/>
  <c r="F43" i="2"/>
  <c r="G43" i="2"/>
  <c r="H43" i="2"/>
  <c r="I43" i="2"/>
  <c r="J43" i="2"/>
  <c r="K43" i="2"/>
  <c r="L43" i="2"/>
  <c r="E44" i="2"/>
  <c r="F44" i="2"/>
  <c r="G44" i="2"/>
  <c r="H44" i="2"/>
  <c r="I44" i="2"/>
  <c r="J44" i="2"/>
  <c r="K44" i="2"/>
  <c r="L44" i="2"/>
  <c r="E45" i="2"/>
  <c r="F45" i="2"/>
  <c r="G45" i="2"/>
  <c r="H45" i="2"/>
  <c r="I45" i="2"/>
  <c r="J45" i="2"/>
  <c r="K45" i="2"/>
  <c r="L45" i="2"/>
  <c r="E46" i="2"/>
  <c r="F46" i="2"/>
  <c r="G46" i="2"/>
  <c r="H46" i="2"/>
  <c r="I46" i="2"/>
  <c r="J46" i="2"/>
  <c r="K46" i="2"/>
  <c r="L46" i="2"/>
  <c r="E47" i="2"/>
  <c r="F47" i="2"/>
  <c r="G47" i="2"/>
  <c r="H47" i="2"/>
  <c r="I47" i="2"/>
  <c r="J47" i="2"/>
  <c r="K47" i="2"/>
  <c r="L47" i="2"/>
  <c r="F48" i="2"/>
  <c r="G48" i="2"/>
  <c r="H48" i="2"/>
  <c r="I48" i="2"/>
  <c r="J48" i="2"/>
  <c r="K48" i="2"/>
  <c r="L48" i="2"/>
  <c r="E49" i="2"/>
  <c r="F49" i="2"/>
  <c r="G49" i="2"/>
  <c r="H49" i="2"/>
  <c r="I49" i="2"/>
  <c r="J49" i="2"/>
  <c r="K49" i="2"/>
  <c r="L49" i="2"/>
  <c r="D43" i="2"/>
  <c r="D44" i="2"/>
  <c r="D45" i="2"/>
  <c r="D46" i="2"/>
  <c r="D47" i="2"/>
  <c r="D48" i="2"/>
  <c r="D49" i="2"/>
  <c r="D42" i="2"/>
  <c r="E30" i="2"/>
  <c r="F30" i="2"/>
  <c r="G30" i="2"/>
  <c r="H30" i="2"/>
  <c r="I30" i="2"/>
  <c r="J30" i="2"/>
  <c r="K30" i="2"/>
  <c r="L30" i="2"/>
  <c r="E31" i="2"/>
  <c r="F31" i="2"/>
  <c r="G31" i="2"/>
  <c r="H31" i="2"/>
  <c r="I31" i="2"/>
  <c r="J31" i="2"/>
  <c r="K31" i="2"/>
  <c r="L31" i="2"/>
  <c r="E32" i="2"/>
  <c r="F32" i="2"/>
  <c r="G32" i="2"/>
  <c r="H32" i="2"/>
  <c r="I32" i="2"/>
  <c r="J32" i="2"/>
  <c r="K32" i="2"/>
  <c r="L32" i="2"/>
  <c r="E33" i="2"/>
  <c r="F33" i="2"/>
  <c r="G33" i="2"/>
  <c r="H33" i="2"/>
  <c r="I33" i="2"/>
  <c r="J33" i="2"/>
  <c r="K33" i="2"/>
  <c r="L33" i="2"/>
  <c r="E34" i="2"/>
  <c r="F34" i="2"/>
  <c r="G34" i="2"/>
  <c r="H34" i="2"/>
  <c r="I34" i="2"/>
  <c r="J34" i="2"/>
  <c r="K34" i="2"/>
  <c r="L34" i="2"/>
  <c r="E35" i="2"/>
  <c r="F35" i="2"/>
  <c r="G35" i="2"/>
  <c r="H35" i="2"/>
  <c r="I35" i="2"/>
  <c r="J35" i="2"/>
  <c r="K35" i="2"/>
  <c r="L35" i="2"/>
  <c r="E36" i="2"/>
  <c r="F36" i="2"/>
  <c r="G36" i="2"/>
  <c r="H36" i="2"/>
  <c r="I36" i="2"/>
  <c r="J36" i="2"/>
  <c r="K36" i="2"/>
  <c r="L36" i="2"/>
  <c r="E37" i="2"/>
  <c r="F37" i="2"/>
  <c r="G37" i="2"/>
  <c r="H37" i="2"/>
  <c r="I37" i="2"/>
  <c r="J37" i="2"/>
  <c r="K37" i="2"/>
  <c r="L37" i="2"/>
  <c r="D31" i="2"/>
  <c r="D32" i="2"/>
  <c r="D33" i="2"/>
  <c r="D34" i="2"/>
  <c r="D35" i="2"/>
  <c r="D36" i="2"/>
  <c r="D37" i="2"/>
  <c r="D30" i="2"/>
</calcChain>
</file>

<file path=xl/sharedStrings.xml><?xml version="1.0" encoding="utf-8"?>
<sst xmlns="http://schemas.openxmlformats.org/spreadsheetml/2006/main" count="82" uniqueCount="21">
  <si>
    <t>ML</t>
  </si>
  <si>
    <t>$\sigma$</t>
  </si>
  <si>
    <t>MSE</t>
  </si>
  <si>
    <t>Test</t>
  </si>
  <si>
    <t>Train</t>
  </si>
  <si>
    <t>$p\br{y\vert \theta^\star}$</t>
  </si>
  <si>
    <t>$\LB\br{\theta^\star}$</t>
  </si>
  <si>
    <t>$\beta_0$</t>
  </si>
  <si>
    <t>$\beta_1$</t>
  </si>
  <si>
    <t>$\beta_2$</t>
  </si>
  <si>
    <t>$\beta_3$</t>
  </si>
  <si>
    <t>$\beta_4$</t>
  </si>
  <si>
    <t>$\beta_5$</t>
  </si>
  <si>
    <t>$\beta_6$</t>
  </si>
  <si>
    <t>$\beta_7$</t>
  </si>
  <si>
    <t>Block 2</t>
  </si>
  <si>
    <t>Full</t>
  </si>
  <si>
    <t>Diagonal</t>
  </si>
  <si>
    <t>Block 1</t>
  </si>
  <si>
    <t>full</t>
  </si>
  <si>
    <t>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</si>
</sst>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7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6"/>
  <sheetViews>
    <sheetView tabSelected="1" workbookViewId="0">
      <selection activeCell="K3" sqref="K3:K7"/>
    </sheetView>
  </sheetViews>
  <sheetFormatPr defaultRowHeight="14.4" x14ac:dyDescent="0.3"/>
  <cols>
    <col min="2" max="2" width="13.33203125" bestFit="1" customWidth="1"/>
  </cols>
  <sheetData>
    <row r="2" spans="2:11" x14ac:dyDescent="0.3">
      <c r="B2" s="3"/>
      <c r="C2" s="5" t="s">
        <v>7</v>
      </c>
      <c r="D2" s="5" t="s">
        <v>8</v>
      </c>
      <c r="E2" s="5" t="s">
        <v>9</v>
      </c>
      <c r="F2" s="5" t="s">
        <v>10</v>
      </c>
      <c r="G2" s="5" t="s">
        <v>11</v>
      </c>
      <c r="H2" s="5" t="s">
        <v>12</v>
      </c>
      <c r="I2" s="5" t="s">
        <v>13</v>
      </c>
      <c r="J2" s="5" t="s">
        <v>14</v>
      </c>
      <c r="K2" s="5" t="s">
        <v>1</v>
      </c>
    </row>
    <row r="3" spans="2:11" x14ac:dyDescent="0.3">
      <c r="B3" t="s">
        <v>16</v>
      </c>
      <c r="C3" s="2">
        <v>1.0695835125458541E-3</v>
      </c>
      <c r="D3" s="2">
        <v>9.7753272344327083E-2</v>
      </c>
      <c r="E3" s="2">
        <v>7.8613706221892954E-2</v>
      </c>
      <c r="F3" s="2">
        <v>-0.27149325287300852</v>
      </c>
      <c r="G3" s="2">
        <v>-0.16724442899063141</v>
      </c>
      <c r="H3" s="2">
        <v>-0.35393288514665899</v>
      </c>
      <c r="I3" s="2">
        <v>1.1640085026718208</v>
      </c>
      <c r="J3" s="2">
        <v>0.94411111362644606</v>
      </c>
      <c r="K3" s="15">
        <v>1.4037351191627372E-2</v>
      </c>
    </row>
    <row r="4" spans="2:11" x14ac:dyDescent="0.3">
      <c r="B4" t="s">
        <v>17</v>
      </c>
      <c r="C4" s="2">
        <v>1.0587071285663077E-3</v>
      </c>
      <c r="D4" s="2">
        <v>7.4096947451982698E-2</v>
      </c>
      <c r="E4" s="2">
        <v>9.2473156755405822E-2</v>
      </c>
      <c r="F4" s="2">
        <v>-0.23939840682519822</v>
      </c>
      <c r="G4" s="2">
        <v>9.2735167227638984E-2</v>
      </c>
      <c r="H4" s="2">
        <v>-1.5342982572158154E-2</v>
      </c>
      <c r="I4" s="2">
        <v>0.55504036395911249</v>
      </c>
      <c r="J4" s="2">
        <v>0.93513887332181911</v>
      </c>
      <c r="K4" s="15">
        <v>1.4151630128755095E-2</v>
      </c>
    </row>
    <row r="5" spans="2:11" x14ac:dyDescent="0.3">
      <c r="B5" t="s">
        <v>18</v>
      </c>
      <c r="C5" s="2">
        <v>1.0744099072767361E-3</v>
      </c>
      <c r="D5" s="2">
        <v>9.7960862757845796E-2</v>
      </c>
      <c r="E5" s="2">
        <v>7.8848825417252161E-2</v>
      </c>
      <c r="F5" s="2">
        <v>-0.27169327600364085</v>
      </c>
      <c r="G5" s="2">
        <v>-0.16724663141352961</v>
      </c>
      <c r="H5" s="2">
        <v>-0.35324911381285162</v>
      </c>
      <c r="I5" s="2">
        <v>1.1637160532558608</v>
      </c>
      <c r="J5" s="2">
        <v>0.94339900872416005</v>
      </c>
      <c r="K5" s="15">
        <v>1.4036347569636499E-2</v>
      </c>
    </row>
    <row r="6" spans="2:11" x14ac:dyDescent="0.3">
      <c r="B6" t="s">
        <v>15</v>
      </c>
      <c r="C6" s="2">
        <v>1.0184005895836263E-3</v>
      </c>
      <c r="D6" s="2">
        <v>6.7242867532645897E-2</v>
      </c>
      <c r="E6" s="2">
        <v>0.11545143822902017</v>
      </c>
      <c r="F6" s="2">
        <v>-0.21795882795648067</v>
      </c>
      <c r="G6" s="2">
        <v>0.20091375026721631</v>
      </c>
      <c r="H6" s="2">
        <v>0.16238915769460852</v>
      </c>
      <c r="I6" s="2">
        <v>0.29288828121332955</v>
      </c>
      <c r="J6" s="2">
        <v>0.87051243000459533</v>
      </c>
      <c r="K6" s="15">
        <v>1.4330584652630868E-2</v>
      </c>
    </row>
    <row r="7" spans="2:11" x14ac:dyDescent="0.3">
      <c r="B7" s="3" t="s">
        <v>0</v>
      </c>
      <c r="C7" s="2">
        <v>1.0725421735311841E-3</v>
      </c>
      <c r="D7" s="2">
        <v>9.8580956242768414E-2</v>
      </c>
      <c r="E7" s="2">
        <v>7.7826221198191214E-2</v>
      </c>
      <c r="F7" s="2">
        <v>-0.27321670773021217</v>
      </c>
      <c r="G7" s="2">
        <v>-0.17350714813015333</v>
      </c>
      <c r="H7" s="2">
        <v>-0.36310382253134244</v>
      </c>
      <c r="I7" s="2">
        <v>1.179411263025901</v>
      </c>
      <c r="J7" s="2">
        <v>0.94625750691967425</v>
      </c>
      <c r="K7" s="15">
        <v>1.399897656329418E-2</v>
      </c>
    </row>
    <row r="8" spans="2:11" x14ac:dyDescent="0.3">
      <c r="C8" s="1"/>
      <c r="D8" s="1"/>
      <c r="E8" s="1"/>
      <c r="F8" s="1"/>
      <c r="G8" s="1"/>
      <c r="H8" s="1"/>
      <c r="I8" s="1"/>
      <c r="J8" s="1"/>
      <c r="K8" s="1"/>
    </row>
    <row r="9" spans="2:11" x14ac:dyDescent="0.3">
      <c r="C9" s="1"/>
      <c r="D9" s="1"/>
      <c r="E9" s="1"/>
      <c r="F9" s="1"/>
      <c r="G9" s="1"/>
      <c r="H9" s="1"/>
      <c r="I9" s="1"/>
      <c r="J9" s="1"/>
      <c r="K9" s="1"/>
    </row>
    <row r="10" spans="2:11" x14ac:dyDescent="0.3">
      <c r="C10" s="9" t="s">
        <v>4</v>
      </c>
      <c r="D10" s="9"/>
      <c r="E10" s="9"/>
      <c r="F10" s="9" t="s">
        <v>3</v>
      </c>
      <c r="G10" s="9"/>
      <c r="H10" s="1"/>
      <c r="I10" s="1"/>
      <c r="J10" s="1"/>
      <c r="K10" s="1"/>
    </row>
    <row r="11" spans="2:11" x14ac:dyDescent="0.3">
      <c r="B11" s="3"/>
      <c r="C11" s="4" t="s">
        <v>6</v>
      </c>
      <c r="D11" s="4" t="s">
        <v>5</v>
      </c>
      <c r="E11" s="4" t="s">
        <v>2</v>
      </c>
      <c r="F11" s="4" t="s">
        <v>5</v>
      </c>
      <c r="G11" s="4" t="s">
        <v>2</v>
      </c>
      <c r="H11" s="1"/>
      <c r="I11" s="1"/>
      <c r="J11" s="1"/>
      <c r="K11" s="1"/>
    </row>
    <row r="12" spans="2:11" x14ac:dyDescent="0.3">
      <c r="B12" t="s">
        <v>16</v>
      </c>
      <c r="C12" s="2">
        <v>1186.0821958352001</v>
      </c>
      <c r="D12" s="14">
        <v>1223.6990515840957</v>
      </c>
      <c r="E12" s="14">
        <v>19.412519042492672</v>
      </c>
      <c r="F12" s="14">
        <v>316.84396774112633</v>
      </c>
      <c r="G12" s="14">
        <v>4.1491240354608374</v>
      </c>
      <c r="I12" s="1"/>
      <c r="J12" s="1"/>
      <c r="K12" s="1"/>
    </row>
    <row r="13" spans="2:11" x14ac:dyDescent="0.3">
      <c r="B13" t="s">
        <v>17</v>
      </c>
      <c r="C13" s="2">
        <v>1173.6624855784853</v>
      </c>
      <c r="D13" s="14">
        <v>1214.8317239160631</v>
      </c>
      <c r="E13" s="14">
        <v>20.232847909125191</v>
      </c>
      <c r="F13" s="14">
        <v>316.71014012845887</v>
      </c>
      <c r="G13" s="14">
        <v>4.118771741332111</v>
      </c>
      <c r="I13" s="1"/>
      <c r="J13" s="1"/>
      <c r="K13" s="1"/>
    </row>
    <row r="14" spans="2:11" x14ac:dyDescent="0.3">
      <c r="B14" t="s">
        <v>18</v>
      </c>
      <c r="C14" s="2">
        <v>1186.0867076344055</v>
      </c>
      <c r="D14" s="14">
        <v>1223.7044165335888</v>
      </c>
      <c r="E14" s="14">
        <v>19.41249080893682</v>
      </c>
      <c r="F14" s="14">
        <v>316.85711306711636</v>
      </c>
      <c r="G14" s="14">
        <v>4.1487655045681713</v>
      </c>
      <c r="I14" s="1"/>
      <c r="J14" s="1"/>
      <c r="K14" s="1"/>
    </row>
    <row r="15" spans="2:11" x14ac:dyDescent="0.3">
      <c r="B15" t="s">
        <v>15</v>
      </c>
      <c r="C15" s="2">
        <v>1172.5803565681324</v>
      </c>
      <c r="D15" s="14">
        <v>1212.2785728355063</v>
      </c>
      <c r="E15" s="14">
        <v>20.475641765080727</v>
      </c>
      <c r="F15" s="14">
        <v>316.72360356332126</v>
      </c>
      <c r="G15" s="14">
        <v>4.1034953163674661</v>
      </c>
      <c r="I15" s="1"/>
      <c r="J15" s="1"/>
      <c r="K15" s="1"/>
    </row>
    <row r="16" spans="2:11" x14ac:dyDescent="0.3">
      <c r="B16" s="3" t="s">
        <v>0</v>
      </c>
      <c r="C16" s="14"/>
      <c r="D16" s="14">
        <v>1223.7283191832435</v>
      </c>
      <c r="E16" s="14">
        <v>19.412255854777616</v>
      </c>
      <c r="F16" s="14">
        <v>316.87123299329295</v>
      </c>
      <c r="G16" s="14">
        <v>4.1515123697564604</v>
      </c>
      <c r="I16" s="1"/>
      <c r="J16" s="1"/>
      <c r="K16" s="1"/>
    </row>
  </sheetData>
  <mergeCells count="2">
    <mergeCell ref="C10:E10"/>
    <mergeCell ref="F10:G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FEC4E-84E9-4910-924A-6770F03FAE9D}">
  <dimension ref="B3:Y49"/>
  <sheetViews>
    <sheetView topLeftCell="A13" workbookViewId="0">
      <selection activeCell="B30" sqref="B30:L37"/>
    </sheetView>
  </sheetViews>
  <sheetFormatPr defaultRowHeight="14.4" x14ac:dyDescent="0.3"/>
  <cols>
    <col min="2" max="3" width="8.88671875" style="6"/>
    <col min="4" max="7" width="9" style="6" bestFit="1" customWidth="1"/>
    <col min="8" max="10" width="9.21875" style="6" bestFit="1" customWidth="1"/>
    <col min="11" max="11" width="9" style="6" bestFit="1" customWidth="1"/>
    <col min="12" max="12" width="8.88671875" style="6"/>
  </cols>
  <sheetData>
    <row r="3" spans="3:25" x14ac:dyDescent="0.3">
      <c r="D3"/>
      <c r="E3"/>
      <c r="F3"/>
      <c r="G3"/>
      <c r="H3"/>
      <c r="I3"/>
      <c r="J3"/>
      <c r="K3"/>
      <c r="L3"/>
      <c r="O3" s="1"/>
      <c r="P3" s="1"/>
      <c r="Q3" s="1"/>
      <c r="R3" s="1"/>
      <c r="S3" s="1"/>
      <c r="T3" s="1"/>
      <c r="U3" s="1"/>
      <c r="V3" s="1"/>
    </row>
    <row r="4" spans="3:25" x14ac:dyDescent="0.3">
      <c r="D4"/>
      <c r="E4"/>
      <c r="F4"/>
      <c r="G4"/>
      <c r="H4"/>
      <c r="I4"/>
      <c r="J4"/>
      <c r="K4"/>
      <c r="L4"/>
      <c r="O4" s="1"/>
      <c r="P4" s="1"/>
      <c r="Q4" s="1"/>
      <c r="R4" s="1"/>
      <c r="S4" s="1"/>
      <c r="T4" s="1"/>
      <c r="U4" s="1"/>
      <c r="V4" s="1"/>
    </row>
    <row r="5" spans="3:25" x14ac:dyDescent="0.3">
      <c r="D5"/>
      <c r="E5"/>
      <c r="F5"/>
      <c r="G5"/>
      <c r="H5"/>
      <c r="I5"/>
      <c r="J5"/>
      <c r="K5"/>
      <c r="L5"/>
      <c r="O5" s="1"/>
      <c r="P5" s="1"/>
      <c r="Q5" s="1"/>
      <c r="R5" s="1"/>
      <c r="S5" s="1"/>
      <c r="T5" s="1"/>
      <c r="U5" s="1"/>
      <c r="V5" s="1"/>
    </row>
    <row r="6" spans="3:25" x14ac:dyDescent="0.3">
      <c r="D6"/>
      <c r="E6"/>
      <c r="F6"/>
      <c r="G6"/>
      <c r="H6"/>
      <c r="I6"/>
      <c r="J6"/>
      <c r="K6"/>
      <c r="L6"/>
      <c r="O6" s="1"/>
      <c r="P6" s="1"/>
      <c r="Q6" s="1"/>
      <c r="R6" s="1"/>
      <c r="S6" s="1"/>
      <c r="T6" s="1"/>
      <c r="U6" s="1"/>
      <c r="V6" s="1"/>
    </row>
    <row r="7" spans="3:25" x14ac:dyDescent="0.3">
      <c r="D7"/>
      <c r="E7"/>
      <c r="F7"/>
      <c r="G7"/>
      <c r="H7"/>
      <c r="I7"/>
      <c r="J7"/>
      <c r="K7"/>
      <c r="L7"/>
      <c r="O7" s="1"/>
      <c r="P7" s="1"/>
      <c r="Q7" s="1"/>
      <c r="R7" s="1"/>
      <c r="S7" s="1"/>
      <c r="T7" s="1"/>
      <c r="U7" s="1"/>
      <c r="V7" s="1"/>
    </row>
    <row r="8" spans="3:25" x14ac:dyDescent="0.3">
      <c r="D8"/>
      <c r="E8"/>
      <c r="F8"/>
      <c r="G8"/>
      <c r="H8"/>
      <c r="I8"/>
      <c r="J8"/>
      <c r="K8"/>
      <c r="L8"/>
      <c r="O8" s="1"/>
      <c r="P8" s="1"/>
      <c r="Q8" s="1"/>
      <c r="R8" s="1"/>
      <c r="S8" s="1"/>
      <c r="T8" s="1"/>
      <c r="U8" s="1"/>
      <c r="V8" s="1"/>
    </row>
    <row r="9" spans="3:25" x14ac:dyDescent="0.3">
      <c r="D9"/>
      <c r="E9"/>
      <c r="F9"/>
      <c r="G9"/>
      <c r="H9"/>
      <c r="I9"/>
      <c r="J9"/>
      <c r="K9"/>
      <c r="L9"/>
      <c r="O9" s="1"/>
      <c r="P9" s="1"/>
      <c r="Q9" s="1"/>
      <c r="R9" s="1"/>
      <c r="S9" s="1"/>
      <c r="T9" s="1"/>
      <c r="U9" s="1"/>
      <c r="V9" s="1"/>
    </row>
    <row r="10" spans="3:25" x14ac:dyDescent="0.3">
      <c r="D10"/>
      <c r="E10"/>
      <c r="F10"/>
      <c r="G10"/>
      <c r="H10"/>
      <c r="I10"/>
      <c r="J10"/>
      <c r="K10"/>
      <c r="L10"/>
      <c r="O10" s="1"/>
      <c r="P10" s="1"/>
      <c r="Q10" s="1"/>
      <c r="R10" s="1"/>
      <c r="S10" s="1"/>
      <c r="T10" s="1"/>
      <c r="U10" s="1"/>
      <c r="V10" s="1"/>
    </row>
    <row r="11" spans="3:25" x14ac:dyDescent="0.3">
      <c r="D11" s="2"/>
      <c r="E11" s="2"/>
      <c r="F11" s="2"/>
      <c r="G11" s="2"/>
      <c r="H11" s="2"/>
      <c r="I11" s="2"/>
      <c r="J11" s="2"/>
      <c r="K11" s="2"/>
      <c r="O11" s="1"/>
      <c r="P11" s="1"/>
      <c r="Q11" s="1"/>
      <c r="R11" s="1"/>
      <c r="S11" s="1"/>
      <c r="T11" s="1"/>
      <c r="U11" s="1"/>
      <c r="V11" s="1"/>
    </row>
    <row r="15" spans="3:25" x14ac:dyDescent="0.3">
      <c r="D15" s="6" t="s">
        <v>19</v>
      </c>
      <c r="Q15" t="s">
        <v>18</v>
      </c>
      <c r="R15" s="6"/>
      <c r="S15" s="6"/>
      <c r="T15" s="6"/>
      <c r="U15" s="6"/>
      <c r="V15" s="6"/>
      <c r="W15" s="6"/>
      <c r="X15" s="6"/>
      <c r="Y15" s="6"/>
    </row>
    <row r="16" spans="3:25" x14ac:dyDescent="0.3">
      <c r="C16" s="6" t="s">
        <v>20</v>
      </c>
      <c r="D16">
        <v>0</v>
      </c>
      <c r="E16">
        <v>1.4354002260441854E-3</v>
      </c>
      <c r="F16">
        <v>2.4100988385489246E-3</v>
      </c>
      <c r="G16">
        <v>-1.0025811211021786E-3</v>
      </c>
      <c r="H16">
        <v>-2.073264386142254E-3</v>
      </c>
      <c r="I16">
        <v>-1.3807267904644433E-3</v>
      </c>
      <c r="J16">
        <v>6.4424810493127413E-3</v>
      </c>
      <c r="K16">
        <v>-8.3564289566866682E-3</v>
      </c>
      <c r="L16">
        <v>2.6607409717563829E-4</v>
      </c>
      <c r="P16" t="s">
        <v>15</v>
      </c>
      <c r="Q16">
        <v>0</v>
      </c>
      <c r="R16">
        <v>6.5291031541424998E-4</v>
      </c>
      <c r="S16">
        <v>2.3166467548004881E-3</v>
      </c>
      <c r="T16">
        <v>-8.1805110968035733E-4</v>
      </c>
      <c r="U16">
        <v>-3.1811820003521999E-3</v>
      </c>
      <c r="V16">
        <v>-1.9179623764624275E-3</v>
      </c>
      <c r="W16">
        <v>8.4612933646761018E-3</v>
      </c>
      <c r="X16">
        <v>-8.500713870745448E-3</v>
      </c>
      <c r="Y16">
        <v>0</v>
      </c>
    </row>
    <row r="17" spans="2:25" x14ac:dyDescent="0.3">
      <c r="D17">
        <v>8.9282739998762831E-4</v>
      </c>
      <c r="E17">
        <v>0</v>
      </c>
      <c r="F17">
        <v>7.9156584722982985E-3</v>
      </c>
      <c r="G17">
        <v>-2.9471788172563715</v>
      </c>
      <c r="H17">
        <v>-1.9148957803885187</v>
      </c>
      <c r="I17">
        <v>-0.76686749288362643</v>
      </c>
      <c r="J17">
        <v>-9.3958464673509337E-2</v>
      </c>
      <c r="K17">
        <v>1.5195037800896887</v>
      </c>
      <c r="L17">
        <v>-8.5366705632831507E-4</v>
      </c>
      <c r="P17" s="6"/>
      <c r="Q17">
        <v>0</v>
      </c>
      <c r="R17">
        <v>0</v>
      </c>
      <c r="S17">
        <v>-6.4248067477020415E-2</v>
      </c>
      <c r="T17">
        <v>-2.9661335263954434</v>
      </c>
      <c r="U17">
        <v>-2.005334669573462</v>
      </c>
      <c r="V17">
        <v>-0.72830360580011966</v>
      </c>
      <c r="W17">
        <v>-4.9003337451865865E-2</v>
      </c>
      <c r="X17">
        <v>1.6653681873763571</v>
      </c>
      <c r="Y17">
        <v>0</v>
      </c>
    </row>
    <row r="18" spans="2:25" x14ac:dyDescent="0.3">
      <c r="D18">
        <v>2.5151360897499187E-3</v>
      </c>
      <c r="E18">
        <v>-3.16420092393968E-2</v>
      </c>
      <c r="F18">
        <v>0</v>
      </c>
      <c r="G18">
        <v>1.0942685210204222</v>
      </c>
      <c r="H18">
        <v>0.44179166664198377</v>
      </c>
      <c r="I18">
        <v>0.76771769580560989</v>
      </c>
      <c r="J18">
        <v>-0.63966990885490838</v>
      </c>
      <c r="K18">
        <v>-4.1406282061684774</v>
      </c>
      <c r="L18">
        <v>1.1531796214806656E-2</v>
      </c>
      <c r="P18" s="6"/>
      <c r="Q18">
        <v>0</v>
      </c>
      <c r="R18">
        <v>0.32169344998944743</v>
      </c>
      <c r="S18">
        <v>0</v>
      </c>
      <c r="T18">
        <v>1.0794067664643936</v>
      </c>
      <c r="U18">
        <v>0.29572468650874906</v>
      </c>
      <c r="V18">
        <v>0.68951711692743911</v>
      </c>
      <c r="W18">
        <v>-0.3819826207941544</v>
      </c>
      <c r="X18">
        <v>-4.0753345842261641</v>
      </c>
      <c r="Y18">
        <v>0</v>
      </c>
    </row>
    <row r="19" spans="2:25" x14ac:dyDescent="0.3">
      <c r="D19">
        <v>-6.2397760025919712E-4</v>
      </c>
      <c r="E19">
        <v>-2.9922222790761754</v>
      </c>
      <c r="F19">
        <v>1.0941321394376282</v>
      </c>
      <c r="G19">
        <v>0</v>
      </c>
      <c r="H19">
        <v>1.0179861289396448</v>
      </c>
      <c r="I19">
        <v>0.6825828536166183</v>
      </c>
      <c r="J19">
        <v>-1.2130080953257685</v>
      </c>
      <c r="K19">
        <v>-4.7101552863754605</v>
      </c>
      <c r="L19">
        <v>1.6967465673439916E-2</v>
      </c>
      <c r="P19" s="6"/>
      <c r="Q19">
        <v>0</v>
      </c>
      <c r="R19">
        <v>-3.3269853559129223</v>
      </c>
      <c r="S19">
        <v>-0.52478021803737052</v>
      </c>
      <c r="T19">
        <v>0</v>
      </c>
      <c r="U19">
        <v>0.94954418102343419</v>
      </c>
      <c r="V19">
        <v>0.51196403148665703</v>
      </c>
      <c r="W19">
        <v>-1.0099596768482964</v>
      </c>
      <c r="X19">
        <v>-4.5580519559184474</v>
      </c>
      <c r="Y19">
        <v>0</v>
      </c>
    </row>
    <row r="20" spans="2:25" x14ac:dyDescent="0.3">
      <c r="D20">
        <v>-1.9665346380837601E-3</v>
      </c>
      <c r="E20">
        <v>-1.9056133524614451</v>
      </c>
      <c r="F20">
        <v>0.29663312641196599</v>
      </c>
      <c r="G20">
        <v>0.96063171340283571</v>
      </c>
      <c r="H20">
        <v>0</v>
      </c>
      <c r="I20">
        <v>3.7417906929977955</v>
      </c>
      <c r="J20">
        <v>-20.149126130850263</v>
      </c>
      <c r="K20">
        <v>-0.74821266031534439</v>
      </c>
      <c r="L20">
        <v>2.8106032657133635E-2</v>
      </c>
      <c r="P20" s="6"/>
      <c r="Q20">
        <v>0</v>
      </c>
      <c r="R20">
        <v>0</v>
      </c>
      <c r="S20">
        <v>0</v>
      </c>
      <c r="T20">
        <v>0</v>
      </c>
      <c r="U20">
        <v>0</v>
      </c>
      <c r="V20">
        <v>3.8407267987189564</v>
      </c>
      <c r="W20">
        <v>-20.608488385551539</v>
      </c>
      <c r="X20">
        <v>-0.58412115509478624</v>
      </c>
      <c r="Y20">
        <v>0</v>
      </c>
    </row>
    <row r="21" spans="2:25" x14ac:dyDescent="0.3">
      <c r="D21">
        <v>-1.6390396994761863E-3</v>
      </c>
      <c r="E21">
        <v>-0.72905497933526597</v>
      </c>
      <c r="F21">
        <v>0.67901812574422038</v>
      </c>
      <c r="G21">
        <v>0.62231390505080786</v>
      </c>
      <c r="H21">
        <v>3.8356160750460577</v>
      </c>
      <c r="I21">
        <v>0</v>
      </c>
      <c r="J21">
        <v>-28.773194283225731</v>
      </c>
      <c r="K21">
        <v>-1.594052430286262</v>
      </c>
      <c r="L21">
        <v>5.1630066728084935E-2</v>
      </c>
      <c r="P21" s="6"/>
      <c r="Q21">
        <v>0</v>
      </c>
      <c r="R21">
        <v>0</v>
      </c>
      <c r="S21">
        <v>0</v>
      </c>
      <c r="T21">
        <v>0</v>
      </c>
      <c r="U21">
        <v>-8.7080585738443208</v>
      </c>
      <c r="V21">
        <v>0</v>
      </c>
      <c r="W21">
        <v>-28.508525869555662</v>
      </c>
      <c r="X21">
        <v>-1.1065206908599901</v>
      </c>
      <c r="Y21">
        <v>0</v>
      </c>
    </row>
    <row r="22" spans="2:25" x14ac:dyDescent="0.3">
      <c r="D22">
        <v>6.7304222149968604E-3</v>
      </c>
      <c r="E22">
        <v>-0.1701006234235431</v>
      </c>
      <c r="F22">
        <v>-0.393489474077858</v>
      </c>
      <c r="G22">
        <v>-1.0650756515190316</v>
      </c>
      <c r="H22">
        <v>-20.477433263589678</v>
      </c>
      <c r="I22">
        <v>-28.8132478713196</v>
      </c>
      <c r="J22">
        <v>0</v>
      </c>
      <c r="K22">
        <v>-2.9840846396660865</v>
      </c>
      <c r="L22">
        <v>-0.14156077864309288</v>
      </c>
      <c r="P22" s="6"/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-3.5843096029034673</v>
      </c>
      <c r="Y22">
        <v>0</v>
      </c>
    </row>
    <row r="23" spans="2:25" x14ac:dyDescent="0.3">
      <c r="D23">
        <v>-8.7778271202298645E-3</v>
      </c>
      <c r="E23">
        <v>1.6049094806082058</v>
      </c>
      <c r="F23">
        <v>-4.1484060547434707</v>
      </c>
      <c r="G23">
        <v>-4.6997616196002179</v>
      </c>
      <c r="H23">
        <v>-0.56317829453939339</v>
      </c>
      <c r="I23">
        <v>-1.3863937168981719</v>
      </c>
      <c r="J23">
        <v>-3.324306361605577</v>
      </c>
      <c r="K23">
        <v>0</v>
      </c>
      <c r="L23">
        <v>3.0115520933310866E-2</v>
      </c>
      <c r="P23" s="6"/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-4.4518021672439909</v>
      </c>
      <c r="X23">
        <v>0</v>
      </c>
      <c r="Y23">
        <v>0</v>
      </c>
    </row>
    <row r="24" spans="2:25" x14ac:dyDescent="0.3">
      <c r="P24" s="6"/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8" spans="2:25" x14ac:dyDescent="0.3">
      <c r="D28" s="13" t="s">
        <v>16</v>
      </c>
      <c r="E28" s="13"/>
      <c r="F28" s="13"/>
      <c r="G28" s="13"/>
      <c r="H28" s="13"/>
      <c r="I28" s="13"/>
      <c r="J28" s="13"/>
      <c r="K28" s="13"/>
      <c r="L28" s="13"/>
    </row>
    <row r="29" spans="2:25" x14ac:dyDescent="0.3">
      <c r="B29" s="5"/>
      <c r="C29" s="5"/>
      <c r="D29" s="5" t="s">
        <v>7</v>
      </c>
      <c r="E29" s="5" t="s">
        <v>8</v>
      </c>
      <c r="F29" s="5" t="s">
        <v>9</v>
      </c>
      <c r="G29" s="5" t="s">
        <v>10</v>
      </c>
      <c r="H29" s="5" t="s">
        <v>11</v>
      </c>
      <c r="I29" s="5" t="s">
        <v>12</v>
      </c>
      <c r="J29" s="5" t="s">
        <v>13</v>
      </c>
      <c r="K29" s="5" t="s">
        <v>14</v>
      </c>
      <c r="L29" s="5" t="s">
        <v>1</v>
      </c>
    </row>
    <row r="30" spans="2:25" x14ac:dyDescent="0.3">
      <c r="B30" s="10" t="s">
        <v>0</v>
      </c>
      <c r="C30" s="7" t="s">
        <v>7</v>
      </c>
      <c r="D30" s="2" t="str">
        <f>+IF(D16=0,"",D16)</f>
        <v/>
      </c>
      <c r="E30" s="2">
        <f t="shared" ref="E30:L30" si="0">+IF(E16=0,"",E16)</f>
        <v>1.4354002260441854E-3</v>
      </c>
      <c r="F30" s="2">
        <f t="shared" si="0"/>
        <v>2.4100988385489246E-3</v>
      </c>
      <c r="G30" s="2">
        <f t="shared" si="0"/>
        <v>-1.0025811211021786E-3</v>
      </c>
      <c r="H30" s="2">
        <f t="shared" si="0"/>
        <v>-2.073264386142254E-3</v>
      </c>
      <c r="I30" s="2">
        <f t="shared" si="0"/>
        <v>-1.3807267904644433E-3</v>
      </c>
      <c r="J30" s="2">
        <f t="shared" si="0"/>
        <v>6.4424810493127413E-3</v>
      </c>
      <c r="K30" s="2">
        <f t="shared" si="0"/>
        <v>-8.3564289566866682E-3</v>
      </c>
      <c r="L30" s="2">
        <f t="shared" si="0"/>
        <v>2.6607409717563829E-4</v>
      </c>
    </row>
    <row r="31" spans="2:25" x14ac:dyDescent="0.3">
      <c r="B31" s="11"/>
      <c r="C31" s="6" t="s">
        <v>8</v>
      </c>
      <c r="D31" s="2">
        <f t="shared" ref="D31:L31" si="1">+IF(D17=0,"",D17)</f>
        <v>8.9282739998762831E-4</v>
      </c>
      <c r="E31" s="2" t="str">
        <f t="shared" si="1"/>
        <v/>
      </c>
      <c r="F31" s="2">
        <f t="shared" si="1"/>
        <v>7.9156584722982985E-3</v>
      </c>
      <c r="G31" s="2">
        <f t="shared" si="1"/>
        <v>-2.9471788172563715</v>
      </c>
      <c r="H31" s="2">
        <f t="shared" si="1"/>
        <v>-1.9148957803885187</v>
      </c>
      <c r="I31" s="2">
        <f t="shared" si="1"/>
        <v>-0.76686749288362643</v>
      </c>
      <c r="J31" s="2">
        <f t="shared" si="1"/>
        <v>-9.3958464673509337E-2</v>
      </c>
      <c r="K31" s="2">
        <f t="shared" si="1"/>
        <v>1.5195037800896887</v>
      </c>
      <c r="L31" s="2">
        <f t="shared" si="1"/>
        <v>-8.5366705632831507E-4</v>
      </c>
    </row>
    <row r="32" spans="2:25" x14ac:dyDescent="0.3">
      <c r="B32" s="11"/>
      <c r="C32" s="6" t="s">
        <v>9</v>
      </c>
      <c r="D32" s="2">
        <f t="shared" ref="D32:L32" si="2">+IF(D18=0,"",D18)</f>
        <v>2.5151360897499187E-3</v>
      </c>
      <c r="E32" s="2">
        <f t="shared" si="2"/>
        <v>-3.16420092393968E-2</v>
      </c>
      <c r="F32" s="2" t="str">
        <f t="shared" si="2"/>
        <v/>
      </c>
      <c r="G32" s="2">
        <f t="shared" si="2"/>
        <v>1.0942685210204222</v>
      </c>
      <c r="H32" s="2">
        <f t="shared" si="2"/>
        <v>0.44179166664198377</v>
      </c>
      <c r="I32" s="2">
        <f t="shared" si="2"/>
        <v>0.76771769580560989</v>
      </c>
      <c r="J32" s="2">
        <f t="shared" si="2"/>
        <v>-0.63966990885490838</v>
      </c>
      <c r="K32" s="2">
        <f t="shared" si="2"/>
        <v>-4.1406282061684774</v>
      </c>
      <c r="L32" s="2">
        <f t="shared" si="2"/>
        <v>1.1531796214806656E-2</v>
      </c>
    </row>
    <row r="33" spans="2:12" x14ac:dyDescent="0.3">
      <c r="B33" s="11"/>
      <c r="C33" s="6" t="s">
        <v>10</v>
      </c>
      <c r="D33" s="2">
        <f t="shared" ref="D33:L33" si="3">+IF(D19=0,"",D19)</f>
        <v>-6.2397760025919712E-4</v>
      </c>
      <c r="E33" s="2">
        <f t="shared" si="3"/>
        <v>-2.9922222790761754</v>
      </c>
      <c r="F33" s="2">
        <f t="shared" si="3"/>
        <v>1.0941321394376282</v>
      </c>
      <c r="G33" s="2" t="str">
        <f t="shared" si="3"/>
        <v/>
      </c>
      <c r="H33" s="2">
        <f t="shared" si="3"/>
        <v>1.0179861289396448</v>
      </c>
      <c r="I33" s="2">
        <f t="shared" si="3"/>
        <v>0.6825828536166183</v>
      </c>
      <c r="J33" s="2">
        <f t="shared" si="3"/>
        <v>-1.2130080953257685</v>
      </c>
      <c r="K33" s="2">
        <f t="shared" si="3"/>
        <v>-4.7101552863754605</v>
      </c>
      <c r="L33" s="2">
        <f t="shared" si="3"/>
        <v>1.6967465673439916E-2</v>
      </c>
    </row>
    <row r="34" spans="2:12" x14ac:dyDescent="0.3">
      <c r="B34" s="11"/>
      <c r="C34" s="6" t="s">
        <v>11</v>
      </c>
      <c r="D34" s="2">
        <f t="shared" ref="D34:L34" si="4">+IF(D20=0,"",D20)</f>
        <v>-1.9665346380837601E-3</v>
      </c>
      <c r="E34" s="2">
        <f t="shared" si="4"/>
        <v>-1.9056133524614451</v>
      </c>
      <c r="F34" s="2">
        <f t="shared" si="4"/>
        <v>0.29663312641196599</v>
      </c>
      <c r="G34" s="2">
        <f t="shared" si="4"/>
        <v>0.96063171340283571</v>
      </c>
      <c r="H34" s="2" t="str">
        <f t="shared" si="4"/>
        <v/>
      </c>
      <c r="I34" s="2">
        <f t="shared" si="4"/>
        <v>3.7417906929977955</v>
      </c>
      <c r="J34" s="2">
        <f t="shared" si="4"/>
        <v>-20.149126130850263</v>
      </c>
      <c r="K34" s="2">
        <f t="shared" si="4"/>
        <v>-0.74821266031534439</v>
      </c>
      <c r="L34" s="2">
        <f t="shared" si="4"/>
        <v>2.8106032657133635E-2</v>
      </c>
    </row>
    <row r="35" spans="2:12" x14ac:dyDescent="0.3">
      <c r="B35" s="11"/>
      <c r="C35" s="6" t="s">
        <v>12</v>
      </c>
      <c r="D35" s="2">
        <f t="shared" ref="D35:L35" si="5">+IF(D21=0,"",D21)</f>
        <v>-1.6390396994761863E-3</v>
      </c>
      <c r="E35" s="2">
        <f t="shared" si="5"/>
        <v>-0.72905497933526597</v>
      </c>
      <c r="F35" s="2">
        <f t="shared" si="5"/>
        <v>0.67901812574422038</v>
      </c>
      <c r="G35" s="2">
        <f t="shared" si="5"/>
        <v>0.62231390505080786</v>
      </c>
      <c r="H35" s="2">
        <f t="shared" si="5"/>
        <v>3.8356160750460577</v>
      </c>
      <c r="I35" s="2" t="str">
        <f t="shared" si="5"/>
        <v/>
      </c>
      <c r="J35" s="2">
        <f t="shared" si="5"/>
        <v>-28.773194283225731</v>
      </c>
      <c r="K35" s="2">
        <f t="shared" si="5"/>
        <v>-1.594052430286262</v>
      </c>
      <c r="L35" s="2">
        <f t="shared" si="5"/>
        <v>5.1630066728084935E-2</v>
      </c>
    </row>
    <row r="36" spans="2:12" x14ac:dyDescent="0.3">
      <c r="B36" s="11"/>
      <c r="C36" s="6" t="s">
        <v>13</v>
      </c>
      <c r="D36" s="2">
        <f t="shared" ref="D36:L36" si="6">+IF(D22=0,"",D22)</f>
        <v>6.7304222149968604E-3</v>
      </c>
      <c r="E36" s="2">
        <f t="shared" si="6"/>
        <v>-0.1701006234235431</v>
      </c>
      <c r="F36" s="2">
        <f t="shared" si="6"/>
        <v>-0.393489474077858</v>
      </c>
      <c r="G36" s="2">
        <f t="shared" si="6"/>
        <v>-1.0650756515190316</v>
      </c>
      <c r="H36" s="2">
        <f t="shared" si="6"/>
        <v>-20.477433263589678</v>
      </c>
      <c r="I36" s="2">
        <f t="shared" si="6"/>
        <v>-28.8132478713196</v>
      </c>
      <c r="J36" s="2" t="str">
        <f t="shared" si="6"/>
        <v/>
      </c>
      <c r="K36" s="2">
        <f t="shared" si="6"/>
        <v>-2.9840846396660865</v>
      </c>
      <c r="L36" s="2">
        <f t="shared" si="6"/>
        <v>-0.14156077864309288</v>
      </c>
    </row>
    <row r="37" spans="2:12" x14ac:dyDescent="0.3">
      <c r="B37" s="12"/>
      <c r="C37" s="5" t="s">
        <v>14</v>
      </c>
      <c r="D37" s="4">
        <f t="shared" ref="D37:L37" si="7">+IF(D23=0,"",D23)</f>
        <v>-8.7778271202298645E-3</v>
      </c>
      <c r="E37" s="4">
        <f t="shared" si="7"/>
        <v>1.6049094806082058</v>
      </c>
      <c r="F37" s="4">
        <f t="shared" si="7"/>
        <v>-4.1484060547434707</v>
      </c>
      <c r="G37" s="4">
        <f t="shared" si="7"/>
        <v>-4.6997616196002179</v>
      </c>
      <c r="H37" s="4">
        <f t="shared" si="7"/>
        <v>-0.56317829453939339</v>
      </c>
      <c r="I37" s="4">
        <f t="shared" si="7"/>
        <v>-1.3863937168981719</v>
      </c>
      <c r="J37" s="4">
        <f t="shared" si="7"/>
        <v>-3.324306361605577</v>
      </c>
      <c r="K37" s="4" t="str">
        <f t="shared" si="7"/>
        <v/>
      </c>
      <c r="L37" s="4">
        <f t="shared" si="7"/>
        <v>3.0115520933310866E-2</v>
      </c>
    </row>
    <row r="40" spans="2:12" x14ac:dyDescent="0.3">
      <c r="D40" s="13" t="s">
        <v>18</v>
      </c>
      <c r="E40" s="13"/>
      <c r="F40" s="13"/>
      <c r="G40" s="13"/>
      <c r="H40" s="13"/>
      <c r="I40" s="13"/>
      <c r="J40" s="13"/>
      <c r="K40" s="13"/>
      <c r="L40" s="13"/>
    </row>
    <row r="41" spans="2:12" x14ac:dyDescent="0.3">
      <c r="B41" s="5"/>
      <c r="C41" s="5"/>
      <c r="D41" s="5" t="s">
        <v>7</v>
      </c>
      <c r="E41" s="5" t="s">
        <v>8</v>
      </c>
      <c r="F41" s="5" t="s">
        <v>9</v>
      </c>
      <c r="G41" s="5" t="s">
        <v>10</v>
      </c>
      <c r="H41" s="5" t="s">
        <v>11</v>
      </c>
      <c r="I41" s="5" t="s">
        <v>12</v>
      </c>
      <c r="J41" s="5" t="s">
        <v>13</v>
      </c>
      <c r="K41" s="5" t="s">
        <v>14</v>
      </c>
      <c r="L41" s="5" t="s">
        <v>1</v>
      </c>
    </row>
    <row r="42" spans="2:12" x14ac:dyDescent="0.3">
      <c r="B42" s="10" t="s">
        <v>15</v>
      </c>
      <c r="C42" s="7" t="s">
        <v>7</v>
      </c>
      <c r="D42" s="8" t="str">
        <f>+IF(Q16=0,"",Q16)</f>
        <v/>
      </c>
      <c r="E42" s="8">
        <f t="shared" ref="E42:L42" si="8">+IF(R16=0,"",R16)</f>
        <v>6.5291031541424998E-4</v>
      </c>
      <c r="F42" s="8">
        <f t="shared" si="8"/>
        <v>2.3166467548004881E-3</v>
      </c>
      <c r="G42" s="8">
        <f t="shared" si="8"/>
        <v>-8.1805110968035733E-4</v>
      </c>
      <c r="H42" s="8">
        <f t="shared" si="8"/>
        <v>-3.1811820003521999E-3</v>
      </c>
      <c r="I42" s="8">
        <f t="shared" si="8"/>
        <v>-1.9179623764624275E-3</v>
      </c>
      <c r="J42" s="8">
        <f t="shared" si="8"/>
        <v>8.4612933646761018E-3</v>
      </c>
      <c r="K42" s="8">
        <f t="shared" si="8"/>
        <v>-8.500713870745448E-3</v>
      </c>
      <c r="L42" s="8" t="str">
        <f t="shared" si="8"/>
        <v/>
      </c>
    </row>
    <row r="43" spans="2:12" x14ac:dyDescent="0.3">
      <c r="B43" s="11"/>
      <c r="C43" s="6" t="s">
        <v>8</v>
      </c>
      <c r="D43" s="2" t="str">
        <f t="shared" ref="D43:D49" si="9">+IF(Q17=0,"",Q17)</f>
        <v/>
      </c>
      <c r="E43" s="2" t="str">
        <f t="shared" ref="E43:E49" si="10">+IF(R17=0,"",R17)</f>
        <v/>
      </c>
      <c r="F43" s="2">
        <f t="shared" ref="F43:F49" si="11">+IF(S17=0,"",S17)</f>
        <v>-6.4248067477020415E-2</v>
      </c>
      <c r="G43" s="2">
        <f t="shared" ref="G43:G49" si="12">+IF(T17=0,"",T17)</f>
        <v>-2.9661335263954434</v>
      </c>
      <c r="H43" s="2">
        <f t="shared" ref="H43:H49" si="13">+IF(U17=0,"",U17)</f>
        <v>-2.005334669573462</v>
      </c>
      <c r="I43" s="2">
        <f t="shared" ref="I43:I49" si="14">+IF(V17=0,"",V17)</f>
        <v>-0.72830360580011966</v>
      </c>
      <c r="J43" s="2">
        <f t="shared" ref="J43:J49" si="15">+IF(W17=0,"",W17)</f>
        <v>-4.9003337451865865E-2</v>
      </c>
      <c r="K43" s="2">
        <f t="shared" ref="K43:K49" si="16">+IF(X17=0,"",X17)</f>
        <v>1.6653681873763571</v>
      </c>
      <c r="L43" s="2" t="str">
        <f t="shared" ref="L43:L49" si="17">+IF(Y17=0,"",Y17)</f>
        <v/>
      </c>
    </row>
    <row r="44" spans="2:12" x14ac:dyDescent="0.3">
      <c r="B44" s="11"/>
      <c r="C44" s="6" t="s">
        <v>9</v>
      </c>
      <c r="D44" s="2" t="str">
        <f t="shared" si="9"/>
        <v/>
      </c>
      <c r="E44" s="2">
        <f t="shared" si="10"/>
        <v>0.32169344998944743</v>
      </c>
      <c r="F44" s="2" t="str">
        <f t="shared" si="11"/>
        <v/>
      </c>
      <c r="G44" s="2">
        <f t="shared" si="12"/>
        <v>1.0794067664643936</v>
      </c>
      <c r="H44" s="2">
        <f t="shared" si="13"/>
        <v>0.29572468650874906</v>
      </c>
      <c r="I44" s="2">
        <f t="shared" si="14"/>
        <v>0.68951711692743911</v>
      </c>
      <c r="J44" s="2">
        <f t="shared" si="15"/>
        <v>-0.3819826207941544</v>
      </c>
      <c r="K44" s="2">
        <f t="shared" si="16"/>
        <v>-4.0753345842261641</v>
      </c>
      <c r="L44" s="2" t="str">
        <f t="shared" si="17"/>
        <v/>
      </c>
    </row>
    <row r="45" spans="2:12" x14ac:dyDescent="0.3">
      <c r="B45" s="11"/>
      <c r="C45" s="6" t="s">
        <v>10</v>
      </c>
      <c r="D45" s="2" t="str">
        <f t="shared" si="9"/>
        <v/>
      </c>
      <c r="E45" s="2">
        <f t="shared" si="10"/>
        <v>-3.3269853559129223</v>
      </c>
      <c r="F45" s="2">
        <f t="shared" si="11"/>
        <v>-0.52478021803737052</v>
      </c>
      <c r="G45" s="2" t="str">
        <f t="shared" si="12"/>
        <v/>
      </c>
      <c r="H45" s="2">
        <f t="shared" si="13"/>
        <v>0.94954418102343419</v>
      </c>
      <c r="I45" s="2">
        <f t="shared" si="14"/>
        <v>0.51196403148665703</v>
      </c>
      <c r="J45" s="2">
        <f t="shared" si="15"/>
        <v>-1.0099596768482964</v>
      </c>
      <c r="K45" s="2">
        <f t="shared" si="16"/>
        <v>-4.5580519559184474</v>
      </c>
      <c r="L45" s="2" t="str">
        <f t="shared" si="17"/>
        <v/>
      </c>
    </row>
    <row r="46" spans="2:12" x14ac:dyDescent="0.3">
      <c r="B46" s="11"/>
      <c r="C46" s="6" t="s">
        <v>11</v>
      </c>
      <c r="D46" s="2" t="str">
        <f t="shared" si="9"/>
        <v/>
      </c>
      <c r="E46" s="2" t="str">
        <f t="shared" si="10"/>
        <v/>
      </c>
      <c r="F46" s="2" t="str">
        <f t="shared" si="11"/>
        <v/>
      </c>
      <c r="G46" s="2" t="str">
        <f t="shared" si="12"/>
        <v/>
      </c>
      <c r="H46" s="2" t="str">
        <f t="shared" si="13"/>
        <v/>
      </c>
      <c r="I46" s="2">
        <f t="shared" si="14"/>
        <v>3.8407267987189564</v>
      </c>
      <c r="J46" s="2">
        <f t="shared" si="15"/>
        <v>-20.608488385551539</v>
      </c>
      <c r="K46" s="2">
        <f t="shared" si="16"/>
        <v>-0.58412115509478624</v>
      </c>
      <c r="L46" s="2" t="str">
        <f t="shared" si="17"/>
        <v/>
      </c>
    </row>
    <row r="47" spans="2:12" x14ac:dyDescent="0.3">
      <c r="B47" s="11"/>
      <c r="C47" s="6" t="s">
        <v>12</v>
      </c>
      <c r="D47" s="2" t="str">
        <f t="shared" si="9"/>
        <v/>
      </c>
      <c r="E47" s="2" t="str">
        <f t="shared" si="10"/>
        <v/>
      </c>
      <c r="F47" s="2" t="str">
        <f t="shared" si="11"/>
        <v/>
      </c>
      <c r="G47" s="2" t="str">
        <f t="shared" si="12"/>
        <v/>
      </c>
      <c r="H47" s="2">
        <f t="shared" si="13"/>
        <v>-8.7080585738443208</v>
      </c>
      <c r="I47" s="2" t="str">
        <f t="shared" si="14"/>
        <v/>
      </c>
      <c r="J47" s="2">
        <f t="shared" si="15"/>
        <v>-28.508525869555662</v>
      </c>
      <c r="K47" s="2">
        <f t="shared" si="16"/>
        <v>-1.1065206908599901</v>
      </c>
      <c r="L47" s="2" t="str">
        <f t="shared" si="17"/>
        <v/>
      </c>
    </row>
    <row r="48" spans="2:12" x14ac:dyDescent="0.3">
      <c r="B48" s="11"/>
      <c r="C48" s="6" t="s">
        <v>13</v>
      </c>
      <c r="D48" s="2" t="str">
        <f t="shared" si="9"/>
        <v/>
      </c>
      <c r="E48" s="2" t="str">
        <f t="shared" si="10"/>
        <v/>
      </c>
      <c r="F48" s="2" t="str">
        <f t="shared" si="11"/>
        <v/>
      </c>
      <c r="G48" s="2" t="str">
        <f t="shared" si="12"/>
        <v/>
      </c>
      <c r="H48" s="2" t="str">
        <f t="shared" si="13"/>
        <v/>
      </c>
      <c r="I48" s="2" t="str">
        <f t="shared" si="14"/>
        <v/>
      </c>
      <c r="J48" s="2" t="str">
        <f t="shared" si="15"/>
        <v/>
      </c>
      <c r="K48" s="2">
        <f t="shared" si="16"/>
        <v>-3.5843096029034673</v>
      </c>
      <c r="L48" s="2" t="str">
        <f t="shared" si="17"/>
        <v/>
      </c>
    </row>
    <row r="49" spans="2:12" x14ac:dyDescent="0.3">
      <c r="B49" s="12"/>
      <c r="C49" s="5" t="s">
        <v>14</v>
      </c>
      <c r="D49" s="4" t="str">
        <f t="shared" si="9"/>
        <v/>
      </c>
      <c r="E49" s="4" t="str">
        <f t="shared" si="10"/>
        <v/>
      </c>
      <c r="F49" s="4" t="str">
        <f t="shared" si="11"/>
        <v/>
      </c>
      <c r="G49" s="4" t="str">
        <f t="shared" si="12"/>
        <v/>
      </c>
      <c r="H49" s="4" t="str">
        <f t="shared" si="13"/>
        <v/>
      </c>
      <c r="I49" s="4" t="str">
        <f t="shared" si="14"/>
        <v/>
      </c>
      <c r="J49" s="4">
        <f t="shared" si="15"/>
        <v>-4.4518021672439909</v>
      </c>
      <c r="K49" s="4" t="str">
        <f t="shared" si="16"/>
        <v/>
      </c>
      <c r="L49" s="4" t="str">
        <f t="shared" si="17"/>
        <v/>
      </c>
    </row>
  </sheetData>
  <mergeCells count="4">
    <mergeCell ref="B30:B37"/>
    <mergeCell ref="B42:B49"/>
    <mergeCell ref="D28:L28"/>
    <mergeCell ref="D40:L4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37E90-B24C-4808-8710-51C060C9E0CF}">
  <dimension ref="B3:K18"/>
  <sheetViews>
    <sheetView workbookViewId="0">
      <selection activeCell="B14" sqref="B14:K18"/>
    </sheetView>
  </sheetViews>
  <sheetFormatPr defaultRowHeight="14.4" x14ac:dyDescent="0.3"/>
  <sheetData>
    <row r="3" spans="2:11" x14ac:dyDescent="0.3">
      <c r="C3">
        <v>6.85414461654658E-2</v>
      </c>
      <c r="D3">
        <v>7.4722025261908689</v>
      </c>
      <c r="E3">
        <v>5.6410855251521426</v>
      </c>
      <c r="F3">
        <v>7.3217699169992558</v>
      </c>
      <c r="G3">
        <v>12.91536630369286</v>
      </c>
      <c r="H3">
        <v>16.662716892079629</v>
      </c>
      <c r="I3">
        <v>23.055567115489218</v>
      </c>
      <c r="J3">
        <v>12.394985784846579</v>
      </c>
      <c r="K3">
        <v>3.4627269406677361</v>
      </c>
    </row>
    <row r="4" spans="2:11" x14ac:dyDescent="0.3">
      <c r="C4">
        <v>7.3396370307762956E-2</v>
      </c>
      <c r="D4">
        <v>4.662038305055094</v>
      </c>
      <c r="E4">
        <v>4.0559131687855698</v>
      </c>
      <c r="F4">
        <v>4.4772495745952696</v>
      </c>
      <c r="G4">
        <v>4.3433116683942297</v>
      </c>
      <c r="H4">
        <v>5.5872179382391787</v>
      </c>
      <c r="I4">
        <v>4.7327597857721395</v>
      </c>
      <c r="J4">
        <v>5.9756426123231305</v>
      </c>
      <c r="K4">
        <v>3.5994437629382827</v>
      </c>
    </row>
    <row r="5" spans="2:11" x14ac:dyDescent="0.3">
      <c r="C5">
        <v>6.830892570446738E-2</v>
      </c>
      <c r="D5">
        <v>7.469545160527419</v>
      </c>
      <c r="E5">
        <v>5.6287730009805754</v>
      </c>
      <c r="F5">
        <v>7.2736908806340397</v>
      </c>
      <c r="G5">
        <v>13.072073886945896</v>
      </c>
      <c r="H5">
        <v>16.533754003781318</v>
      </c>
      <c r="I5">
        <v>23.09202390334152</v>
      </c>
      <c r="J5">
        <v>12.257220353606051</v>
      </c>
      <c r="K5">
        <v>3.42132235665329</v>
      </c>
    </row>
    <row r="6" spans="2:11" x14ac:dyDescent="0.3">
      <c r="C6">
        <v>7.1321280386699187E-2</v>
      </c>
      <c r="D6">
        <v>6.5295164377080441</v>
      </c>
      <c r="E6">
        <v>4.4506997267974526</v>
      </c>
      <c r="F6">
        <v>6.6109356772311765</v>
      </c>
      <c r="G6">
        <v>9.33296824760445</v>
      </c>
      <c r="H6">
        <v>10.620003958820465</v>
      </c>
      <c r="I6">
        <v>7.0008076500632415</v>
      </c>
      <c r="J6">
        <v>8.7237491752121095</v>
      </c>
      <c r="K6">
        <v>3.3672960189815986</v>
      </c>
    </row>
    <row r="7" spans="2:11" x14ac:dyDescent="0.3">
      <c r="C7">
        <v>6.8301158792869535E-2</v>
      </c>
      <c r="D7">
        <v>7.4894202184692586</v>
      </c>
      <c r="E7">
        <v>5.6309628915316479</v>
      </c>
      <c r="F7">
        <v>7.3219267820776812</v>
      </c>
      <c r="G7">
        <v>12.997427715974631</v>
      </c>
      <c r="H7">
        <v>16.636138123736931</v>
      </c>
      <c r="I7">
        <v>23.133132738349381</v>
      </c>
      <c r="J7">
        <v>12.362523495949514</v>
      </c>
    </row>
    <row r="13" spans="2:11" x14ac:dyDescent="0.3">
      <c r="B13" s="3"/>
      <c r="C13" s="5" t="s">
        <v>7</v>
      </c>
      <c r="D13" s="5" t="s">
        <v>8</v>
      </c>
      <c r="E13" s="5" t="s">
        <v>9</v>
      </c>
      <c r="F13" s="5" t="s">
        <v>10</v>
      </c>
      <c r="G13" s="5" t="s">
        <v>11</v>
      </c>
      <c r="H13" s="5" t="s">
        <v>12</v>
      </c>
      <c r="I13" s="5" t="s">
        <v>13</v>
      </c>
      <c r="J13" s="5" t="s">
        <v>14</v>
      </c>
      <c r="K13" s="5" t="s">
        <v>1</v>
      </c>
    </row>
    <row r="14" spans="2:11" x14ac:dyDescent="0.3">
      <c r="B14" t="s">
        <v>16</v>
      </c>
      <c r="C14" s="2">
        <f>+IF(C3=0,"",C3)</f>
        <v>6.85414461654658E-2</v>
      </c>
      <c r="D14" s="2">
        <f t="shared" ref="C14:K14" si="0">+IF(D3=0,"",D3)</f>
        <v>7.4722025261908689</v>
      </c>
      <c r="E14" s="2">
        <f t="shared" si="0"/>
        <v>5.6410855251521426</v>
      </c>
      <c r="F14" s="2">
        <f t="shared" si="0"/>
        <v>7.3217699169992558</v>
      </c>
      <c r="G14" s="2">
        <f t="shared" si="0"/>
        <v>12.91536630369286</v>
      </c>
      <c r="H14" s="2">
        <f t="shared" si="0"/>
        <v>16.662716892079629</v>
      </c>
      <c r="I14" s="2">
        <f t="shared" si="0"/>
        <v>23.055567115489218</v>
      </c>
      <c r="J14" s="2">
        <f t="shared" si="0"/>
        <v>12.394985784846579</v>
      </c>
      <c r="K14" s="2">
        <f t="shared" si="0"/>
        <v>3.4627269406677361</v>
      </c>
    </row>
    <row r="15" spans="2:11" x14ac:dyDescent="0.3">
      <c r="B15" t="s">
        <v>17</v>
      </c>
      <c r="C15" s="2">
        <f t="shared" ref="C15:K15" si="1">+IF(C4=0,"",C4)</f>
        <v>7.3396370307762956E-2</v>
      </c>
      <c r="D15" s="2">
        <f t="shared" si="1"/>
        <v>4.662038305055094</v>
      </c>
      <c r="E15" s="2">
        <f t="shared" si="1"/>
        <v>4.0559131687855698</v>
      </c>
      <c r="F15" s="2">
        <f t="shared" si="1"/>
        <v>4.4772495745952696</v>
      </c>
      <c r="G15" s="2">
        <f t="shared" si="1"/>
        <v>4.3433116683942297</v>
      </c>
      <c r="H15" s="2">
        <f t="shared" si="1"/>
        <v>5.5872179382391787</v>
      </c>
      <c r="I15" s="2">
        <f t="shared" si="1"/>
        <v>4.7327597857721395</v>
      </c>
      <c r="J15" s="2">
        <f t="shared" si="1"/>
        <v>5.9756426123231305</v>
      </c>
      <c r="K15" s="2">
        <f t="shared" si="1"/>
        <v>3.5994437629382827</v>
      </c>
    </row>
    <row r="16" spans="2:11" x14ac:dyDescent="0.3">
      <c r="B16" t="s">
        <v>18</v>
      </c>
      <c r="C16" s="2">
        <f t="shared" ref="C16:K16" si="2">+IF(C5=0,"",C5)</f>
        <v>6.830892570446738E-2</v>
      </c>
      <c r="D16" s="2">
        <f t="shared" si="2"/>
        <v>7.469545160527419</v>
      </c>
      <c r="E16" s="2">
        <f t="shared" si="2"/>
        <v>5.6287730009805754</v>
      </c>
      <c r="F16" s="2">
        <f t="shared" si="2"/>
        <v>7.2736908806340397</v>
      </c>
      <c r="G16" s="2">
        <f t="shared" si="2"/>
        <v>13.072073886945896</v>
      </c>
      <c r="H16" s="2">
        <f t="shared" si="2"/>
        <v>16.533754003781318</v>
      </c>
      <c r="I16" s="2">
        <f t="shared" si="2"/>
        <v>23.09202390334152</v>
      </c>
      <c r="J16" s="2">
        <f t="shared" si="2"/>
        <v>12.257220353606051</v>
      </c>
      <c r="K16" s="2">
        <f t="shared" si="2"/>
        <v>3.42132235665329</v>
      </c>
    </row>
    <row r="17" spans="2:11" x14ac:dyDescent="0.3">
      <c r="B17" t="s">
        <v>15</v>
      </c>
      <c r="C17" s="2">
        <f t="shared" ref="C17:K17" si="3">+IF(C6=0,"",C6)</f>
        <v>7.1321280386699187E-2</v>
      </c>
      <c r="D17" s="2">
        <f t="shared" si="3"/>
        <v>6.5295164377080441</v>
      </c>
      <c r="E17" s="2">
        <f t="shared" si="3"/>
        <v>4.4506997267974526</v>
      </c>
      <c r="F17" s="2">
        <f t="shared" si="3"/>
        <v>6.6109356772311765</v>
      </c>
      <c r="G17" s="2">
        <f t="shared" si="3"/>
        <v>9.33296824760445</v>
      </c>
      <c r="H17" s="2">
        <f t="shared" si="3"/>
        <v>10.620003958820465</v>
      </c>
      <c r="I17" s="2">
        <f t="shared" si="3"/>
        <v>7.0008076500632415</v>
      </c>
      <c r="J17" s="2">
        <f t="shared" si="3"/>
        <v>8.7237491752121095</v>
      </c>
      <c r="K17" s="2">
        <f t="shared" si="3"/>
        <v>3.3672960189815986</v>
      </c>
    </row>
    <row r="18" spans="2:11" x14ac:dyDescent="0.3">
      <c r="B18" s="3" t="s">
        <v>0</v>
      </c>
      <c r="C18" s="4">
        <f t="shared" ref="C18:K18" si="4">+IF(C7=0,"",C7)</f>
        <v>6.8301158792869535E-2</v>
      </c>
      <c r="D18" s="4">
        <f t="shared" si="4"/>
        <v>7.4894202184692586</v>
      </c>
      <c r="E18" s="4">
        <f t="shared" si="4"/>
        <v>5.6309628915316479</v>
      </c>
      <c r="F18" s="4">
        <f t="shared" si="4"/>
        <v>7.3219267820776812</v>
      </c>
      <c r="G18" s="4">
        <f t="shared" si="4"/>
        <v>12.997427715974631</v>
      </c>
      <c r="H18" s="4">
        <f t="shared" si="4"/>
        <v>16.636138123736931</v>
      </c>
      <c r="I18" s="4">
        <f t="shared" si="4"/>
        <v>23.133132738349381</v>
      </c>
      <c r="J18" s="4">
        <f t="shared" si="4"/>
        <v>12.362523495949514</v>
      </c>
      <c r="K18" s="4" t="str">
        <f t="shared" si="4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estimates</vt:lpstr>
      <vt:lpstr>cov_full_ml</vt:lpstr>
      <vt:lpstr>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Magris</dc:creator>
  <cp:lastModifiedBy>Martin Magris</cp:lastModifiedBy>
  <dcterms:created xsi:type="dcterms:W3CDTF">2015-06-05T18:17:20Z</dcterms:created>
  <dcterms:modified xsi:type="dcterms:W3CDTF">2024-02-16T18:38:04Z</dcterms:modified>
</cp:coreProperties>
</file>