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rti\Documents\Doutorado\controle_doc\extradbs\dbs\"/>
    </mc:Choice>
  </mc:AlternateContent>
  <xr:revisionPtr revIDLastSave="0" documentId="13_ncr:1_{B1EA1745-E90B-4F98-939F-2EF45E08FD6D}" xr6:coauthVersionLast="47" xr6:coauthVersionMax="47" xr10:uidLastSave="{00000000-0000-0000-0000-000000000000}"/>
  <bookViews>
    <workbookView xWindow="-120" yWindow="-120" windowWidth="20730" windowHeight="11160" activeTab="2" xr2:uid="{6F57DA9B-26AA-4441-A979-6C1FBE20D576}"/>
  </bookViews>
  <sheets>
    <sheet name="Tabela geral" sheetId="1" r:id="rId1"/>
    <sheet name="Tabela países" sheetId="3" r:id="rId2"/>
    <sheet name="Tabela Argentina" sheetId="4" r:id="rId3"/>
    <sheet name="Notas" sheetId="2" r:id="rId4"/>
  </sheets>
  <definedNames>
    <definedName name="_xlnm._FilterDatabase" localSheetId="2" hidden="1">'Tabela Argentina'!$A$1:$I$15</definedName>
    <definedName name="_xlnm._FilterDatabase" localSheetId="0" hidden="1">'Tabela geral'!$A$1:$F$1</definedName>
    <definedName name="_xlnm._FilterDatabase" localSheetId="1" hidden="1">'Tabela países'!$A$1:$F$61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4" l="1"/>
  <c r="D17" i="4"/>
  <c r="E17" i="4"/>
  <c r="F17" i="4"/>
  <c r="G17" i="4"/>
  <c r="H17" i="4"/>
  <c r="I17" i="4"/>
  <c r="B17" i="4"/>
</calcChain>
</file>

<file path=xl/sharedStrings.xml><?xml version="1.0" encoding="utf-8"?>
<sst xmlns="http://schemas.openxmlformats.org/spreadsheetml/2006/main" count="292" uniqueCount="114">
  <si>
    <t>30.3%</t>
  </si>
  <si>
    <t>3.8%</t>
  </si>
  <si>
    <t>10.1%</t>
  </si>
  <si>
    <t>13.5%</t>
  </si>
  <si>
    <t>0.5%</t>
  </si>
  <si>
    <t>5.3%</t>
  </si>
  <si>
    <t>1.4%</t>
  </si>
  <si>
    <t>3.4%</t>
  </si>
  <si>
    <t>7.2%</t>
  </si>
  <si>
    <t>1.9%</t>
  </si>
  <si>
    <t>26.7%</t>
  </si>
  <si>
    <t>3.0%</t>
  </si>
  <si>
    <t>12.1%</t>
  </si>
  <si>
    <t>9.5%</t>
  </si>
  <si>
    <t>5.6%</t>
  </si>
  <si>
    <t>5.1%</t>
  </si>
  <si>
    <t>2.6%</t>
  </si>
  <si>
    <t>COP15</t>
  </si>
  <si>
    <t>14.1%</t>
  </si>
  <si>
    <t>1.7%</t>
  </si>
  <si>
    <t>15.2%</t>
  </si>
  <si>
    <t>5.4%</t>
  </si>
  <si>
    <t>1.3%</t>
  </si>
  <si>
    <t>4.5%</t>
  </si>
  <si>
    <t>4.8%</t>
  </si>
  <si>
    <t>2.8%</t>
  </si>
  <si>
    <t>4.3%</t>
  </si>
  <si>
    <t>COP17</t>
  </si>
  <si>
    <t>21.1%</t>
  </si>
  <si>
    <t>4.1%</t>
  </si>
  <si>
    <t>9.7%</t>
  </si>
  <si>
    <t>1.6%</t>
  </si>
  <si>
    <t>7.6%</t>
  </si>
  <si>
    <t>3.1%</t>
  </si>
  <si>
    <t>1.8%</t>
  </si>
  <si>
    <t>COP19</t>
  </si>
  <si>
    <t>24.7%</t>
  </si>
  <si>
    <t>4.9%</t>
  </si>
  <si>
    <t>11.4%</t>
  </si>
  <si>
    <t>6.4%</t>
  </si>
  <si>
    <t>8.0%</t>
  </si>
  <si>
    <t>2.9%</t>
  </si>
  <si>
    <t>3.6%</t>
  </si>
  <si>
    <t>Forestry &amp; agriculture</t>
  </si>
  <si>
    <t>Foreign affairs</t>
  </si>
  <si>
    <t>Embassies</t>
  </si>
  <si>
    <t>Finance</t>
  </si>
  <si>
    <t>Economics / planning / trade/ industry</t>
  </si>
  <si>
    <t>Prime Minister/Executive</t>
  </si>
  <si>
    <t>Energy / natural resources</t>
  </si>
  <si>
    <t>Development</t>
  </si>
  <si>
    <t>Environment/climate</t>
  </si>
  <si>
    <t>Tabela geral</t>
  </si>
  <si>
    <t>Skovgaard &amp; Gallant (2015), p. 7</t>
  </si>
  <si>
    <t>Miscellaneous ministries</t>
  </si>
  <si>
    <t>Ministry Participation by COP in Percentages</t>
  </si>
  <si>
    <t>Environment, Foreign, and Economic Ministries by Country</t>
  </si>
  <si>
    <t>Tabela países</t>
  </si>
  <si>
    <t>Industrialized</t>
  </si>
  <si>
    <t>Japan</t>
  </si>
  <si>
    <t>Sweden</t>
  </si>
  <si>
    <t>Denmark</t>
  </si>
  <si>
    <t>Germany</t>
  </si>
  <si>
    <t>Emerging</t>
  </si>
  <si>
    <t>India</t>
  </si>
  <si>
    <t>Indonesia</t>
  </si>
  <si>
    <t>China</t>
  </si>
  <si>
    <t>Brazil</t>
  </si>
  <si>
    <t>Bhutan</t>
  </si>
  <si>
    <t>Gabon</t>
  </si>
  <si>
    <t>Type</t>
  </si>
  <si>
    <t>Country</t>
  </si>
  <si>
    <t>Event</t>
  </si>
  <si>
    <t>Least Developed</t>
  </si>
  <si>
    <t>COP07</t>
  </si>
  <si>
    <t>COP01</t>
  </si>
  <si>
    <t>Skovgaard &amp; Gallant (2015), p. 8-9</t>
  </si>
  <si>
    <t>COP18</t>
  </si>
  <si>
    <t>COP20</t>
  </si>
  <si>
    <t>COP21</t>
  </si>
  <si>
    <t>COP22</t>
  </si>
  <si>
    <t>COP23</t>
  </si>
  <si>
    <t>COP24</t>
  </si>
  <si>
    <t>United Kingdom</t>
  </si>
  <si>
    <t>United States</t>
  </si>
  <si>
    <t>Economics, planning, etc,</t>
  </si>
  <si>
    <t>Dados em percentual da delegação (governamental, imagino, mas não tem clareza no texto). Quase certeza que Foreign Affairs exclui 'embassy'</t>
  </si>
  <si>
    <t>COP25</t>
  </si>
  <si>
    <t>Relaciones Exteriores</t>
  </si>
  <si>
    <t>Ciencia y Tecnología</t>
  </si>
  <si>
    <t>Ambiente</t>
  </si>
  <si>
    <t>Agricultura</t>
  </si>
  <si>
    <t>Energía</t>
  </si>
  <si>
    <t>Economía</t>
  </si>
  <si>
    <t>Transporte</t>
  </si>
  <si>
    <t>Industria</t>
  </si>
  <si>
    <t>Presidencia</t>
  </si>
  <si>
    <t>Sindicatos</t>
  </si>
  <si>
    <t>Poder Legislativo</t>
  </si>
  <si>
    <t>Representantes Provinciales</t>
  </si>
  <si>
    <t>Representante com Cargo Internacional</t>
  </si>
  <si>
    <t>ONG</t>
  </si>
  <si>
    <t>Tabela Argentina</t>
  </si>
  <si>
    <t>Representación por sector o área de la DA (2012-2019)</t>
  </si>
  <si>
    <t>Bueno, Vázquez y González (2022), p. 17-8</t>
  </si>
  <si>
    <t>Ministry</t>
  </si>
  <si>
    <t>Dados em percentual da delegação (governamental, imagino, mas não tem clareza no texto). 
Miscellaneous ministries includes the science and technology, defense, health, and transportation categories. We draw on data collected by Schroeder et al (2012), which we have brought up-to-date to include COP17 and 19. We have also expanded the data set by increasing the number of countries included from six to twelve.</t>
  </si>
  <si>
    <t>Planilha</t>
  </si>
  <si>
    <t>Tabela original</t>
  </si>
  <si>
    <t>Fonte</t>
  </si>
  <si>
    <t>Comentários</t>
  </si>
  <si>
    <t>Número de representantes por organização</t>
  </si>
  <si>
    <t>Tipo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</si>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</sst>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xf numFmtId="164" fontId="0" fillId="0" borderId="0" xfId="1" applyNumberFormat="1" applyFont="1"/>
    <xf numFmtId="165" fontId="0" fillId="0" borderId="0" xfId="0" applyNumberFormat="1"/>
    <xf numFmtId="166" fontId="0" fillId="0" borderId="0" xfId="0" applyNumberFormat="1"/>
    <xf numFmtId="0" fontId="0" fillId="0" borderId="0" xfId="0" applyFont="1" applyAlignment="1">
      <alignment wrapText="1"/>
    </xf>
    <xf numFmtId="0" fontId="2" fillId="0" borderId="0" xfId="0" applyFont="1" applyAlignment="1">
      <alignment vertical="center"/>
    </xf>
    <xf numFmtId="0" fontId="2" fillId="0" borderId="0" xfId="0" applyFont="1"/>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34624-9DFC-48E5-8BC9-6140A0F20525}">
  <dimension ref="A1:F11"/>
  <sheetViews>
    <sheetView workbookViewId="0">
      <selection activeCell="F4" sqref="F4"/>
    </sheetView>
  </sheetViews>
  <sheetFormatPr defaultRowHeight="15" x14ac:dyDescent="0.25"/>
  <cols>
    <col min="1" max="1" width="34.5703125" customWidth="1"/>
  </cols>
  <sheetData>
    <row r="1" spans="1:6" x14ac:dyDescent="0.25">
      <c r="A1" s="10" t="s">
        <v>105</v>
      </c>
      <c r="B1" s="10" t="s">
        <v>75</v>
      </c>
      <c r="C1" s="10" t="s">
        <v>74</v>
      </c>
      <c r="D1" s="10" t="s">
        <v>17</v>
      </c>
      <c r="E1" s="10" t="s">
        <v>27</v>
      </c>
      <c r="F1" s="10" t="s">
        <v>35</v>
      </c>
    </row>
    <row r="2" spans="1:6" x14ac:dyDescent="0.25">
      <c r="A2" t="s">
        <v>51</v>
      </c>
      <c r="B2" t="s">
        <v>0</v>
      </c>
      <c r="C2" t="s">
        <v>10</v>
      </c>
      <c r="D2" t="s">
        <v>18</v>
      </c>
      <c r="E2" t="s">
        <v>28</v>
      </c>
      <c r="F2" t="s">
        <v>36</v>
      </c>
    </row>
    <row r="3" spans="1:6" x14ac:dyDescent="0.25">
      <c r="A3" t="s">
        <v>43</v>
      </c>
      <c r="B3" t="s">
        <v>1</v>
      </c>
      <c r="C3" t="s">
        <v>11</v>
      </c>
      <c r="D3" t="s">
        <v>19</v>
      </c>
      <c r="E3" t="s">
        <v>29</v>
      </c>
      <c r="F3" t="s">
        <v>37</v>
      </c>
    </row>
    <row r="4" spans="1:6" x14ac:dyDescent="0.25">
      <c r="A4" t="s">
        <v>44</v>
      </c>
      <c r="B4" t="s">
        <v>2</v>
      </c>
      <c r="C4" t="s">
        <v>12</v>
      </c>
      <c r="D4" t="s">
        <v>20</v>
      </c>
      <c r="E4" t="s">
        <v>30</v>
      </c>
      <c r="F4" t="s">
        <v>38</v>
      </c>
    </row>
    <row r="5" spans="1:6" x14ac:dyDescent="0.25">
      <c r="A5" t="s">
        <v>45</v>
      </c>
      <c r="B5" t="s">
        <v>3</v>
      </c>
      <c r="C5" t="s">
        <v>13</v>
      </c>
      <c r="D5" t="s">
        <v>21</v>
      </c>
      <c r="E5" t="s">
        <v>26</v>
      </c>
      <c r="F5" t="s">
        <v>39</v>
      </c>
    </row>
    <row r="6" spans="1:6" x14ac:dyDescent="0.25">
      <c r="A6" t="s">
        <v>46</v>
      </c>
      <c r="B6" t="s">
        <v>4</v>
      </c>
      <c r="C6" t="s">
        <v>4</v>
      </c>
      <c r="D6" t="s">
        <v>22</v>
      </c>
      <c r="E6" t="s">
        <v>31</v>
      </c>
      <c r="F6" t="s">
        <v>22</v>
      </c>
    </row>
    <row r="7" spans="1:6" x14ac:dyDescent="0.25">
      <c r="A7" t="s">
        <v>47</v>
      </c>
      <c r="B7" t="s">
        <v>5</v>
      </c>
      <c r="C7" t="s">
        <v>13</v>
      </c>
      <c r="D7" t="s">
        <v>23</v>
      </c>
      <c r="E7" t="s">
        <v>32</v>
      </c>
      <c r="F7" t="s">
        <v>40</v>
      </c>
    </row>
    <row r="8" spans="1:6" x14ac:dyDescent="0.25">
      <c r="A8" t="s">
        <v>48</v>
      </c>
      <c r="B8" t="s">
        <v>6</v>
      </c>
      <c r="C8" t="s">
        <v>6</v>
      </c>
      <c r="D8" t="s">
        <v>24</v>
      </c>
      <c r="E8" t="s">
        <v>9</v>
      </c>
      <c r="F8" t="s">
        <v>31</v>
      </c>
    </row>
    <row r="9" spans="1:6" x14ac:dyDescent="0.25">
      <c r="A9" t="s">
        <v>49</v>
      </c>
      <c r="B9" t="s">
        <v>7</v>
      </c>
      <c r="C9" t="s">
        <v>14</v>
      </c>
      <c r="D9" t="s">
        <v>25</v>
      </c>
      <c r="E9" t="s">
        <v>9</v>
      </c>
      <c r="F9" t="s">
        <v>41</v>
      </c>
    </row>
    <row r="10" spans="1:6" x14ac:dyDescent="0.25">
      <c r="A10" t="s">
        <v>54</v>
      </c>
      <c r="B10" t="s">
        <v>8</v>
      </c>
      <c r="C10" t="s">
        <v>15</v>
      </c>
      <c r="D10" t="s">
        <v>26</v>
      </c>
      <c r="E10" t="s">
        <v>33</v>
      </c>
      <c r="F10" t="s">
        <v>42</v>
      </c>
    </row>
    <row r="11" spans="1:6" x14ac:dyDescent="0.25">
      <c r="A11" t="s">
        <v>50</v>
      </c>
      <c r="B11" t="s">
        <v>9</v>
      </c>
      <c r="C11" t="s">
        <v>16</v>
      </c>
      <c r="D11" t="s">
        <v>22</v>
      </c>
      <c r="E11" t="s">
        <v>34</v>
      </c>
      <c r="F11" t="s">
        <v>22</v>
      </c>
    </row>
  </sheetData>
  <autoFilter ref="A1:F1" xr:uid="{A9234624-9DFC-48E5-8BC9-6140A0F20525}"/>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90D04-A06B-428D-9751-67E1E16591F1}">
  <dimension ref="A1:J61"/>
  <sheetViews>
    <sheetView workbookViewId="0">
      <selection activeCell="G6" sqref="G6"/>
    </sheetView>
  </sheetViews>
  <sheetFormatPr defaultRowHeight="15" x14ac:dyDescent="0.25"/>
  <cols>
    <col min="1" max="2" width="16" customWidth="1"/>
    <col min="4" max="4" width="22.42578125" customWidth="1"/>
    <col min="5" max="5" width="20.28515625" customWidth="1"/>
    <col min="6" max="6" width="22.85546875" customWidth="1"/>
  </cols>
  <sheetData>
    <row r="1" spans="1:10" x14ac:dyDescent="0.25">
      <c r="A1" t="s">
        <v>71</v>
      </c>
      <c r="B1" t="s">
        <v>70</v>
      </c>
      <c r="C1" t="s">
        <v>72</v>
      </c>
      <c r="D1" t="s">
        <v>51</v>
      </c>
      <c r="E1" t="s">
        <v>44</v>
      </c>
      <c r="F1" t="s">
        <v>85</v>
      </c>
    </row>
    <row r="2" spans="1:10" x14ac:dyDescent="0.25">
      <c r="A2" t="s">
        <v>59</v>
      </c>
      <c r="B2" t="s">
        <v>58</v>
      </c>
      <c r="C2" t="s">
        <v>75</v>
      </c>
      <c r="D2" s="7">
        <v>24.1</v>
      </c>
      <c r="E2" s="7">
        <v>6.9</v>
      </c>
      <c r="F2" s="7">
        <v>10.3</v>
      </c>
      <c r="H2" s="4"/>
      <c r="I2" s="5"/>
      <c r="J2" s="5"/>
    </row>
    <row r="3" spans="1:10" x14ac:dyDescent="0.25">
      <c r="A3" t="s">
        <v>60</v>
      </c>
      <c r="B3" t="s">
        <v>58</v>
      </c>
      <c r="C3" t="s">
        <v>75</v>
      </c>
      <c r="D3" s="7">
        <v>69.2</v>
      </c>
      <c r="E3" s="7">
        <v>15.4</v>
      </c>
      <c r="F3" s="7">
        <v>0</v>
      </c>
      <c r="H3" s="5"/>
      <c r="I3" s="5"/>
      <c r="J3" s="5"/>
    </row>
    <row r="4" spans="1:10" x14ac:dyDescent="0.25">
      <c r="A4" t="s">
        <v>61</v>
      </c>
      <c r="B4" t="s">
        <v>58</v>
      </c>
      <c r="C4" t="s">
        <v>75</v>
      </c>
      <c r="D4" s="7">
        <v>40</v>
      </c>
      <c r="E4" s="7">
        <v>13.3</v>
      </c>
      <c r="F4" s="7">
        <v>0</v>
      </c>
      <c r="H4" s="5"/>
      <c r="I4" s="5"/>
      <c r="J4" s="5"/>
    </row>
    <row r="5" spans="1:10" x14ac:dyDescent="0.25">
      <c r="A5" t="s">
        <v>84</v>
      </c>
      <c r="B5" t="s">
        <v>58</v>
      </c>
      <c r="C5" t="s">
        <v>75</v>
      </c>
      <c r="D5" s="7">
        <v>15.8</v>
      </c>
      <c r="E5" s="7">
        <v>5.3</v>
      </c>
      <c r="F5" s="7">
        <v>0</v>
      </c>
      <c r="G5" s="6"/>
      <c r="H5" s="5"/>
      <c r="I5" s="5"/>
      <c r="J5" s="5"/>
    </row>
    <row r="6" spans="1:10" x14ac:dyDescent="0.25">
      <c r="A6" t="s">
        <v>83</v>
      </c>
      <c r="B6" t="s">
        <v>58</v>
      </c>
      <c r="C6" t="s">
        <v>75</v>
      </c>
      <c r="D6" s="7">
        <v>75</v>
      </c>
      <c r="E6" s="7">
        <v>0</v>
      </c>
      <c r="F6" s="7">
        <v>5</v>
      </c>
      <c r="H6" s="5"/>
      <c r="I6" s="5"/>
      <c r="J6" s="5"/>
    </row>
    <row r="7" spans="1:10" x14ac:dyDescent="0.25">
      <c r="A7" t="s">
        <v>62</v>
      </c>
      <c r="B7" t="s">
        <v>58</v>
      </c>
      <c r="C7" t="s">
        <v>75</v>
      </c>
      <c r="D7" s="7">
        <v>30.2</v>
      </c>
      <c r="E7" s="7">
        <v>5.7</v>
      </c>
      <c r="F7" s="7">
        <v>5.7</v>
      </c>
      <c r="H7" s="5"/>
      <c r="I7" s="5"/>
      <c r="J7" s="5"/>
    </row>
    <row r="8" spans="1:10" x14ac:dyDescent="0.25">
      <c r="A8" t="s">
        <v>64</v>
      </c>
      <c r="B8" t="s">
        <v>63</v>
      </c>
      <c r="C8" t="s">
        <v>75</v>
      </c>
      <c r="D8" s="7">
        <v>40</v>
      </c>
      <c r="E8" s="7">
        <v>0</v>
      </c>
      <c r="F8" s="7">
        <v>0</v>
      </c>
      <c r="H8" s="5"/>
      <c r="I8" s="5"/>
      <c r="J8" s="5"/>
    </row>
    <row r="9" spans="1:10" x14ac:dyDescent="0.25">
      <c r="A9" t="s">
        <v>65</v>
      </c>
      <c r="B9" t="s">
        <v>63</v>
      </c>
      <c r="C9" t="s">
        <v>75</v>
      </c>
      <c r="D9" s="7">
        <v>9.1</v>
      </c>
      <c r="E9" s="7">
        <v>9.1</v>
      </c>
      <c r="F9" s="7">
        <v>4.5</v>
      </c>
      <c r="H9" s="5"/>
      <c r="I9" s="5"/>
      <c r="J9" s="5"/>
    </row>
    <row r="10" spans="1:10" x14ac:dyDescent="0.25">
      <c r="A10" t="s">
        <v>66</v>
      </c>
      <c r="B10" t="s">
        <v>63</v>
      </c>
      <c r="C10" t="s">
        <v>75</v>
      </c>
      <c r="D10" s="7">
        <v>0</v>
      </c>
      <c r="E10" s="7">
        <v>33.299999999999997</v>
      </c>
      <c r="F10" s="7">
        <v>16.7</v>
      </c>
      <c r="H10" s="5"/>
      <c r="I10" s="5"/>
      <c r="J10" s="5"/>
    </row>
    <row r="11" spans="1:10" x14ac:dyDescent="0.25">
      <c r="A11" t="s">
        <v>67</v>
      </c>
      <c r="B11" t="s">
        <v>63</v>
      </c>
      <c r="C11" t="s">
        <v>75</v>
      </c>
      <c r="D11" s="7">
        <v>11.1</v>
      </c>
      <c r="E11" s="7">
        <v>33.299999999999997</v>
      </c>
      <c r="F11" s="7">
        <v>0</v>
      </c>
      <c r="H11" s="5"/>
      <c r="I11" s="5"/>
      <c r="J11" s="5"/>
    </row>
    <row r="12" spans="1:10" x14ac:dyDescent="0.25">
      <c r="A12" t="s">
        <v>68</v>
      </c>
      <c r="B12" t="s">
        <v>73</v>
      </c>
      <c r="C12" t="s">
        <v>75</v>
      </c>
      <c r="D12" s="7">
        <v>0</v>
      </c>
      <c r="E12" s="7">
        <v>0</v>
      </c>
      <c r="F12" s="7">
        <v>0</v>
      </c>
      <c r="H12" s="5"/>
      <c r="I12" s="5"/>
      <c r="J12" s="5"/>
    </row>
    <row r="13" spans="1:10" x14ac:dyDescent="0.25">
      <c r="A13" t="s">
        <v>69</v>
      </c>
      <c r="B13" t="s">
        <v>73</v>
      </c>
      <c r="C13" t="s">
        <v>75</v>
      </c>
      <c r="D13" s="7">
        <v>0</v>
      </c>
      <c r="E13" s="7">
        <v>0</v>
      </c>
      <c r="F13" s="7">
        <v>0</v>
      </c>
      <c r="H13" s="5"/>
      <c r="I13" s="5"/>
      <c r="J13" s="5"/>
    </row>
    <row r="14" spans="1:10" x14ac:dyDescent="0.25">
      <c r="A14" t="s">
        <v>59</v>
      </c>
      <c r="B14" t="s">
        <v>58</v>
      </c>
      <c r="C14" t="s">
        <v>74</v>
      </c>
      <c r="D14">
        <v>17.5</v>
      </c>
      <c r="E14">
        <v>17.5</v>
      </c>
      <c r="F14">
        <v>19.600000000000001</v>
      </c>
      <c r="H14" s="5"/>
      <c r="I14" s="5"/>
      <c r="J14" s="5"/>
    </row>
    <row r="15" spans="1:10" x14ac:dyDescent="0.25">
      <c r="A15" t="s">
        <v>60</v>
      </c>
      <c r="B15" t="s">
        <v>58</v>
      </c>
      <c r="C15" t="s">
        <v>74</v>
      </c>
      <c r="D15">
        <v>51.7</v>
      </c>
      <c r="E15">
        <v>3.4</v>
      </c>
      <c r="F15">
        <v>6.9</v>
      </c>
      <c r="H15" s="5"/>
      <c r="I15" s="5"/>
      <c r="J15" s="5"/>
    </row>
    <row r="16" spans="1:10" x14ac:dyDescent="0.25">
      <c r="A16" t="s">
        <v>61</v>
      </c>
      <c r="B16" t="s">
        <v>58</v>
      </c>
      <c r="C16" t="s">
        <v>74</v>
      </c>
      <c r="D16">
        <v>12.8</v>
      </c>
      <c r="E16">
        <v>6.5</v>
      </c>
      <c r="F16">
        <v>0</v>
      </c>
      <c r="H16" s="5"/>
      <c r="I16" s="5"/>
      <c r="J16" s="5"/>
    </row>
    <row r="17" spans="1:10" x14ac:dyDescent="0.25">
      <c r="A17" t="s">
        <v>84</v>
      </c>
      <c r="B17" t="s">
        <v>58</v>
      </c>
      <c r="C17" t="s">
        <v>74</v>
      </c>
      <c r="D17">
        <v>9.3000000000000007</v>
      </c>
      <c r="E17">
        <v>29.6</v>
      </c>
      <c r="F17">
        <v>1.9</v>
      </c>
      <c r="H17" s="5"/>
      <c r="I17" s="5"/>
      <c r="J17" s="5"/>
    </row>
    <row r="18" spans="1:10" x14ac:dyDescent="0.25">
      <c r="A18" t="s">
        <v>83</v>
      </c>
      <c r="B18" t="s">
        <v>58</v>
      </c>
      <c r="C18" t="s">
        <v>74</v>
      </c>
      <c r="D18">
        <v>51.2</v>
      </c>
      <c r="E18">
        <v>11.6</v>
      </c>
      <c r="F18">
        <v>9.3000000000000007</v>
      </c>
      <c r="H18" s="5"/>
      <c r="I18" s="5"/>
      <c r="J18" s="5"/>
    </row>
    <row r="19" spans="1:10" x14ac:dyDescent="0.25">
      <c r="A19" t="s">
        <v>62</v>
      </c>
      <c r="B19" t="s">
        <v>58</v>
      </c>
      <c r="C19" t="s">
        <v>74</v>
      </c>
      <c r="D19">
        <v>38.6</v>
      </c>
      <c r="E19">
        <v>3.5</v>
      </c>
      <c r="F19">
        <v>7</v>
      </c>
      <c r="H19" s="5"/>
      <c r="I19" s="5"/>
      <c r="J19" s="5"/>
    </row>
    <row r="20" spans="1:10" x14ac:dyDescent="0.25">
      <c r="A20" t="s">
        <v>64</v>
      </c>
      <c r="B20" t="s">
        <v>63</v>
      </c>
      <c r="C20" t="s">
        <v>74</v>
      </c>
      <c r="D20">
        <v>35.700000000000003</v>
      </c>
      <c r="E20">
        <v>7.1</v>
      </c>
      <c r="F20">
        <v>0</v>
      </c>
      <c r="H20" s="5"/>
      <c r="I20" s="5"/>
      <c r="J20" s="5"/>
    </row>
    <row r="21" spans="1:10" x14ac:dyDescent="0.25">
      <c r="A21" t="s">
        <v>65</v>
      </c>
      <c r="B21" t="s">
        <v>63</v>
      </c>
      <c r="C21" t="s">
        <v>74</v>
      </c>
      <c r="D21">
        <v>36.4</v>
      </c>
      <c r="E21">
        <v>0</v>
      </c>
      <c r="F21">
        <v>0</v>
      </c>
      <c r="H21" s="5"/>
      <c r="I21" s="5"/>
      <c r="J21" s="5"/>
    </row>
    <row r="22" spans="1:10" x14ac:dyDescent="0.25">
      <c r="A22" t="s">
        <v>66</v>
      </c>
      <c r="B22" t="s">
        <v>63</v>
      </c>
      <c r="C22" t="s">
        <v>74</v>
      </c>
      <c r="D22">
        <v>6.7</v>
      </c>
      <c r="E22">
        <v>16.7</v>
      </c>
      <c r="F22">
        <v>33.299999999999997</v>
      </c>
      <c r="H22" s="5"/>
      <c r="I22" s="5"/>
      <c r="J22" s="5"/>
    </row>
    <row r="23" spans="1:10" x14ac:dyDescent="0.25">
      <c r="A23" t="s">
        <v>67</v>
      </c>
      <c r="B23" t="s">
        <v>63</v>
      </c>
      <c r="C23" t="s">
        <v>74</v>
      </c>
      <c r="D23">
        <v>2.8</v>
      </c>
      <c r="E23">
        <v>5.6</v>
      </c>
      <c r="F23">
        <v>2.8</v>
      </c>
      <c r="H23" s="5"/>
      <c r="I23" s="5"/>
      <c r="J23" s="5"/>
    </row>
    <row r="24" spans="1:10" x14ac:dyDescent="0.25">
      <c r="A24" t="s">
        <v>68</v>
      </c>
      <c r="B24" t="s">
        <v>73</v>
      </c>
      <c r="C24" t="s">
        <v>74</v>
      </c>
      <c r="D24">
        <v>75</v>
      </c>
      <c r="E24">
        <v>25</v>
      </c>
      <c r="F24">
        <v>0</v>
      </c>
      <c r="H24" s="5"/>
      <c r="I24" s="5"/>
      <c r="J24" s="5"/>
    </row>
    <row r="25" spans="1:10" x14ac:dyDescent="0.25">
      <c r="A25" t="s">
        <v>69</v>
      </c>
      <c r="B25" t="s">
        <v>73</v>
      </c>
      <c r="C25" t="s">
        <v>74</v>
      </c>
      <c r="D25">
        <v>50</v>
      </c>
      <c r="E25">
        <v>0</v>
      </c>
      <c r="F25">
        <v>0</v>
      </c>
      <c r="H25" s="5"/>
      <c r="I25" s="5"/>
      <c r="J25" s="5"/>
    </row>
    <row r="26" spans="1:10" x14ac:dyDescent="0.25">
      <c r="A26" t="s">
        <v>59</v>
      </c>
      <c r="B26" t="s">
        <v>58</v>
      </c>
      <c r="C26" t="s">
        <v>17</v>
      </c>
      <c r="D26">
        <v>19.5</v>
      </c>
      <c r="E26">
        <v>15</v>
      </c>
      <c r="F26">
        <v>18.8</v>
      </c>
      <c r="H26" s="5"/>
      <c r="I26" s="5"/>
      <c r="J26" s="5"/>
    </row>
    <row r="27" spans="1:10" x14ac:dyDescent="0.25">
      <c r="A27" t="s">
        <v>60</v>
      </c>
      <c r="B27" t="s">
        <v>58</v>
      </c>
      <c r="C27" t="s">
        <v>17</v>
      </c>
      <c r="D27">
        <v>46.8</v>
      </c>
      <c r="E27">
        <v>7.3</v>
      </c>
      <c r="F27">
        <v>0.9</v>
      </c>
      <c r="H27" s="5"/>
      <c r="I27" s="5"/>
      <c r="J27" s="5"/>
    </row>
    <row r="28" spans="1:10" x14ac:dyDescent="0.25">
      <c r="A28" t="s">
        <v>61</v>
      </c>
      <c r="B28" t="s">
        <v>58</v>
      </c>
      <c r="C28" t="s">
        <v>17</v>
      </c>
      <c r="D28">
        <v>17.100000000000001</v>
      </c>
      <c r="E28">
        <v>33</v>
      </c>
      <c r="F28">
        <v>3.3</v>
      </c>
      <c r="H28" s="5"/>
      <c r="I28" s="5"/>
      <c r="J28" s="5"/>
    </row>
    <row r="29" spans="1:10" x14ac:dyDescent="0.25">
      <c r="A29" t="s">
        <v>84</v>
      </c>
      <c r="B29" t="s">
        <v>58</v>
      </c>
      <c r="C29" t="s">
        <v>17</v>
      </c>
      <c r="D29">
        <v>1.7</v>
      </c>
      <c r="E29">
        <v>24.6</v>
      </c>
      <c r="F29">
        <v>8.4</v>
      </c>
      <c r="H29" s="5"/>
      <c r="I29" s="5"/>
      <c r="J29" s="5"/>
    </row>
    <row r="30" spans="1:10" x14ac:dyDescent="0.25">
      <c r="A30" t="s">
        <v>83</v>
      </c>
      <c r="B30" t="s">
        <v>58</v>
      </c>
      <c r="C30" t="s">
        <v>17</v>
      </c>
      <c r="D30">
        <v>52.9</v>
      </c>
      <c r="E30">
        <v>11.4</v>
      </c>
      <c r="F30">
        <v>1.4</v>
      </c>
      <c r="H30" s="5"/>
      <c r="I30" s="5"/>
      <c r="J30" s="5"/>
    </row>
    <row r="31" spans="1:10" x14ac:dyDescent="0.25">
      <c r="A31" t="s">
        <v>62</v>
      </c>
      <c r="B31" t="s">
        <v>58</v>
      </c>
      <c r="C31" t="s">
        <v>17</v>
      </c>
      <c r="D31">
        <v>38.9</v>
      </c>
      <c r="E31">
        <v>2.8</v>
      </c>
      <c r="F31">
        <v>10.199999999999999</v>
      </c>
      <c r="H31" s="5"/>
      <c r="I31" s="5"/>
      <c r="J31" s="5"/>
    </row>
    <row r="32" spans="1:10" x14ac:dyDescent="0.25">
      <c r="A32" t="s">
        <v>64</v>
      </c>
      <c r="B32" t="s">
        <v>63</v>
      </c>
      <c r="C32" t="s">
        <v>17</v>
      </c>
      <c r="D32">
        <v>16.399999999999999</v>
      </c>
      <c r="E32">
        <v>12.7</v>
      </c>
      <c r="F32">
        <v>0</v>
      </c>
      <c r="H32" s="5"/>
      <c r="I32" s="5"/>
      <c r="J32" s="5"/>
    </row>
    <row r="33" spans="1:10" x14ac:dyDescent="0.25">
      <c r="A33" t="s">
        <v>65</v>
      </c>
      <c r="B33" t="s">
        <v>63</v>
      </c>
      <c r="C33" t="s">
        <v>17</v>
      </c>
      <c r="D33">
        <v>20.7</v>
      </c>
      <c r="E33">
        <v>6</v>
      </c>
      <c r="F33">
        <v>1.1000000000000001</v>
      </c>
      <c r="H33" s="5"/>
      <c r="I33" s="5"/>
      <c r="J33" s="5"/>
    </row>
    <row r="34" spans="1:10" x14ac:dyDescent="0.25">
      <c r="A34" t="s">
        <v>66</v>
      </c>
      <c r="B34" t="s">
        <v>63</v>
      </c>
      <c r="C34" t="s">
        <v>17</v>
      </c>
      <c r="D34">
        <v>1.7</v>
      </c>
      <c r="E34">
        <v>26.8</v>
      </c>
      <c r="F34">
        <v>10</v>
      </c>
      <c r="H34" s="5"/>
      <c r="I34" s="5"/>
      <c r="J34" s="5"/>
    </row>
    <row r="35" spans="1:10" x14ac:dyDescent="0.25">
      <c r="A35" t="s">
        <v>67</v>
      </c>
      <c r="B35" t="s">
        <v>63</v>
      </c>
      <c r="C35" t="s">
        <v>17</v>
      </c>
      <c r="D35">
        <v>2.9</v>
      </c>
      <c r="E35">
        <v>3.5</v>
      </c>
      <c r="F35">
        <v>0.7</v>
      </c>
      <c r="H35" s="5"/>
      <c r="I35" s="5"/>
      <c r="J35" s="5"/>
    </row>
    <row r="36" spans="1:10" x14ac:dyDescent="0.25">
      <c r="A36" t="s">
        <v>68</v>
      </c>
      <c r="B36" t="s">
        <v>73</v>
      </c>
      <c r="C36" t="s">
        <v>17</v>
      </c>
      <c r="D36">
        <v>20</v>
      </c>
      <c r="E36">
        <v>6.7</v>
      </c>
      <c r="F36">
        <v>20</v>
      </c>
      <c r="H36" s="5"/>
      <c r="I36" s="5"/>
      <c r="J36" s="5"/>
    </row>
    <row r="37" spans="1:10" x14ac:dyDescent="0.25">
      <c r="A37" t="s">
        <v>69</v>
      </c>
      <c r="B37" t="s">
        <v>73</v>
      </c>
      <c r="C37" t="s">
        <v>17</v>
      </c>
      <c r="D37">
        <v>42.9</v>
      </c>
      <c r="E37">
        <v>0</v>
      </c>
      <c r="F37">
        <v>0</v>
      </c>
      <c r="H37" s="5"/>
      <c r="I37" s="5"/>
      <c r="J37" s="5"/>
    </row>
    <row r="38" spans="1:10" x14ac:dyDescent="0.25">
      <c r="A38" t="s">
        <v>59</v>
      </c>
      <c r="B38" t="s">
        <v>58</v>
      </c>
      <c r="C38" t="s">
        <v>27</v>
      </c>
      <c r="D38">
        <v>31.3</v>
      </c>
      <c r="E38">
        <v>22.4</v>
      </c>
      <c r="F38">
        <v>22.4</v>
      </c>
      <c r="H38" s="5"/>
      <c r="I38" s="5"/>
      <c r="J38" s="5"/>
    </row>
    <row r="39" spans="1:10" x14ac:dyDescent="0.25">
      <c r="A39" t="s">
        <v>60</v>
      </c>
      <c r="B39" t="s">
        <v>58</v>
      </c>
      <c r="C39" t="s">
        <v>27</v>
      </c>
      <c r="D39">
        <v>42</v>
      </c>
      <c r="E39">
        <v>4</v>
      </c>
      <c r="F39">
        <v>2</v>
      </c>
      <c r="H39" s="5"/>
      <c r="I39" s="5"/>
      <c r="J39" s="5"/>
    </row>
    <row r="40" spans="1:10" x14ac:dyDescent="0.25">
      <c r="A40" t="s">
        <v>61</v>
      </c>
      <c r="B40" t="s">
        <v>58</v>
      </c>
      <c r="C40" t="s">
        <v>27</v>
      </c>
      <c r="D40">
        <v>43.1</v>
      </c>
      <c r="E40">
        <v>10.8</v>
      </c>
      <c r="F40">
        <v>0</v>
      </c>
      <c r="H40" s="5"/>
      <c r="I40" s="5"/>
      <c r="J40" s="5"/>
    </row>
    <row r="41" spans="1:10" x14ac:dyDescent="0.25">
      <c r="A41" t="s">
        <v>84</v>
      </c>
      <c r="B41" t="s">
        <v>58</v>
      </c>
      <c r="C41" t="s">
        <v>27</v>
      </c>
      <c r="D41">
        <v>4.2</v>
      </c>
      <c r="E41">
        <v>40</v>
      </c>
      <c r="F41">
        <v>1.1000000000000001</v>
      </c>
      <c r="H41" s="5"/>
      <c r="I41" s="5"/>
      <c r="J41" s="5"/>
    </row>
    <row r="42" spans="1:10" x14ac:dyDescent="0.25">
      <c r="A42" t="s">
        <v>83</v>
      </c>
      <c r="B42" t="s">
        <v>58</v>
      </c>
      <c r="C42" t="s">
        <v>27</v>
      </c>
      <c r="D42">
        <v>71.099999999999994</v>
      </c>
      <c r="E42">
        <v>4.4000000000000004</v>
      </c>
      <c r="F42">
        <v>0</v>
      </c>
      <c r="H42" s="5"/>
      <c r="I42" s="5"/>
      <c r="J42" s="5"/>
    </row>
    <row r="43" spans="1:10" x14ac:dyDescent="0.25">
      <c r="A43" t="s">
        <v>62</v>
      </c>
      <c r="B43" t="s">
        <v>58</v>
      </c>
      <c r="C43" t="s">
        <v>27</v>
      </c>
      <c r="D43">
        <v>42.7</v>
      </c>
      <c r="E43">
        <v>2.4</v>
      </c>
      <c r="F43">
        <v>7.3</v>
      </c>
      <c r="H43" s="5"/>
      <c r="I43" s="5"/>
      <c r="J43" s="5"/>
    </row>
    <row r="44" spans="1:10" x14ac:dyDescent="0.25">
      <c r="A44" t="s">
        <v>64</v>
      </c>
      <c r="B44" t="s">
        <v>63</v>
      </c>
      <c r="C44" t="s">
        <v>27</v>
      </c>
      <c r="D44">
        <v>26.5</v>
      </c>
      <c r="E44">
        <v>6.1</v>
      </c>
      <c r="F44">
        <v>2</v>
      </c>
      <c r="H44" s="5"/>
      <c r="I44" s="5"/>
      <c r="J44" s="5"/>
    </row>
    <row r="45" spans="1:10" x14ac:dyDescent="0.25">
      <c r="A45" t="s">
        <v>65</v>
      </c>
      <c r="B45" t="s">
        <v>63</v>
      </c>
      <c r="C45" t="s">
        <v>27</v>
      </c>
      <c r="D45">
        <v>21.7</v>
      </c>
      <c r="E45">
        <v>3</v>
      </c>
      <c r="F45">
        <v>5.7</v>
      </c>
      <c r="H45" s="5"/>
      <c r="I45" s="5"/>
      <c r="J45" s="5"/>
    </row>
    <row r="46" spans="1:10" x14ac:dyDescent="0.25">
      <c r="A46" t="s">
        <v>66</v>
      </c>
      <c r="B46" t="s">
        <v>63</v>
      </c>
      <c r="C46" t="s">
        <v>27</v>
      </c>
      <c r="D46">
        <v>1.3</v>
      </c>
      <c r="E46">
        <v>5.8</v>
      </c>
      <c r="F46">
        <v>26</v>
      </c>
      <c r="H46" s="5"/>
      <c r="I46" s="5"/>
      <c r="J46" s="5"/>
    </row>
    <row r="47" spans="1:10" x14ac:dyDescent="0.25">
      <c r="A47" t="s">
        <v>67</v>
      </c>
      <c r="B47" t="s">
        <v>63</v>
      </c>
      <c r="C47" t="s">
        <v>27</v>
      </c>
      <c r="D47">
        <v>4.5</v>
      </c>
      <c r="E47">
        <v>6.6</v>
      </c>
      <c r="F47">
        <v>0</v>
      </c>
      <c r="H47" s="5"/>
      <c r="I47" s="5"/>
      <c r="J47" s="5"/>
    </row>
    <row r="48" spans="1:10" x14ac:dyDescent="0.25">
      <c r="A48" t="s">
        <v>68</v>
      </c>
      <c r="B48" t="s">
        <v>73</v>
      </c>
      <c r="C48" t="s">
        <v>27</v>
      </c>
      <c r="D48">
        <v>25</v>
      </c>
      <c r="E48">
        <v>6.3</v>
      </c>
      <c r="F48">
        <v>6.3</v>
      </c>
      <c r="H48" s="5"/>
      <c r="I48" s="5"/>
      <c r="J48" s="5"/>
    </row>
    <row r="49" spans="1:10" x14ac:dyDescent="0.25">
      <c r="A49" t="s">
        <v>69</v>
      </c>
      <c r="B49" t="s">
        <v>73</v>
      </c>
      <c r="C49" t="s">
        <v>27</v>
      </c>
      <c r="D49">
        <v>57.1</v>
      </c>
      <c r="E49">
        <v>0</v>
      </c>
      <c r="F49">
        <v>3.6</v>
      </c>
      <c r="H49" s="5"/>
      <c r="I49" s="5"/>
      <c r="J49" s="5"/>
    </row>
    <row r="50" spans="1:10" x14ac:dyDescent="0.25">
      <c r="A50" t="s">
        <v>59</v>
      </c>
      <c r="B50" t="s">
        <v>58</v>
      </c>
      <c r="C50" t="s">
        <v>35</v>
      </c>
      <c r="D50">
        <v>22.9</v>
      </c>
      <c r="E50">
        <v>12.5</v>
      </c>
      <c r="F50">
        <v>22.9</v>
      </c>
      <c r="H50" s="5"/>
      <c r="I50" s="5"/>
      <c r="J50" s="5"/>
    </row>
    <row r="51" spans="1:10" x14ac:dyDescent="0.25">
      <c r="A51" t="s">
        <v>60</v>
      </c>
      <c r="B51" t="s">
        <v>58</v>
      </c>
      <c r="C51" t="s">
        <v>35</v>
      </c>
      <c r="D51">
        <v>66.7</v>
      </c>
      <c r="E51">
        <v>2.2000000000000002</v>
      </c>
      <c r="F51">
        <v>0</v>
      </c>
      <c r="H51" s="5"/>
      <c r="I51" s="5"/>
      <c r="J51" s="5"/>
    </row>
    <row r="52" spans="1:10" x14ac:dyDescent="0.25">
      <c r="A52" t="s">
        <v>61</v>
      </c>
      <c r="B52" t="s">
        <v>58</v>
      </c>
      <c r="C52" t="s">
        <v>35</v>
      </c>
      <c r="D52">
        <v>48.9</v>
      </c>
      <c r="E52">
        <v>11.1</v>
      </c>
      <c r="F52">
        <v>0</v>
      </c>
      <c r="H52" s="5"/>
      <c r="I52" s="5"/>
      <c r="J52" s="5"/>
    </row>
    <row r="53" spans="1:10" x14ac:dyDescent="0.25">
      <c r="A53" t="s">
        <v>84</v>
      </c>
      <c r="B53" t="s">
        <v>58</v>
      </c>
      <c r="C53" t="s">
        <v>35</v>
      </c>
      <c r="D53">
        <v>4.3</v>
      </c>
      <c r="E53">
        <v>63.8</v>
      </c>
      <c r="F53">
        <v>2.1</v>
      </c>
      <c r="H53" s="5"/>
      <c r="I53" s="5"/>
      <c r="J53" s="5"/>
    </row>
    <row r="54" spans="1:10" x14ac:dyDescent="0.25">
      <c r="A54" t="s">
        <v>83</v>
      </c>
      <c r="B54" t="s">
        <v>58</v>
      </c>
      <c r="C54" t="s">
        <v>35</v>
      </c>
      <c r="D54">
        <v>69.599999999999994</v>
      </c>
      <c r="E54">
        <v>8.6999999999999993</v>
      </c>
      <c r="F54">
        <v>0</v>
      </c>
      <c r="H54" s="5"/>
      <c r="I54" s="5"/>
      <c r="J54" s="5"/>
    </row>
    <row r="55" spans="1:10" x14ac:dyDescent="0.25">
      <c r="A55" t="s">
        <v>62</v>
      </c>
      <c r="B55" t="s">
        <v>58</v>
      </c>
      <c r="C55" t="s">
        <v>35</v>
      </c>
      <c r="D55">
        <v>42.5</v>
      </c>
      <c r="E55">
        <v>3.4</v>
      </c>
      <c r="F55">
        <v>6.9</v>
      </c>
      <c r="H55" s="5"/>
      <c r="I55" s="5"/>
      <c r="J55" s="5"/>
    </row>
    <row r="56" spans="1:10" x14ac:dyDescent="0.25">
      <c r="A56" t="s">
        <v>64</v>
      </c>
      <c r="B56" t="s">
        <v>63</v>
      </c>
      <c r="C56" t="s">
        <v>35</v>
      </c>
      <c r="D56">
        <v>21.2</v>
      </c>
      <c r="E56">
        <v>5.3</v>
      </c>
      <c r="F56">
        <v>0</v>
      </c>
      <c r="H56" s="5"/>
      <c r="I56" s="5"/>
      <c r="J56" s="5"/>
    </row>
    <row r="57" spans="1:10" x14ac:dyDescent="0.25">
      <c r="A57" t="s">
        <v>65</v>
      </c>
      <c r="B57" t="s">
        <v>63</v>
      </c>
      <c r="C57" t="s">
        <v>35</v>
      </c>
      <c r="D57">
        <v>32.299999999999997</v>
      </c>
      <c r="E57">
        <v>22.6</v>
      </c>
      <c r="F57">
        <v>3.2</v>
      </c>
      <c r="H57" s="5"/>
      <c r="I57" s="5"/>
      <c r="J57" s="5"/>
    </row>
    <row r="58" spans="1:10" x14ac:dyDescent="0.25">
      <c r="A58" t="s">
        <v>66</v>
      </c>
      <c r="B58" t="s">
        <v>63</v>
      </c>
      <c r="C58" t="s">
        <v>35</v>
      </c>
      <c r="D58">
        <v>3.6</v>
      </c>
      <c r="E58">
        <v>7.2</v>
      </c>
      <c r="F58">
        <v>20.7</v>
      </c>
      <c r="H58" s="5"/>
      <c r="I58" s="5"/>
      <c r="J58" s="5"/>
    </row>
    <row r="59" spans="1:10" x14ac:dyDescent="0.25">
      <c r="A59" t="s">
        <v>67</v>
      </c>
      <c r="B59" t="s">
        <v>63</v>
      </c>
      <c r="C59" t="s">
        <v>35</v>
      </c>
      <c r="D59">
        <v>10.6</v>
      </c>
      <c r="E59">
        <v>8.5</v>
      </c>
      <c r="F59">
        <v>0.7</v>
      </c>
      <c r="H59" s="5"/>
      <c r="I59" s="5"/>
      <c r="J59" s="5"/>
    </row>
    <row r="60" spans="1:10" x14ac:dyDescent="0.25">
      <c r="A60" t="s">
        <v>68</v>
      </c>
      <c r="B60" t="s">
        <v>73</v>
      </c>
      <c r="C60" t="s">
        <v>35</v>
      </c>
      <c r="D60">
        <v>37.5</v>
      </c>
      <c r="E60">
        <v>12.5</v>
      </c>
      <c r="F60">
        <v>0</v>
      </c>
      <c r="H60" s="5"/>
      <c r="I60" s="5"/>
      <c r="J60" s="5"/>
    </row>
    <row r="61" spans="1:10" x14ac:dyDescent="0.25">
      <c r="A61" t="s">
        <v>69</v>
      </c>
      <c r="B61" t="s">
        <v>73</v>
      </c>
      <c r="C61" t="s">
        <v>35</v>
      </c>
      <c r="D61">
        <v>7.1</v>
      </c>
      <c r="E61">
        <v>7.1</v>
      </c>
      <c r="F61">
        <v>42.9</v>
      </c>
      <c r="H61" s="5"/>
      <c r="I61" s="5"/>
      <c r="J61" s="5"/>
    </row>
  </sheetData>
  <autoFilter ref="A1:F61" xr:uid="{76F90D04-A06B-428D-9751-67E1E16591F1}"/>
  <phoneticPr fontId="3" type="noConversion"/>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19B19-CE53-4F32-A8B1-CFED83C6CCA0}">
  <dimension ref="A1:I17"/>
  <sheetViews>
    <sheetView tabSelected="1" workbookViewId="0">
      <selection activeCell="A17" sqref="A17"/>
    </sheetView>
  </sheetViews>
  <sheetFormatPr defaultRowHeight="15" x14ac:dyDescent="0.25"/>
  <cols>
    <col min="1" max="1" width="28.85546875" customWidth="1"/>
  </cols>
  <sheetData>
    <row r="1" spans="1:9" x14ac:dyDescent="0.25">
      <c r="A1" s="9" t="s">
        <v>112</v>
      </c>
      <c r="B1" s="10" t="s">
        <v>77</v>
      </c>
      <c r="C1" s="10" t="s">
        <v>35</v>
      </c>
      <c r="D1" s="10" t="s">
        <v>78</v>
      </c>
      <c r="E1" s="10" t="s">
        <v>79</v>
      </c>
      <c r="F1" s="10" t="s">
        <v>80</v>
      </c>
      <c r="G1" s="10" t="s">
        <v>81</v>
      </c>
      <c r="H1" s="10" t="s">
        <v>82</v>
      </c>
      <c r="I1" s="10" t="s">
        <v>87</v>
      </c>
    </row>
    <row r="2" spans="1:9" x14ac:dyDescent="0.25">
      <c r="A2" t="s">
        <v>88</v>
      </c>
      <c r="B2">
        <v>4</v>
      </c>
      <c r="C2">
        <v>8</v>
      </c>
      <c r="D2">
        <v>11</v>
      </c>
      <c r="E2">
        <v>12</v>
      </c>
      <c r="F2">
        <v>10</v>
      </c>
      <c r="G2">
        <v>10</v>
      </c>
      <c r="H2">
        <v>3</v>
      </c>
      <c r="I2">
        <v>11</v>
      </c>
    </row>
    <row r="3" spans="1:9" x14ac:dyDescent="0.25">
      <c r="A3" t="s">
        <v>90</v>
      </c>
      <c r="B3">
        <v>1</v>
      </c>
      <c r="C3">
        <v>2</v>
      </c>
      <c r="D3">
        <v>3</v>
      </c>
      <c r="E3">
        <v>4</v>
      </c>
      <c r="F3">
        <v>4</v>
      </c>
      <c r="G3">
        <v>7</v>
      </c>
      <c r="H3">
        <v>8</v>
      </c>
      <c r="I3">
        <v>8</v>
      </c>
    </row>
    <row r="4" spans="1:9" x14ac:dyDescent="0.25">
      <c r="A4" t="s">
        <v>91</v>
      </c>
      <c r="B4">
        <v>2</v>
      </c>
      <c r="C4">
        <v>1</v>
      </c>
      <c r="D4">
        <v>1</v>
      </c>
      <c r="E4">
        <v>1</v>
      </c>
      <c r="F4">
        <v>2</v>
      </c>
      <c r="G4">
        <v>2</v>
      </c>
      <c r="H4">
        <v>2</v>
      </c>
      <c r="I4">
        <v>6</v>
      </c>
    </row>
    <row r="5" spans="1:9" x14ac:dyDescent="0.25">
      <c r="A5" t="s">
        <v>89</v>
      </c>
      <c r="B5">
        <v>0</v>
      </c>
      <c r="C5">
        <v>0</v>
      </c>
      <c r="D5">
        <v>1</v>
      </c>
      <c r="E5">
        <v>0</v>
      </c>
      <c r="F5">
        <v>0</v>
      </c>
      <c r="G5">
        <v>0</v>
      </c>
      <c r="H5">
        <v>0</v>
      </c>
      <c r="I5">
        <v>0</v>
      </c>
    </row>
    <row r="6" spans="1:9" x14ac:dyDescent="0.25">
      <c r="A6" t="s">
        <v>92</v>
      </c>
      <c r="B6">
        <v>0</v>
      </c>
      <c r="C6">
        <v>1</v>
      </c>
      <c r="D6">
        <v>0</v>
      </c>
      <c r="E6">
        <v>1</v>
      </c>
      <c r="F6">
        <v>2</v>
      </c>
      <c r="G6">
        <v>3</v>
      </c>
      <c r="H6">
        <v>0</v>
      </c>
      <c r="I6">
        <v>0</v>
      </c>
    </row>
    <row r="7" spans="1:9" x14ac:dyDescent="0.25">
      <c r="A7" t="s">
        <v>93</v>
      </c>
      <c r="B7">
        <v>1</v>
      </c>
      <c r="C7">
        <v>1</v>
      </c>
      <c r="D7">
        <v>0</v>
      </c>
      <c r="E7">
        <v>0</v>
      </c>
      <c r="F7">
        <v>0</v>
      </c>
      <c r="G7">
        <v>0</v>
      </c>
      <c r="H7">
        <v>0</v>
      </c>
      <c r="I7">
        <v>0</v>
      </c>
    </row>
    <row r="8" spans="1:9" x14ac:dyDescent="0.25">
      <c r="A8" t="s">
        <v>94</v>
      </c>
      <c r="B8">
        <v>0</v>
      </c>
      <c r="C8">
        <v>0</v>
      </c>
      <c r="D8">
        <v>0</v>
      </c>
      <c r="E8">
        <v>0</v>
      </c>
      <c r="F8">
        <v>1</v>
      </c>
      <c r="G8">
        <v>1</v>
      </c>
      <c r="H8">
        <v>0</v>
      </c>
      <c r="I8">
        <v>0</v>
      </c>
    </row>
    <row r="9" spans="1:9" x14ac:dyDescent="0.25">
      <c r="A9" t="s">
        <v>95</v>
      </c>
      <c r="B9">
        <v>0</v>
      </c>
      <c r="C9">
        <v>0</v>
      </c>
      <c r="D9">
        <v>0</v>
      </c>
      <c r="E9">
        <v>0</v>
      </c>
      <c r="F9">
        <v>2</v>
      </c>
      <c r="G9">
        <v>0</v>
      </c>
      <c r="H9">
        <v>0</v>
      </c>
      <c r="I9">
        <v>0</v>
      </c>
    </row>
    <row r="10" spans="1:9" x14ac:dyDescent="0.25">
      <c r="A10" t="s">
        <v>98</v>
      </c>
      <c r="B10">
        <v>0</v>
      </c>
      <c r="C10">
        <v>0</v>
      </c>
      <c r="D10">
        <v>0</v>
      </c>
      <c r="E10">
        <v>1</v>
      </c>
      <c r="F10">
        <v>0</v>
      </c>
      <c r="G10">
        <v>0</v>
      </c>
      <c r="H10">
        <v>0</v>
      </c>
      <c r="I10">
        <v>0</v>
      </c>
    </row>
    <row r="11" spans="1:9" x14ac:dyDescent="0.25">
      <c r="A11" t="s">
        <v>99</v>
      </c>
      <c r="B11">
        <v>9</v>
      </c>
      <c r="C11">
        <v>0</v>
      </c>
      <c r="D11">
        <v>0</v>
      </c>
      <c r="E11">
        <v>0</v>
      </c>
      <c r="F11">
        <v>0</v>
      </c>
      <c r="G11">
        <v>0</v>
      </c>
      <c r="H11">
        <v>0</v>
      </c>
      <c r="I11">
        <v>0</v>
      </c>
    </row>
    <row r="12" spans="1:9" x14ac:dyDescent="0.25">
      <c r="A12" t="s">
        <v>96</v>
      </c>
      <c r="B12">
        <v>0</v>
      </c>
      <c r="C12">
        <v>0</v>
      </c>
      <c r="D12">
        <v>10</v>
      </c>
      <c r="E12">
        <v>3</v>
      </c>
      <c r="F12">
        <v>2</v>
      </c>
      <c r="G12">
        <v>0</v>
      </c>
      <c r="H12">
        <v>0</v>
      </c>
      <c r="I12">
        <v>24</v>
      </c>
    </row>
    <row r="13" spans="1:9" x14ac:dyDescent="0.25">
      <c r="A13" t="s">
        <v>100</v>
      </c>
      <c r="B13">
        <v>1</v>
      </c>
      <c r="C13">
        <v>1</v>
      </c>
      <c r="D13">
        <v>0</v>
      </c>
      <c r="E13">
        <v>1</v>
      </c>
      <c r="F13">
        <v>1</v>
      </c>
      <c r="G13">
        <v>1</v>
      </c>
      <c r="H13">
        <v>1</v>
      </c>
      <c r="I13">
        <v>1</v>
      </c>
    </row>
    <row r="14" spans="1:9" x14ac:dyDescent="0.25">
      <c r="A14" t="s">
        <v>97</v>
      </c>
      <c r="B14">
        <v>2</v>
      </c>
      <c r="C14">
        <v>0</v>
      </c>
      <c r="D14">
        <v>0</v>
      </c>
      <c r="E14">
        <v>0</v>
      </c>
      <c r="F14">
        <v>0</v>
      </c>
      <c r="G14">
        <v>0</v>
      </c>
      <c r="H14">
        <v>0</v>
      </c>
      <c r="I14">
        <v>0</v>
      </c>
    </row>
    <row r="15" spans="1:9" x14ac:dyDescent="0.25">
      <c r="A15" t="s">
        <v>101</v>
      </c>
      <c r="B15">
        <v>0</v>
      </c>
      <c r="C15">
        <v>0</v>
      </c>
      <c r="D15">
        <v>0</v>
      </c>
      <c r="E15">
        <v>0</v>
      </c>
      <c r="F15">
        <v>0</v>
      </c>
      <c r="G15">
        <v>0</v>
      </c>
      <c r="H15">
        <v>0</v>
      </c>
      <c r="I15">
        <v>1</v>
      </c>
    </row>
    <row r="17" spans="1:9" x14ac:dyDescent="0.25">
      <c r="A17" s="10" t="s">
        <v>113</v>
      </c>
      <c r="B17">
        <f>SUM(B2:B16)</f>
        <v>20</v>
      </c>
      <c r="C17">
        <f t="shared" ref="C17:I17" si="0">SUM(C2:C16)</f>
        <v>14</v>
      </c>
      <c r="D17">
        <f t="shared" si="0"/>
        <v>26</v>
      </c>
      <c r="E17">
        <f t="shared" si="0"/>
        <v>23</v>
      </c>
      <c r="F17">
        <f t="shared" si="0"/>
        <v>24</v>
      </c>
      <c r="G17">
        <f t="shared" si="0"/>
        <v>24</v>
      </c>
      <c r="H17">
        <f t="shared" si="0"/>
        <v>14</v>
      </c>
      <c r="I17">
        <f t="shared" si="0"/>
        <v>51</v>
      </c>
    </row>
  </sheetData>
  <autoFilter ref="A1:I15" xr:uid="{3BD19B19-CE53-4F32-A8B1-CFED83C6CCA0}"/>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C0DDE-BA96-445C-B4E2-4CAB84B6182F}">
  <dimension ref="A1:D4"/>
  <sheetViews>
    <sheetView workbookViewId="0">
      <selection activeCell="D5" sqref="D5"/>
    </sheetView>
  </sheetViews>
  <sheetFormatPr defaultRowHeight="15" x14ac:dyDescent="0.25"/>
  <cols>
    <col min="1" max="1" width="18.140625" customWidth="1"/>
    <col min="2" max="2" width="19.42578125" style="1" customWidth="1"/>
    <col min="3" max="3" width="16.7109375" style="1" customWidth="1"/>
    <col min="4" max="4" width="61.85546875" style="1" customWidth="1"/>
  </cols>
  <sheetData>
    <row r="1" spans="1:4" x14ac:dyDescent="0.25">
      <c r="A1" t="s">
        <v>107</v>
      </c>
      <c r="B1" s="1" t="s">
        <v>108</v>
      </c>
      <c r="C1" s="1" t="s">
        <v>109</v>
      </c>
      <c r="D1" s="1" t="s">
        <v>110</v>
      </c>
    </row>
    <row r="2" spans="1:4" ht="105" x14ac:dyDescent="0.25">
      <c r="A2" s="2" t="s">
        <v>52</v>
      </c>
      <c r="B2" s="3" t="s">
        <v>55</v>
      </c>
      <c r="C2" s="3" t="s">
        <v>53</v>
      </c>
      <c r="D2" s="3" t="s">
        <v>106</v>
      </c>
    </row>
    <row r="3" spans="1:4" ht="60" x14ac:dyDescent="0.25">
      <c r="A3" t="s">
        <v>57</v>
      </c>
      <c r="B3" s="1" t="s">
        <v>56</v>
      </c>
      <c r="C3" s="3" t="s">
        <v>76</v>
      </c>
      <c r="D3" s="8" t="s">
        <v>86</v>
      </c>
    </row>
    <row r="4" spans="1:4" ht="45" x14ac:dyDescent="0.25">
      <c r="A4" t="s">
        <v>102</v>
      </c>
      <c r="B4" s="1" t="s">
        <v>103</v>
      </c>
      <c r="C4" s="1" t="s">
        <v>104</v>
      </c>
      <c r="D4" s="1" t="s">
        <v>111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Tabela geral</vt:lpstr>
      <vt:lpstr>Tabela países</vt:lpstr>
      <vt:lpstr>Tabela Argentina</vt:lpstr>
      <vt:lpstr>Notas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Maitino</dc:creator>
  <cp:lastModifiedBy>Martin Maitino</cp:lastModifiedBy>
  <dcterms:created xsi:type="dcterms:W3CDTF">2023-11-30T09:47:11Z</dcterms:created>
  <dcterms:modified xsi:type="dcterms:W3CDTF">2023-11-30T10:42:53Z</dcterms:modified>
</cp:coreProperties>
</file>