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1" sheetId="1" r:id="rId1"/>
  </sheets>
  <calcPr calcId="145621"/>
</workbook>
</file>

<file path=xl/calcChain.xml><?xml version="1.0" encoding="utf-8"?>
<calcChain xmlns="http://schemas.openxmlformats.org/spreadsheetml/2006/main">
  <c r="P6" i="1" l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5" i="1"/>
  <c r="P4" i="1"/>
  <c r="Q4" i="1"/>
  <c r="Q3" i="1"/>
  <c r="P3" i="1"/>
  <c r="T6" i="1" l="1"/>
  <c r="T4" i="1"/>
  <c r="T3" i="1"/>
  <c r="G26" i="1"/>
  <c r="Q5" i="1" l="1"/>
  <c r="Q6" i="1" l="1"/>
  <c r="Q7" i="1" l="1"/>
  <c r="Q8" i="1" l="1"/>
  <c r="Q9" i="1" l="1"/>
  <c r="Q10" i="1" l="1"/>
  <c r="Q11" i="1" l="1"/>
  <c r="Q12" i="1" l="1"/>
  <c r="Q13" i="1" l="1"/>
  <c r="Q14" i="1" l="1"/>
  <c r="Q15" i="1" l="1"/>
  <c r="Q16" i="1" l="1"/>
  <c r="Q17" i="1" l="1"/>
  <c r="Q18" i="1" l="1"/>
  <c r="Q19" i="1" l="1"/>
  <c r="Q20" i="1" l="1"/>
  <c r="Q21" i="1" l="1"/>
  <c r="Q22" i="1" l="1"/>
  <c r="Q23" i="1" l="1"/>
  <c r="Q24" i="1" l="1"/>
  <c r="Q25" i="1" l="1"/>
  <c r="Q26" i="1" l="1"/>
  <c r="Q27" i="1" l="1"/>
  <c r="Q28" i="1" l="1"/>
  <c r="Q29" i="1" l="1"/>
  <c r="Q30" i="1" l="1"/>
  <c r="Q31" i="1" l="1"/>
  <c r="Q32" i="1" l="1"/>
  <c r="Q33" i="1" l="1"/>
  <c r="Q34" i="1" l="1"/>
  <c r="Q35" i="1" l="1"/>
  <c r="Q36" i="1" l="1"/>
  <c r="Q37" i="1" l="1"/>
  <c r="Q38" i="1" l="1"/>
  <c r="Q39" i="1" l="1"/>
  <c r="Q40" i="1" l="1"/>
  <c r="Q41" i="1" l="1"/>
  <c r="Q42" i="1" l="1"/>
  <c r="Q43" i="1" l="1"/>
  <c r="Q44" i="1" l="1"/>
  <c r="Q45" i="1" l="1"/>
  <c r="Q46" i="1" l="1"/>
  <c r="Q47" i="1" l="1"/>
  <c r="Q48" i="1" l="1"/>
  <c r="Q49" i="1" l="1"/>
  <c r="Q50" i="1" l="1"/>
  <c r="Q51" i="1" l="1"/>
  <c r="Q52" i="1" l="1"/>
  <c r="Q53" i="1" l="1"/>
  <c r="Q54" i="1" l="1"/>
  <c r="Q55" i="1" l="1"/>
  <c r="Q56" i="1" l="1"/>
  <c r="Q57" i="1" l="1"/>
  <c r="Q58" i="1" l="1"/>
  <c r="Q59" i="1" l="1"/>
  <c r="Q60" i="1" l="1"/>
  <c r="Q61" i="1" l="1"/>
  <c r="Q62" i="1" l="1"/>
  <c r="Q63" i="1" l="1"/>
</calcChain>
</file>

<file path=xl/sharedStrings.xml><?xml version="1.0" encoding="utf-8"?>
<sst xmlns="http://schemas.openxmlformats.org/spreadsheetml/2006/main" count="11" uniqueCount="11">
  <si>
    <t>Михаела Малинова, 43А</t>
  </si>
  <si>
    <t>Постройте плътността на нормалното разпределение</t>
  </si>
  <si>
    <t>X - N(μ,s)</t>
  </si>
  <si>
    <t>X - N(60,3.7)</t>
  </si>
  <si>
    <t>и определете вероятностите</t>
  </si>
  <si>
    <t xml:space="preserve">Ako </t>
  </si>
  <si>
    <t>P(X&lt;=x)=</t>
  </si>
  <si>
    <t xml:space="preserve">то </t>
  </si>
  <si>
    <t>X=</t>
  </si>
  <si>
    <t>P(X&lt;=57)=</t>
  </si>
  <si>
    <t>P(57&lt;=X&lt;=63)=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</si>
</sst>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'1'!$B$6</c:f>
              <c:strCache>
                <c:ptCount val="1"/>
                <c:pt idx="0">
                  <c:v>X - N(60,3.7)</c:v>
                </c:pt>
              </c:strCache>
            </c:strRef>
          </c:tx>
          <c:marker>
            <c:symbol val="none"/>
          </c:marker>
          <c:cat>
            <c:numRef>
              <c:f>'1'!$P$3:$P$63</c:f>
              <c:numCache>
                <c:formatCode>General</c:formatCode>
                <c:ptCount val="61"/>
                <c:pt idx="0">
                  <c:v>48.9</c:v>
                </c:pt>
                <c:pt idx="1">
                  <c:v>49.269999999999996</c:v>
                </c:pt>
                <c:pt idx="2">
                  <c:v>49.639999999999993</c:v>
                </c:pt>
                <c:pt idx="3">
                  <c:v>50.009999999999991</c:v>
                </c:pt>
                <c:pt idx="4">
                  <c:v>50.379999999999988</c:v>
                </c:pt>
                <c:pt idx="5">
                  <c:v>50.749999999999986</c:v>
                </c:pt>
                <c:pt idx="6">
                  <c:v>51.119999999999983</c:v>
                </c:pt>
                <c:pt idx="7">
                  <c:v>51.489999999999981</c:v>
                </c:pt>
                <c:pt idx="8">
                  <c:v>51.859999999999978</c:v>
                </c:pt>
                <c:pt idx="9">
                  <c:v>52.229999999999976</c:v>
                </c:pt>
                <c:pt idx="10">
                  <c:v>52.599999999999973</c:v>
                </c:pt>
                <c:pt idx="11">
                  <c:v>52.96999999999997</c:v>
                </c:pt>
                <c:pt idx="12">
                  <c:v>53.339999999999968</c:v>
                </c:pt>
                <c:pt idx="13">
                  <c:v>53.709999999999965</c:v>
                </c:pt>
                <c:pt idx="14">
                  <c:v>54.079999999999963</c:v>
                </c:pt>
                <c:pt idx="15">
                  <c:v>54.44999999999996</c:v>
                </c:pt>
                <c:pt idx="16">
                  <c:v>54.819999999999958</c:v>
                </c:pt>
                <c:pt idx="17">
                  <c:v>55.189999999999955</c:v>
                </c:pt>
                <c:pt idx="18">
                  <c:v>55.559999999999953</c:v>
                </c:pt>
                <c:pt idx="19">
                  <c:v>55.92999999999995</c:v>
                </c:pt>
                <c:pt idx="20">
                  <c:v>56.299999999999947</c:v>
                </c:pt>
                <c:pt idx="21">
                  <c:v>56.669999999999945</c:v>
                </c:pt>
                <c:pt idx="22">
                  <c:v>57.039999999999942</c:v>
                </c:pt>
                <c:pt idx="23">
                  <c:v>57.40999999999994</c:v>
                </c:pt>
                <c:pt idx="24">
                  <c:v>57.779999999999937</c:v>
                </c:pt>
                <c:pt idx="25">
                  <c:v>58.149999999999935</c:v>
                </c:pt>
                <c:pt idx="26">
                  <c:v>58.519999999999932</c:v>
                </c:pt>
                <c:pt idx="27">
                  <c:v>58.88999999999993</c:v>
                </c:pt>
                <c:pt idx="28">
                  <c:v>59.259999999999927</c:v>
                </c:pt>
                <c:pt idx="29">
                  <c:v>59.629999999999924</c:v>
                </c:pt>
                <c:pt idx="30">
                  <c:v>59.999999999999922</c:v>
                </c:pt>
                <c:pt idx="31">
                  <c:v>60.369999999999919</c:v>
                </c:pt>
                <c:pt idx="32">
                  <c:v>60.739999999999917</c:v>
                </c:pt>
                <c:pt idx="33">
                  <c:v>61.109999999999914</c:v>
                </c:pt>
                <c:pt idx="34">
                  <c:v>61.479999999999912</c:v>
                </c:pt>
                <c:pt idx="35">
                  <c:v>61.849999999999909</c:v>
                </c:pt>
                <c:pt idx="36">
                  <c:v>62.219999999999906</c:v>
                </c:pt>
                <c:pt idx="37">
                  <c:v>62.589999999999904</c:v>
                </c:pt>
                <c:pt idx="38">
                  <c:v>62.959999999999901</c:v>
                </c:pt>
                <c:pt idx="39">
                  <c:v>63.329999999999899</c:v>
                </c:pt>
                <c:pt idx="40">
                  <c:v>63.699999999999896</c:v>
                </c:pt>
                <c:pt idx="41">
                  <c:v>64.069999999999894</c:v>
                </c:pt>
                <c:pt idx="42">
                  <c:v>64.439999999999898</c:v>
                </c:pt>
                <c:pt idx="43">
                  <c:v>64.809999999999903</c:v>
                </c:pt>
                <c:pt idx="44">
                  <c:v>65.179999999999907</c:v>
                </c:pt>
                <c:pt idx="45">
                  <c:v>65.549999999999912</c:v>
                </c:pt>
                <c:pt idx="46">
                  <c:v>65.919999999999916</c:v>
                </c:pt>
                <c:pt idx="47">
                  <c:v>66.289999999999921</c:v>
                </c:pt>
                <c:pt idx="48">
                  <c:v>66.659999999999926</c:v>
                </c:pt>
                <c:pt idx="49">
                  <c:v>67.02999999999993</c:v>
                </c:pt>
                <c:pt idx="50">
                  <c:v>67.399999999999935</c:v>
                </c:pt>
                <c:pt idx="51">
                  <c:v>67.769999999999939</c:v>
                </c:pt>
                <c:pt idx="52">
                  <c:v>68.139999999999944</c:v>
                </c:pt>
                <c:pt idx="53">
                  <c:v>68.509999999999948</c:v>
                </c:pt>
                <c:pt idx="54">
                  <c:v>68.879999999999953</c:v>
                </c:pt>
                <c:pt idx="55">
                  <c:v>69.249999999999957</c:v>
                </c:pt>
                <c:pt idx="56">
                  <c:v>69.619999999999962</c:v>
                </c:pt>
                <c:pt idx="57">
                  <c:v>69.989999999999966</c:v>
                </c:pt>
                <c:pt idx="58">
                  <c:v>70.359999999999971</c:v>
                </c:pt>
                <c:pt idx="59">
                  <c:v>70.729999999999976</c:v>
                </c:pt>
                <c:pt idx="60">
                  <c:v>71.09999999999998</c:v>
                </c:pt>
              </c:numCache>
            </c:numRef>
          </c:cat>
          <c:val>
            <c:numRef>
              <c:f>'1'!$Q$3:$Q$63</c:f>
              <c:numCache>
                <c:formatCode>General</c:formatCode>
                <c:ptCount val="61"/>
                <c:pt idx="0">
                  <c:v>1.1977968680913511E-3</c:v>
                </c:pt>
                <c:pt idx="1">
                  <c:v>1.6087925458853614E-3</c:v>
                </c:pt>
                <c:pt idx="2">
                  <c:v>2.1393112386432237E-3</c:v>
                </c:pt>
                <c:pt idx="3">
                  <c:v>2.8164688687628446E-3</c:v>
                </c:pt>
                <c:pt idx="4">
                  <c:v>3.6710727658609472E-3</c:v>
                </c:pt>
                <c:pt idx="5">
                  <c:v>4.7373785117752381E-3</c:v>
                </c:pt>
                <c:pt idx="6">
                  <c:v>6.0525757553628809E-3</c:v>
                </c:pt>
                <c:pt idx="7">
                  <c:v>7.6559561463786022E-3</c:v>
                </c:pt>
                <c:pt idx="8">
                  <c:v>9.5877277962786393E-3</c:v>
                </c:pt>
                <c:pt idx="9">
                  <c:v>1.1887458373088272E-2</c:v>
                </c:pt>
                <c:pt idx="10">
                  <c:v>1.4592153111672237E-2</c:v>
                </c:pt>
                <c:pt idx="11">
                  <c:v>1.773400399315557E-2</c:v>
                </c:pt>
                <c:pt idx="12">
                  <c:v>2.133788062186295E-2</c:v>
                </c:pt>
                <c:pt idx="13">
                  <c:v>2.5418669561320387E-2</c:v>
                </c:pt>
                <c:pt idx="14">
                  <c:v>2.9978603967419939E-2</c:v>
                </c:pt>
                <c:pt idx="15">
                  <c:v>3.500475558537558E-2</c:v>
                </c:pt>
                <c:pt idx="16">
                  <c:v>4.0466882604254718E-2</c:v>
                </c:pt>
                <c:pt idx="17">
                  <c:v>4.6315835688595861E-2</c:v>
                </c:pt>
                <c:pt idx="18">
                  <c:v>5.2482717563029711E-2</c:v>
                </c:pt>
                <c:pt idx="19">
                  <c:v>5.8878966765553327E-2</c:v>
                </c:pt>
                <c:pt idx="20">
                  <c:v>6.5397493113281052E-2</c:v>
                </c:pt>
                <c:pt idx="21">
                  <c:v>7.1914932405067911E-2</c:v>
                </c:pt>
                <c:pt idx="22">
                  <c:v>7.8295014259859214E-2</c:v>
                </c:pt>
                <c:pt idx="23">
                  <c:v>8.4392954963988576E-2</c:v>
                </c:pt>
                <c:pt idx="24">
                  <c:v>9.0060703484269269E-2</c:v>
                </c:pt>
                <c:pt idx="25">
                  <c:v>9.5152791017377392E-2</c:v>
                </c:pt>
                <c:pt idx="26">
                  <c:v>9.9532470352248811E-2</c:v>
                </c:pt>
                <c:pt idx="27">
                  <c:v>0.10307778796230323</c:v>
                </c:pt>
                <c:pt idx="28">
                  <c:v>0.10568721458796064</c:v>
                </c:pt>
                <c:pt idx="29">
                  <c:v>0.10728447229108404</c:v>
                </c:pt>
                <c:pt idx="30">
                  <c:v>0.10782223794633315</c:v>
                </c:pt>
                <c:pt idx="31">
                  <c:v>0.10728447229108448</c:v>
                </c:pt>
                <c:pt idx="32">
                  <c:v>0.10568721458796153</c:v>
                </c:pt>
                <c:pt idx="33">
                  <c:v>0.10307778796230452</c:v>
                </c:pt>
                <c:pt idx="34">
                  <c:v>9.9532470352250491E-2</c:v>
                </c:pt>
                <c:pt idx="35">
                  <c:v>9.5152791017379404E-2</c:v>
                </c:pt>
                <c:pt idx="36">
                  <c:v>9.0060703484271531E-2</c:v>
                </c:pt>
                <c:pt idx="37">
                  <c:v>8.4392954963991074E-2</c:v>
                </c:pt>
                <c:pt idx="38">
                  <c:v>7.8295014259861878E-2</c:v>
                </c:pt>
                <c:pt idx="39">
                  <c:v>7.1914932405070645E-2</c:v>
                </c:pt>
                <c:pt idx="40">
                  <c:v>6.5397493113283828E-2</c:v>
                </c:pt>
                <c:pt idx="41">
                  <c:v>5.8878966765556068E-2</c:v>
                </c:pt>
                <c:pt idx="42">
                  <c:v>5.2482717563032272E-2</c:v>
                </c:pt>
                <c:pt idx="43">
                  <c:v>4.6315835688598178E-2</c:v>
                </c:pt>
                <c:pt idx="44">
                  <c:v>4.0466882604256793E-2</c:v>
                </c:pt>
                <c:pt idx="45">
                  <c:v>3.5004755585377398E-2</c:v>
                </c:pt>
                <c:pt idx="46">
                  <c:v>2.9978603967421507E-2</c:v>
                </c:pt>
                <c:pt idx="47">
                  <c:v>2.5418669561321716E-2</c:v>
                </c:pt>
                <c:pt idx="48">
                  <c:v>2.133788062186406E-2</c:v>
                </c:pt>
                <c:pt idx="49">
                  <c:v>1.7734003993156472E-2</c:v>
                </c:pt>
                <c:pt idx="50">
                  <c:v>1.4592153111672964E-2</c:v>
                </c:pt>
                <c:pt idx="51">
                  <c:v>1.1887458373088838E-2</c:v>
                </c:pt>
                <c:pt idx="52">
                  <c:v>9.5877277962790903E-3</c:v>
                </c:pt>
                <c:pt idx="53">
                  <c:v>7.6559561463789404E-3</c:v>
                </c:pt>
                <c:pt idx="54">
                  <c:v>6.0525757553631342E-3</c:v>
                </c:pt>
                <c:pt idx="55">
                  <c:v>4.7373785117754167E-3</c:v>
                </c:pt>
                <c:pt idx="56">
                  <c:v>3.6710727658610786E-3</c:v>
                </c:pt>
                <c:pt idx="57">
                  <c:v>2.8164688687629335E-3</c:v>
                </c:pt>
                <c:pt idx="58">
                  <c:v>2.1393112386432819E-3</c:v>
                </c:pt>
                <c:pt idx="59">
                  <c:v>1.6087925458853972E-3</c:v>
                </c:pt>
                <c:pt idx="60">
                  <c:v>1.1977968680913725E-3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99840"/>
        <c:axId val="166106752"/>
      </c:lineChart>
      <c:catAx>
        <c:axId val="195299840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1661067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610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998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10</xdr:col>
      <xdr:colOff>0</xdr:colOff>
      <xdr:row>19</xdr:row>
      <xdr:rowOff>9526</xdr:rowOff>
    </xdr:to>
    <xdr:graphicFrame macro="">
      <xdr:nvGraphicFramePr>
        <xdr:cNvPr id="13" name="Диагра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workbookViewId="0">
      <selection activeCell="N8" sqref="N8"/>
    </sheetView>
  </sheetViews>
  <sheetFormatPr defaultRowHeight="15" x14ac:dyDescent="0.25"/>
  <cols>
    <col min="2" max="2" width="13.7109375" customWidth="1"/>
  </cols>
  <sheetData>
    <row r="1" spans="1:20" ht="15.75" x14ac:dyDescent="0.25">
      <c r="D1" s="1" t="s">
        <v>0</v>
      </c>
      <c r="E1" s="1"/>
      <c r="F1" s="1"/>
    </row>
    <row r="3" spans="1:20" x14ac:dyDescent="0.25">
      <c r="A3" t="s">
        <v>1</v>
      </c>
      <c r="P3">
        <f>60-3*3.7</f>
        <v>48.9</v>
      </c>
      <c r="Q3">
        <f>_xlfn.NORM.DIST(P3,60,3.7,0)</f>
        <v>1.1977968680913511E-3</v>
      </c>
      <c r="S3">
        <v>57</v>
      </c>
      <c r="T3">
        <f>_xlfn.NORM.DIST(S3,60,3.7,1)</f>
        <v>0.20873716258475394</v>
      </c>
    </row>
    <row r="4" spans="1:20" x14ac:dyDescent="0.25">
      <c r="P4">
        <f>P3+0.1*3.7</f>
        <v>49.269999999999996</v>
      </c>
      <c r="Q4">
        <f>_xlfn.NORM.DIST(P4,60,3.7,0)</f>
        <v>1.6087925458853614E-3</v>
      </c>
      <c r="S4">
        <v>63</v>
      </c>
      <c r="T4">
        <f>_xlfn.NORM.DIST(S4,60,3.7,1)</f>
        <v>0.79126283741524606</v>
      </c>
    </row>
    <row r="5" spans="1:20" x14ac:dyDescent="0.25">
      <c r="B5" t="s">
        <v>2</v>
      </c>
      <c r="P5">
        <f>P4+0.1*3.7</f>
        <v>49.639999999999993</v>
      </c>
      <c r="Q5">
        <f t="shared" ref="Q5:Q63" si="0">_xlfn.NORM.DIST(P5,60,3.7,0)</f>
        <v>2.1393112386432237E-3</v>
      </c>
    </row>
    <row r="6" spans="1:20" x14ac:dyDescent="0.25">
      <c r="B6" t="s">
        <v>3</v>
      </c>
      <c r="P6">
        <f t="shared" ref="P6:P63" si="1">P5+0.1*3.7</f>
        <v>50.009999999999991</v>
      </c>
      <c r="Q6">
        <f t="shared" si="0"/>
        <v>2.8164688687628446E-3</v>
      </c>
      <c r="T6">
        <f>T4-T3</f>
        <v>0.58252567483049211</v>
      </c>
    </row>
    <row r="7" spans="1:20" x14ac:dyDescent="0.25">
      <c r="P7">
        <f t="shared" si="1"/>
        <v>50.379999999999988</v>
      </c>
      <c r="Q7">
        <f t="shared" si="0"/>
        <v>3.6710727658609472E-3</v>
      </c>
    </row>
    <row r="8" spans="1:20" x14ac:dyDescent="0.25">
      <c r="P8">
        <f t="shared" si="1"/>
        <v>50.749999999999986</v>
      </c>
      <c r="Q8">
        <f t="shared" si="0"/>
        <v>4.7373785117752381E-3</v>
      </c>
    </row>
    <row r="9" spans="1:20" x14ac:dyDescent="0.25">
      <c r="P9">
        <f t="shared" si="1"/>
        <v>51.119999999999983</v>
      </c>
      <c r="Q9">
        <f t="shared" si="0"/>
        <v>6.0525757553628809E-3</v>
      </c>
    </row>
    <row r="10" spans="1:20" x14ac:dyDescent="0.25">
      <c r="P10">
        <f t="shared" si="1"/>
        <v>51.489999999999981</v>
      </c>
      <c r="Q10">
        <f t="shared" si="0"/>
        <v>7.6559561463786022E-3</v>
      </c>
    </row>
    <row r="11" spans="1:20" x14ac:dyDescent="0.25">
      <c r="P11">
        <f t="shared" si="1"/>
        <v>51.859999999999978</v>
      </c>
      <c r="Q11">
        <f t="shared" si="0"/>
        <v>9.5877277962786393E-3</v>
      </c>
    </row>
    <row r="12" spans="1:20" x14ac:dyDescent="0.25">
      <c r="P12">
        <f t="shared" si="1"/>
        <v>52.229999999999976</v>
      </c>
      <c r="Q12">
        <f t="shared" si="0"/>
        <v>1.1887458373088272E-2</v>
      </c>
    </row>
    <row r="13" spans="1:20" x14ac:dyDescent="0.25">
      <c r="P13">
        <f t="shared" si="1"/>
        <v>52.599999999999973</v>
      </c>
      <c r="Q13">
        <f t="shared" si="0"/>
        <v>1.4592153111672237E-2</v>
      </c>
    </row>
    <row r="14" spans="1:20" x14ac:dyDescent="0.25">
      <c r="P14">
        <f t="shared" si="1"/>
        <v>52.96999999999997</v>
      </c>
      <c r="Q14">
        <f t="shared" si="0"/>
        <v>1.773400399315557E-2</v>
      </c>
    </row>
    <row r="15" spans="1:20" x14ac:dyDescent="0.25">
      <c r="P15">
        <f t="shared" si="1"/>
        <v>53.339999999999968</v>
      </c>
      <c r="Q15">
        <f t="shared" si="0"/>
        <v>2.133788062186295E-2</v>
      </c>
    </row>
    <row r="16" spans="1:20" x14ac:dyDescent="0.25">
      <c r="P16">
        <f t="shared" si="1"/>
        <v>53.709999999999965</v>
      </c>
      <c r="Q16">
        <f t="shared" si="0"/>
        <v>2.5418669561320387E-2</v>
      </c>
    </row>
    <row r="17" spans="2:17" x14ac:dyDescent="0.25">
      <c r="P17">
        <f t="shared" si="1"/>
        <v>54.079999999999963</v>
      </c>
      <c r="Q17">
        <f t="shared" si="0"/>
        <v>2.9978603967419939E-2</v>
      </c>
    </row>
    <row r="18" spans="2:17" x14ac:dyDescent="0.25">
      <c r="P18">
        <f t="shared" si="1"/>
        <v>54.44999999999996</v>
      </c>
      <c r="Q18">
        <f t="shared" si="0"/>
        <v>3.500475558537558E-2</v>
      </c>
    </row>
    <row r="19" spans="2:17" x14ac:dyDescent="0.25">
      <c r="P19">
        <f t="shared" si="1"/>
        <v>54.819999999999958</v>
      </c>
      <c r="Q19">
        <f t="shared" si="0"/>
        <v>4.0466882604254718E-2</v>
      </c>
    </row>
    <row r="20" spans="2:17" x14ac:dyDescent="0.25">
      <c r="B20" t="s">
        <v>4</v>
      </c>
      <c r="P20">
        <f t="shared" si="1"/>
        <v>55.189999999999955</v>
      </c>
      <c r="Q20">
        <f t="shared" si="0"/>
        <v>4.6315835688595861E-2</v>
      </c>
    </row>
    <row r="21" spans="2:17" x14ac:dyDescent="0.25">
      <c r="P21">
        <f t="shared" si="1"/>
        <v>55.559999999999953</v>
      </c>
      <c r="Q21">
        <f t="shared" si="0"/>
        <v>5.2482717563029711E-2</v>
      </c>
    </row>
    <row r="22" spans="2:17" x14ac:dyDescent="0.25">
      <c r="B22" t="s">
        <v>9</v>
      </c>
      <c r="C22">
        <v>0.2087</v>
      </c>
      <c r="P22">
        <f t="shared" si="1"/>
        <v>55.92999999999995</v>
      </c>
      <c r="Q22">
        <f t="shared" si="0"/>
        <v>5.8878966765553327E-2</v>
      </c>
    </row>
    <row r="23" spans="2:17" x14ac:dyDescent="0.25">
      <c r="P23">
        <f t="shared" si="1"/>
        <v>56.299999999999947</v>
      </c>
      <c r="Q23">
        <f t="shared" si="0"/>
        <v>6.5397493113281052E-2</v>
      </c>
    </row>
    <row r="24" spans="2:17" x14ac:dyDescent="0.25">
      <c r="B24" t="s">
        <v>10</v>
      </c>
      <c r="C24">
        <v>0.58250000000000002</v>
      </c>
      <c r="P24">
        <f t="shared" si="1"/>
        <v>56.669999999999945</v>
      </c>
      <c r="Q24">
        <f t="shared" si="0"/>
        <v>7.1914932405067911E-2</v>
      </c>
    </row>
    <row r="25" spans="2:17" x14ac:dyDescent="0.25">
      <c r="P25">
        <f t="shared" si="1"/>
        <v>57.039999999999942</v>
      </c>
      <c r="Q25">
        <f t="shared" si="0"/>
        <v>7.8295014259859214E-2</v>
      </c>
    </row>
    <row r="26" spans="2:17" x14ac:dyDescent="0.25">
      <c r="B26" t="s">
        <v>5</v>
      </c>
      <c r="C26" t="s">
        <v>6</v>
      </c>
      <c r="D26">
        <v>0.94</v>
      </c>
      <c r="E26" t="s">
        <v>7</v>
      </c>
      <c r="F26" t="s">
        <v>8</v>
      </c>
      <c r="G26">
        <f>_xlfn.NORM.INV(D26,60,3.7)</f>
        <v>65.752662300008353</v>
      </c>
      <c r="P26">
        <f t="shared" si="1"/>
        <v>57.40999999999994</v>
      </c>
      <c r="Q26">
        <f t="shared" si="0"/>
        <v>8.4392954963988576E-2</v>
      </c>
    </row>
    <row r="27" spans="2:17" x14ac:dyDescent="0.25">
      <c r="P27">
        <f t="shared" si="1"/>
        <v>57.779999999999937</v>
      </c>
      <c r="Q27">
        <f t="shared" si="0"/>
        <v>9.0060703484269269E-2</v>
      </c>
    </row>
    <row r="28" spans="2:17" x14ac:dyDescent="0.25">
      <c r="P28">
        <f t="shared" si="1"/>
        <v>58.149999999999935</v>
      </c>
      <c r="Q28">
        <f t="shared" si="0"/>
        <v>9.5152791017377392E-2</v>
      </c>
    </row>
    <row r="29" spans="2:17" x14ac:dyDescent="0.25">
      <c r="P29">
        <f t="shared" si="1"/>
        <v>58.519999999999932</v>
      </c>
      <c r="Q29">
        <f t="shared" si="0"/>
        <v>9.9532470352248811E-2</v>
      </c>
    </row>
    <row r="30" spans="2:17" x14ac:dyDescent="0.25">
      <c r="P30">
        <f t="shared" si="1"/>
        <v>58.88999999999993</v>
      </c>
      <c r="Q30">
        <f t="shared" si="0"/>
        <v>0.10307778796230323</v>
      </c>
    </row>
    <row r="31" spans="2:17" x14ac:dyDescent="0.25">
      <c r="P31">
        <f t="shared" si="1"/>
        <v>59.259999999999927</v>
      </c>
      <c r="Q31">
        <f t="shared" si="0"/>
        <v>0.10568721458796064</v>
      </c>
    </row>
    <row r="32" spans="2:17" x14ac:dyDescent="0.25">
      <c r="P32">
        <f t="shared" si="1"/>
        <v>59.629999999999924</v>
      </c>
      <c r="Q32">
        <f t="shared" si="0"/>
        <v>0.10728447229108404</v>
      </c>
    </row>
    <row r="33" spans="16:17" x14ac:dyDescent="0.25">
      <c r="P33">
        <f t="shared" si="1"/>
        <v>59.999999999999922</v>
      </c>
      <c r="Q33">
        <f t="shared" si="0"/>
        <v>0.10782223794633315</v>
      </c>
    </row>
    <row r="34" spans="16:17" x14ac:dyDescent="0.25">
      <c r="P34">
        <f t="shared" si="1"/>
        <v>60.369999999999919</v>
      </c>
      <c r="Q34">
        <f t="shared" si="0"/>
        <v>0.10728447229108448</v>
      </c>
    </row>
    <row r="35" spans="16:17" x14ac:dyDescent="0.25">
      <c r="P35">
        <f t="shared" si="1"/>
        <v>60.739999999999917</v>
      </c>
      <c r="Q35">
        <f t="shared" si="0"/>
        <v>0.10568721458796153</v>
      </c>
    </row>
    <row r="36" spans="16:17" x14ac:dyDescent="0.25">
      <c r="P36">
        <f t="shared" si="1"/>
        <v>61.109999999999914</v>
      </c>
      <c r="Q36">
        <f t="shared" si="0"/>
        <v>0.10307778796230452</v>
      </c>
    </row>
    <row r="37" spans="16:17" x14ac:dyDescent="0.25">
      <c r="P37">
        <f t="shared" si="1"/>
        <v>61.479999999999912</v>
      </c>
      <c r="Q37">
        <f t="shared" si="0"/>
        <v>9.9532470352250491E-2</v>
      </c>
    </row>
    <row r="38" spans="16:17" x14ac:dyDescent="0.25">
      <c r="P38">
        <f t="shared" si="1"/>
        <v>61.849999999999909</v>
      </c>
      <c r="Q38">
        <f t="shared" si="0"/>
        <v>9.5152791017379404E-2</v>
      </c>
    </row>
    <row r="39" spans="16:17" x14ac:dyDescent="0.25">
      <c r="P39">
        <f t="shared" si="1"/>
        <v>62.219999999999906</v>
      </c>
      <c r="Q39">
        <f t="shared" si="0"/>
        <v>9.0060703484271531E-2</v>
      </c>
    </row>
    <row r="40" spans="16:17" x14ac:dyDescent="0.25">
      <c r="P40">
        <f t="shared" si="1"/>
        <v>62.589999999999904</v>
      </c>
      <c r="Q40">
        <f t="shared" si="0"/>
        <v>8.4392954963991074E-2</v>
      </c>
    </row>
    <row r="41" spans="16:17" x14ac:dyDescent="0.25">
      <c r="P41">
        <f t="shared" si="1"/>
        <v>62.959999999999901</v>
      </c>
      <c r="Q41">
        <f t="shared" si="0"/>
        <v>7.8295014259861878E-2</v>
      </c>
    </row>
    <row r="42" spans="16:17" x14ac:dyDescent="0.25">
      <c r="P42">
        <f t="shared" si="1"/>
        <v>63.329999999999899</v>
      </c>
      <c r="Q42">
        <f t="shared" si="0"/>
        <v>7.1914932405070645E-2</v>
      </c>
    </row>
    <row r="43" spans="16:17" x14ac:dyDescent="0.25">
      <c r="P43">
        <f t="shared" si="1"/>
        <v>63.699999999999896</v>
      </c>
      <c r="Q43">
        <f t="shared" si="0"/>
        <v>6.5397493113283828E-2</v>
      </c>
    </row>
    <row r="44" spans="16:17" x14ac:dyDescent="0.25">
      <c r="P44">
        <f t="shared" si="1"/>
        <v>64.069999999999894</v>
      </c>
      <c r="Q44">
        <f t="shared" si="0"/>
        <v>5.8878966765556068E-2</v>
      </c>
    </row>
    <row r="45" spans="16:17" x14ac:dyDescent="0.25">
      <c r="P45">
        <f t="shared" si="1"/>
        <v>64.439999999999898</v>
      </c>
      <c r="Q45">
        <f t="shared" si="0"/>
        <v>5.2482717563032272E-2</v>
      </c>
    </row>
    <row r="46" spans="16:17" x14ac:dyDescent="0.25">
      <c r="P46">
        <f t="shared" si="1"/>
        <v>64.809999999999903</v>
      </c>
      <c r="Q46">
        <f t="shared" si="0"/>
        <v>4.6315835688598178E-2</v>
      </c>
    </row>
    <row r="47" spans="16:17" x14ac:dyDescent="0.25">
      <c r="P47">
        <f t="shared" si="1"/>
        <v>65.179999999999907</v>
      </c>
      <c r="Q47">
        <f t="shared" si="0"/>
        <v>4.0466882604256793E-2</v>
      </c>
    </row>
    <row r="48" spans="16:17" x14ac:dyDescent="0.25">
      <c r="P48">
        <f t="shared" si="1"/>
        <v>65.549999999999912</v>
      </c>
      <c r="Q48">
        <f t="shared" si="0"/>
        <v>3.5004755585377398E-2</v>
      </c>
    </row>
    <row r="49" spans="16:17" x14ac:dyDescent="0.25">
      <c r="P49">
        <f t="shared" si="1"/>
        <v>65.919999999999916</v>
      </c>
      <c r="Q49">
        <f t="shared" si="0"/>
        <v>2.9978603967421507E-2</v>
      </c>
    </row>
    <row r="50" spans="16:17" x14ac:dyDescent="0.25">
      <c r="P50">
        <f t="shared" si="1"/>
        <v>66.289999999999921</v>
      </c>
      <c r="Q50">
        <f t="shared" si="0"/>
        <v>2.5418669561321716E-2</v>
      </c>
    </row>
    <row r="51" spans="16:17" x14ac:dyDescent="0.25">
      <c r="P51">
        <f t="shared" si="1"/>
        <v>66.659999999999926</v>
      </c>
      <c r="Q51">
        <f t="shared" si="0"/>
        <v>2.133788062186406E-2</v>
      </c>
    </row>
    <row r="52" spans="16:17" x14ac:dyDescent="0.25">
      <c r="P52">
        <f t="shared" si="1"/>
        <v>67.02999999999993</v>
      </c>
      <c r="Q52">
        <f t="shared" si="0"/>
        <v>1.7734003993156472E-2</v>
      </c>
    </row>
    <row r="53" spans="16:17" x14ac:dyDescent="0.25">
      <c r="P53">
        <f t="shared" si="1"/>
        <v>67.399999999999935</v>
      </c>
      <c r="Q53">
        <f t="shared" si="0"/>
        <v>1.4592153111672964E-2</v>
      </c>
    </row>
    <row r="54" spans="16:17" x14ac:dyDescent="0.25">
      <c r="P54">
        <f t="shared" si="1"/>
        <v>67.769999999999939</v>
      </c>
      <c r="Q54">
        <f t="shared" si="0"/>
        <v>1.1887458373088838E-2</v>
      </c>
    </row>
    <row r="55" spans="16:17" x14ac:dyDescent="0.25">
      <c r="P55">
        <f t="shared" si="1"/>
        <v>68.139999999999944</v>
      </c>
      <c r="Q55">
        <f t="shared" si="0"/>
        <v>9.5877277962790903E-3</v>
      </c>
    </row>
    <row r="56" spans="16:17" x14ac:dyDescent="0.25">
      <c r="P56">
        <f t="shared" si="1"/>
        <v>68.509999999999948</v>
      </c>
      <c r="Q56">
        <f t="shared" si="0"/>
        <v>7.6559561463789404E-3</v>
      </c>
    </row>
    <row r="57" spans="16:17" x14ac:dyDescent="0.25">
      <c r="P57">
        <f t="shared" si="1"/>
        <v>68.879999999999953</v>
      </c>
      <c r="Q57">
        <f t="shared" si="0"/>
        <v>6.0525757553631342E-3</v>
      </c>
    </row>
    <row r="58" spans="16:17" x14ac:dyDescent="0.25">
      <c r="P58">
        <f t="shared" si="1"/>
        <v>69.249999999999957</v>
      </c>
      <c r="Q58">
        <f t="shared" si="0"/>
        <v>4.7373785117754167E-3</v>
      </c>
    </row>
    <row r="59" spans="16:17" x14ac:dyDescent="0.25">
      <c r="P59">
        <f t="shared" si="1"/>
        <v>69.619999999999962</v>
      </c>
      <c r="Q59">
        <f t="shared" si="0"/>
        <v>3.6710727658610786E-3</v>
      </c>
    </row>
    <row r="60" spans="16:17" x14ac:dyDescent="0.25">
      <c r="P60">
        <f t="shared" si="1"/>
        <v>69.989999999999966</v>
      </c>
      <c r="Q60">
        <f t="shared" si="0"/>
        <v>2.8164688687629335E-3</v>
      </c>
    </row>
    <row r="61" spans="16:17" x14ac:dyDescent="0.25">
      <c r="P61">
        <f t="shared" si="1"/>
        <v>70.359999999999971</v>
      </c>
      <c r="Q61">
        <f t="shared" si="0"/>
        <v>2.1393112386432819E-3</v>
      </c>
    </row>
    <row r="62" spans="16:17" x14ac:dyDescent="0.25">
      <c r="P62">
        <f t="shared" si="1"/>
        <v>70.729999999999976</v>
      </c>
      <c r="Q62">
        <f t="shared" si="0"/>
        <v>1.6087925458853972E-3</v>
      </c>
    </row>
    <row r="63" spans="16:17" x14ac:dyDescent="0.25">
      <c r="P63">
        <f t="shared" si="1"/>
        <v>71.09999999999998</v>
      </c>
      <c r="Q63">
        <f t="shared" si="0"/>
        <v>1.1977968680913725E-3</v>
      </c>
    </row>
  </sheetData>
  <mergeCells count="1">
    <mergeCell ref="D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 Малинова</dc:creator>
  <cp:lastModifiedBy>Ели Малинова</cp:lastModifiedBy>
  <dcterms:created xsi:type="dcterms:W3CDTF">2020-03-23T19:17:03Z</dcterms:created>
  <dcterms:modified xsi:type="dcterms:W3CDTF">2020-03-24T13:08:06Z</dcterms:modified>
</cp:coreProperties>
</file>