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5480" tabRatio="500" firstSheet="6" activeTab="7"/>
  </bookViews>
  <sheets>
    <sheet name="Sheet1" sheetId="1" r:id="rId1"/>
    <sheet name="Sheet2" sheetId="2" r:id="rId2"/>
    <sheet name="1250-1850" sheetId="3" r:id="rId3"/>
    <sheet name="Time Steps 1-60" sheetId="4" r:id="rId4"/>
    <sheet name="climate_mean.csv" sheetId="5" r:id="rId5"/>
    <sheet name="Time Steps 1550-1850" sheetId="6" r:id="rId6"/>
    <sheet name="new climate mean" sheetId="7" r:id="rId7"/>
    <sheet name="5yr ts, 1550-1850" sheetId="8" r:id="rId8"/>
    <sheet name="climatemod_0216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2" i="8"/>
  <c r="E2" i="8"/>
  <c r="F2" i="8"/>
  <c r="H67" i="8"/>
  <c r="H66" i="8"/>
  <c r="G4" i="8"/>
  <c r="G67" i="8"/>
  <c r="G66" i="8"/>
  <c r="G61" i="8"/>
  <c r="E2" i="4"/>
  <c r="R15" i="3"/>
  <c r="B14" i="3"/>
  <c r="C8" i="3"/>
  <c r="L15" i="3"/>
  <c r="G2" i="8"/>
  <c r="E3" i="8"/>
  <c r="F2" i="4"/>
  <c r="G2" i="4"/>
  <c r="I2" i="4"/>
  <c r="G3" i="4"/>
  <c r="I3" i="4"/>
  <c r="G4" i="4"/>
  <c r="I4" i="4"/>
  <c r="G5" i="4"/>
  <c r="I5" i="4"/>
  <c r="G6" i="4"/>
  <c r="I6" i="4"/>
  <c r="G7" i="4"/>
  <c r="I7" i="4"/>
  <c r="G8" i="4"/>
  <c r="I8" i="4"/>
  <c r="G9" i="4"/>
  <c r="I9" i="4"/>
  <c r="G10" i="4"/>
  <c r="I10" i="4"/>
  <c r="G11" i="4"/>
  <c r="I11" i="4"/>
  <c r="G12" i="4"/>
  <c r="I12" i="4"/>
  <c r="G13" i="4"/>
  <c r="I13" i="4"/>
  <c r="G14" i="4"/>
  <c r="I14" i="4"/>
  <c r="G15" i="4"/>
  <c r="I15" i="4"/>
  <c r="G16" i="4"/>
  <c r="I16" i="4"/>
  <c r="G17" i="4"/>
  <c r="I17" i="4"/>
  <c r="G18" i="4"/>
  <c r="I18" i="4"/>
  <c r="G19" i="4"/>
  <c r="I19" i="4"/>
  <c r="G20" i="4"/>
  <c r="I20" i="4"/>
  <c r="G21" i="4"/>
  <c r="I21" i="4"/>
  <c r="G22" i="4"/>
  <c r="I22" i="4"/>
  <c r="G23" i="4"/>
  <c r="I23" i="4"/>
  <c r="G24" i="4"/>
  <c r="I24" i="4"/>
  <c r="G25" i="4"/>
  <c r="I25" i="4"/>
  <c r="G26" i="4"/>
  <c r="I26" i="4"/>
  <c r="G27" i="4"/>
  <c r="I27" i="4"/>
  <c r="G28" i="4"/>
  <c r="I28" i="4"/>
  <c r="G29" i="4"/>
  <c r="I29" i="4"/>
  <c r="G30" i="4"/>
  <c r="I30" i="4"/>
  <c r="G31" i="4"/>
  <c r="I31" i="4"/>
  <c r="G32" i="4"/>
  <c r="I32" i="4"/>
  <c r="G33" i="4"/>
  <c r="I33" i="4"/>
  <c r="G34" i="4"/>
  <c r="I34" i="4"/>
  <c r="G35" i="4"/>
  <c r="I35" i="4"/>
  <c r="G36" i="4"/>
  <c r="I36" i="4"/>
  <c r="G37" i="4"/>
  <c r="I37" i="4"/>
  <c r="G38" i="4"/>
  <c r="I38" i="4"/>
  <c r="G39" i="4"/>
  <c r="I39" i="4"/>
  <c r="G40" i="4"/>
  <c r="I40" i="4"/>
  <c r="G41" i="4"/>
  <c r="I41" i="4"/>
  <c r="G42" i="4"/>
  <c r="I42" i="4"/>
  <c r="G43" i="4"/>
  <c r="I43" i="4"/>
  <c r="G44" i="4"/>
  <c r="I44" i="4"/>
  <c r="G45" i="4"/>
  <c r="I45" i="4"/>
  <c r="G46" i="4"/>
  <c r="I46" i="4"/>
  <c r="G47" i="4"/>
  <c r="I47" i="4"/>
  <c r="G48" i="4"/>
  <c r="I48" i="4"/>
  <c r="G49" i="4"/>
  <c r="I49" i="4"/>
  <c r="G50" i="4"/>
  <c r="I50" i="4"/>
  <c r="G51" i="4"/>
  <c r="I51" i="4"/>
  <c r="G52" i="4"/>
  <c r="I52" i="4"/>
  <c r="G53" i="4"/>
  <c r="I53" i="4"/>
  <c r="G54" i="4"/>
  <c r="I54" i="4"/>
  <c r="G55" i="4"/>
  <c r="I55" i="4"/>
  <c r="G56" i="4"/>
  <c r="I56" i="4"/>
  <c r="G57" i="4"/>
  <c r="I57" i="4"/>
  <c r="G58" i="4"/>
  <c r="I58" i="4"/>
  <c r="G59" i="4"/>
  <c r="I59" i="4"/>
  <c r="G60" i="4"/>
  <c r="I60" i="4"/>
  <c r="G61" i="4"/>
  <c r="I61" i="4"/>
  <c r="J2" i="4"/>
  <c r="H2" i="4"/>
  <c r="R615" i="3"/>
  <c r="Q15" i="3"/>
  <c r="N15" i="3"/>
  <c r="M15" i="3"/>
  <c r="B12" i="3"/>
  <c r="F3" i="8"/>
  <c r="G3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2" i="8"/>
  <c r="G2" i="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H31" i="6"/>
  <c r="G31" i="6"/>
  <c r="F31" i="6"/>
  <c r="E31" i="6"/>
  <c r="E2" i="6"/>
  <c r="E3" i="6"/>
  <c r="E4" i="6"/>
  <c r="E5" i="6"/>
  <c r="E6" i="6"/>
  <c r="E7" i="6"/>
  <c r="E8" i="6"/>
  <c r="E11" i="6"/>
  <c r="E9" i="6"/>
  <c r="E10" i="6"/>
  <c r="E12" i="6"/>
  <c r="E14" i="6"/>
  <c r="E13" i="6"/>
  <c r="E15" i="6"/>
  <c r="E16" i="6"/>
  <c r="E17" i="6"/>
  <c r="E18" i="6"/>
  <c r="E19" i="6"/>
  <c r="E20" i="6"/>
  <c r="E21" i="6"/>
  <c r="E22" i="6"/>
  <c r="E23" i="6"/>
  <c r="E24" i="6"/>
  <c r="E26" i="6"/>
  <c r="E25" i="6"/>
  <c r="E27" i="6"/>
  <c r="E28" i="6"/>
  <c r="E29" i="6"/>
  <c r="E30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E17" i="4"/>
  <c r="F1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2" i="4"/>
  <c r="E43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6" i="4"/>
  <c r="E15" i="4"/>
  <c r="E14" i="4"/>
  <c r="E13" i="4"/>
  <c r="E12" i="4"/>
  <c r="E10" i="4"/>
  <c r="E11" i="4"/>
  <c r="E9" i="4"/>
  <c r="E8" i="4"/>
  <c r="E7" i="4"/>
  <c r="E6" i="4"/>
  <c r="E5" i="4"/>
  <c r="E4" i="4"/>
  <c r="E3" i="4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465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34" i="3"/>
  <c r="R26" i="3"/>
  <c r="R22" i="3"/>
  <c r="R16" i="3"/>
  <c r="R17" i="3"/>
  <c r="R18" i="3"/>
  <c r="R19" i="3"/>
  <c r="R20" i="3"/>
  <c r="R21" i="3"/>
  <c r="R23" i="3"/>
  <c r="R24" i="3"/>
  <c r="R25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P15" i="3"/>
  <c r="C7" i="3"/>
  <c r="O15" i="3"/>
  <c r="D8" i="3"/>
  <c r="E8" i="3"/>
  <c r="F8" i="3"/>
  <c r="G8" i="3"/>
  <c r="H8" i="3"/>
  <c r="I8" i="3"/>
  <c r="J8" i="3"/>
  <c r="K8" i="3"/>
  <c r="B8" i="3"/>
  <c r="B7" i="3"/>
  <c r="D7" i="3"/>
  <c r="E7" i="3"/>
  <c r="F7" i="3"/>
  <c r="G7" i="3"/>
  <c r="H7" i="3"/>
  <c r="I7" i="3"/>
  <c r="J7" i="3"/>
  <c r="K7" i="3"/>
  <c r="F2" i="1"/>
  <c r="F4" i="1"/>
  <c r="F5" i="1"/>
  <c r="F6" i="1"/>
  <c r="F7" i="1"/>
  <c r="F8" i="1"/>
  <c r="F9" i="1"/>
  <c r="F10" i="1"/>
  <c r="F11" i="1"/>
  <c r="F3" i="1"/>
  <c r="E3" i="1"/>
  <c r="C14" i="3"/>
  <c r="D14" i="3"/>
  <c r="E14" i="3"/>
  <c r="F14" i="3"/>
  <c r="G14" i="3"/>
  <c r="H14" i="3"/>
  <c r="I14" i="3"/>
  <c r="J14" i="3"/>
  <c r="B13" i="3"/>
  <c r="C13" i="3"/>
  <c r="D13" i="3"/>
  <c r="E13" i="3"/>
  <c r="F13" i="3"/>
  <c r="G13" i="3"/>
  <c r="H13" i="3"/>
  <c r="I13" i="3"/>
  <c r="J13" i="3"/>
  <c r="K13" i="3"/>
  <c r="C12" i="3"/>
  <c r="D12" i="3"/>
  <c r="E12" i="3"/>
  <c r="F12" i="3"/>
  <c r="G12" i="3"/>
  <c r="H12" i="3"/>
  <c r="I12" i="3"/>
  <c r="J12" i="3"/>
  <c r="K12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L362" i="3"/>
  <c r="M362" i="3"/>
  <c r="L363" i="3"/>
  <c r="M363" i="3"/>
  <c r="L364" i="3"/>
  <c r="M364" i="3"/>
  <c r="L365" i="3"/>
  <c r="M365" i="3"/>
  <c r="L366" i="3"/>
  <c r="M366" i="3"/>
  <c r="L367" i="3"/>
  <c r="M367" i="3"/>
  <c r="L368" i="3"/>
  <c r="M368" i="3"/>
  <c r="L369" i="3"/>
  <c r="M369" i="3"/>
  <c r="L370" i="3"/>
  <c r="M370" i="3"/>
  <c r="L371" i="3"/>
  <c r="M371" i="3"/>
  <c r="L372" i="3"/>
  <c r="M372" i="3"/>
  <c r="L373" i="3"/>
  <c r="M373" i="3"/>
  <c r="L374" i="3"/>
  <c r="M374" i="3"/>
  <c r="L375" i="3"/>
  <c r="M375" i="3"/>
  <c r="L376" i="3"/>
  <c r="M376" i="3"/>
  <c r="L377" i="3"/>
  <c r="M377" i="3"/>
  <c r="L378" i="3"/>
  <c r="M378" i="3"/>
  <c r="L379" i="3"/>
  <c r="M379" i="3"/>
  <c r="L380" i="3"/>
  <c r="M380" i="3"/>
  <c r="L381" i="3"/>
  <c r="M381" i="3"/>
  <c r="L382" i="3"/>
  <c r="M382" i="3"/>
  <c r="L383" i="3"/>
  <c r="M383" i="3"/>
  <c r="L384" i="3"/>
  <c r="M384" i="3"/>
  <c r="L385" i="3"/>
  <c r="M385" i="3"/>
  <c r="L386" i="3"/>
  <c r="M386" i="3"/>
  <c r="L387" i="3"/>
  <c r="M387" i="3"/>
  <c r="L388" i="3"/>
  <c r="M388" i="3"/>
  <c r="L389" i="3"/>
  <c r="M389" i="3"/>
  <c r="L390" i="3"/>
  <c r="M390" i="3"/>
  <c r="L391" i="3"/>
  <c r="M391" i="3"/>
  <c r="L392" i="3"/>
  <c r="M392" i="3"/>
  <c r="L393" i="3"/>
  <c r="M393" i="3"/>
  <c r="L394" i="3"/>
  <c r="M394" i="3"/>
  <c r="L395" i="3"/>
  <c r="M395" i="3"/>
  <c r="L396" i="3"/>
  <c r="M396" i="3"/>
  <c r="L397" i="3"/>
  <c r="M397" i="3"/>
  <c r="L398" i="3"/>
  <c r="M398" i="3"/>
  <c r="L399" i="3"/>
  <c r="M399" i="3"/>
  <c r="L400" i="3"/>
  <c r="M400" i="3"/>
  <c r="L401" i="3"/>
  <c r="M401" i="3"/>
  <c r="L402" i="3"/>
  <c r="M402" i="3"/>
  <c r="L403" i="3"/>
  <c r="M403" i="3"/>
  <c r="L404" i="3"/>
  <c r="M404" i="3"/>
  <c r="L405" i="3"/>
  <c r="M405" i="3"/>
  <c r="L406" i="3"/>
  <c r="M406" i="3"/>
  <c r="L407" i="3"/>
  <c r="M407" i="3"/>
  <c r="L408" i="3"/>
  <c r="M408" i="3"/>
  <c r="L409" i="3"/>
  <c r="M409" i="3"/>
  <c r="L410" i="3"/>
  <c r="M410" i="3"/>
  <c r="L411" i="3"/>
  <c r="M411" i="3"/>
  <c r="L412" i="3"/>
  <c r="M412" i="3"/>
  <c r="L413" i="3"/>
  <c r="M413" i="3"/>
  <c r="L414" i="3"/>
  <c r="M414" i="3"/>
  <c r="L415" i="3"/>
  <c r="M415" i="3"/>
  <c r="L416" i="3"/>
  <c r="M416" i="3"/>
  <c r="L417" i="3"/>
  <c r="M417" i="3"/>
  <c r="L418" i="3"/>
  <c r="M418" i="3"/>
  <c r="L419" i="3"/>
  <c r="M419" i="3"/>
  <c r="L420" i="3"/>
  <c r="M420" i="3"/>
  <c r="L421" i="3"/>
  <c r="M421" i="3"/>
  <c r="L422" i="3"/>
  <c r="M422" i="3"/>
  <c r="L423" i="3"/>
  <c r="M423" i="3"/>
  <c r="L424" i="3"/>
  <c r="M424" i="3"/>
  <c r="L425" i="3"/>
  <c r="M425" i="3"/>
  <c r="L426" i="3"/>
  <c r="M426" i="3"/>
  <c r="L427" i="3"/>
  <c r="M427" i="3"/>
  <c r="L428" i="3"/>
  <c r="M428" i="3"/>
  <c r="L429" i="3"/>
  <c r="M429" i="3"/>
  <c r="L430" i="3"/>
  <c r="M430" i="3"/>
  <c r="L431" i="3"/>
  <c r="M431" i="3"/>
  <c r="L432" i="3"/>
  <c r="M432" i="3"/>
  <c r="L433" i="3"/>
  <c r="M433" i="3"/>
  <c r="L434" i="3"/>
  <c r="M434" i="3"/>
  <c r="L435" i="3"/>
  <c r="M435" i="3"/>
  <c r="L436" i="3"/>
  <c r="M436" i="3"/>
  <c r="L437" i="3"/>
  <c r="M437" i="3"/>
  <c r="L438" i="3"/>
  <c r="M438" i="3"/>
  <c r="L439" i="3"/>
  <c r="M439" i="3"/>
  <c r="L440" i="3"/>
  <c r="M440" i="3"/>
  <c r="L441" i="3"/>
  <c r="M441" i="3"/>
  <c r="L442" i="3"/>
  <c r="M442" i="3"/>
  <c r="L443" i="3"/>
  <c r="M443" i="3"/>
  <c r="L444" i="3"/>
  <c r="M444" i="3"/>
  <c r="L445" i="3"/>
  <c r="M445" i="3"/>
  <c r="L446" i="3"/>
  <c r="M446" i="3"/>
  <c r="L447" i="3"/>
  <c r="M447" i="3"/>
  <c r="L448" i="3"/>
  <c r="M448" i="3"/>
  <c r="L449" i="3"/>
  <c r="M449" i="3"/>
  <c r="L450" i="3"/>
  <c r="M450" i="3"/>
  <c r="L451" i="3"/>
  <c r="M451" i="3"/>
  <c r="L452" i="3"/>
  <c r="M452" i="3"/>
  <c r="L453" i="3"/>
  <c r="M453" i="3"/>
  <c r="L454" i="3"/>
  <c r="M454" i="3"/>
  <c r="L455" i="3"/>
  <c r="M455" i="3"/>
  <c r="L456" i="3"/>
  <c r="M456" i="3"/>
  <c r="L457" i="3"/>
  <c r="M457" i="3"/>
  <c r="L458" i="3"/>
  <c r="M458" i="3"/>
  <c r="L459" i="3"/>
  <c r="M459" i="3"/>
  <c r="L460" i="3"/>
  <c r="M460" i="3"/>
  <c r="L461" i="3"/>
  <c r="M461" i="3"/>
  <c r="L462" i="3"/>
  <c r="M462" i="3"/>
  <c r="L463" i="3"/>
  <c r="M463" i="3"/>
  <c r="L464" i="3"/>
  <c r="M464" i="3"/>
  <c r="L465" i="3"/>
  <c r="M615" i="3"/>
  <c r="L615" i="3"/>
  <c r="M614" i="3"/>
  <c r="L614" i="3"/>
  <c r="M613" i="3"/>
  <c r="L613" i="3"/>
  <c r="M612" i="3"/>
  <c r="L612" i="3"/>
  <c r="M611" i="3"/>
  <c r="L611" i="3"/>
  <c r="M610" i="3"/>
  <c r="L610" i="3"/>
  <c r="M609" i="3"/>
  <c r="L609" i="3"/>
  <c r="M608" i="3"/>
  <c r="L608" i="3"/>
  <c r="M607" i="3"/>
  <c r="L607" i="3"/>
  <c r="M606" i="3"/>
  <c r="L606" i="3"/>
  <c r="M605" i="3"/>
  <c r="L605" i="3"/>
  <c r="M604" i="3"/>
  <c r="L604" i="3"/>
  <c r="M603" i="3"/>
  <c r="L603" i="3"/>
  <c r="M602" i="3"/>
  <c r="L602" i="3"/>
  <c r="M601" i="3"/>
  <c r="L601" i="3"/>
  <c r="M600" i="3"/>
  <c r="L600" i="3"/>
  <c r="M599" i="3"/>
  <c r="L599" i="3"/>
  <c r="M598" i="3"/>
  <c r="L598" i="3"/>
  <c r="M597" i="3"/>
  <c r="L597" i="3"/>
  <c r="M596" i="3"/>
  <c r="L596" i="3"/>
  <c r="M595" i="3"/>
  <c r="L595" i="3"/>
  <c r="M594" i="3"/>
  <c r="L594" i="3"/>
  <c r="M593" i="3"/>
  <c r="L593" i="3"/>
  <c r="M592" i="3"/>
  <c r="L592" i="3"/>
  <c r="M591" i="3"/>
  <c r="L591" i="3"/>
  <c r="M590" i="3"/>
  <c r="L590" i="3"/>
  <c r="M589" i="3"/>
  <c r="L589" i="3"/>
  <c r="M588" i="3"/>
  <c r="L588" i="3"/>
  <c r="M587" i="3"/>
  <c r="L587" i="3"/>
  <c r="M586" i="3"/>
  <c r="L586" i="3"/>
  <c r="M585" i="3"/>
  <c r="L585" i="3"/>
  <c r="M584" i="3"/>
  <c r="L584" i="3"/>
  <c r="M583" i="3"/>
  <c r="L583" i="3"/>
  <c r="M582" i="3"/>
  <c r="L582" i="3"/>
  <c r="M581" i="3"/>
  <c r="L581" i="3"/>
  <c r="M580" i="3"/>
  <c r="L580" i="3"/>
  <c r="M579" i="3"/>
  <c r="L579" i="3"/>
  <c r="M578" i="3"/>
  <c r="L578" i="3"/>
  <c r="M577" i="3"/>
  <c r="L577" i="3"/>
  <c r="M576" i="3"/>
  <c r="L576" i="3"/>
  <c r="M575" i="3"/>
  <c r="L575" i="3"/>
  <c r="M574" i="3"/>
  <c r="L574" i="3"/>
  <c r="M573" i="3"/>
  <c r="L573" i="3"/>
  <c r="M572" i="3"/>
  <c r="L572" i="3"/>
  <c r="M571" i="3"/>
  <c r="L571" i="3"/>
  <c r="M570" i="3"/>
  <c r="L570" i="3"/>
  <c r="M569" i="3"/>
  <c r="L569" i="3"/>
  <c r="M568" i="3"/>
  <c r="L568" i="3"/>
  <c r="M567" i="3"/>
  <c r="L567" i="3"/>
  <c r="M566" i="3"/>
  <c r="L566" i="3"/>
  <c r="M565" i="3"/>
  <c r="L565" i="3"/>
  <c r="M564" i="3"/>
  <c r="L564" i="3"/>
  <c r="M563" i="3"/>
  <c r="L563" i="3"/>
  <c r="M562" i="3"/>
  <c r="L562" i="3"/>
  <c r="M561" i="3"/>
  <c r="L561" i="3"/>
  <c r="M560" i="3"/>
  <c r="L560" i="3"/>
  <c r="M559" i="3"/>
  <c r="L559" i="3"/>
  <c r="M558" i="3"/>
  <c r="L558" i="3"/>
  <c r="M557" i="3"/>
  <c r="L557" i="3"/>
  <c r="M556" i="3"/>
  <c r="L556" i="3"/>
  <c r="M555" i="3"/>
  <c r="L555" i="3"/>
  <c r="M554" i="3"/>
  <c r="L554" i="3"/>
  <c r="M553" i="3"/>
  <c r="L553" i="3"/>
  <c r="M552" i="3"/>
  <c r="L552" i="3"/>
  <c r="M551" i="3"/>
  <c r="L551" i="3"/>
  <c r="M550" i="3"/>
  <c r="L550" i="3"/>
  <c r="M549" i="3"/>
  <c r="L549" i="3"/>
  <c r="M548" i="3"/>
  <c r="L548" i="3"/>
  <c r="M547" i="3"/>
  <c r="L547" i="3"/>
  <c r="M546" i="3"/>
  <c r="L546" i="3"/>
  <c r="M545" i="3"/>
  <c r="L545" i="3"/>
  <c r="M544" i="3"/>
  <c r="L544" i="3"/>
  <c r="M543" i="3"/>
  <c r="L543" i="3"/>
  <c r="M542" i="3"/>
  <c r="L542" i="3"/>
  <c r="M541" i="3"/>
  <c r="L541" i="3"/>
  <c r="M540" i="3"/>
  <c r="L540" i="3"/>
  <c r="M539" i="3"/>
  <c r="L539" i="3"/>
  <c r="M538" i="3"/>
  <c r="L538" i="3"/>
  <c r="M537" i="3"/>
  <c r="L537" i="3"/>
  <c r="M536" i="3"/>
  <c r="L536" i="3"/>
  <c r="M535" i="3"/>
  <c r="L535" i="3"/>
  <c r="M534" i="3"/>
  <c r="L534" i="3"/>
  <c r="M533" i="3"/>
  <c r="L533" i="3"/>
  <c r="M532" i="3"/>
  <c r="L532" i="3"/>
  <c r="M531" i="3"/>
  <c r="L531" i="3"/>
  <c r="M530" i="3"/>
  <c r="L530" i="3"/>
  <c r="M529" i="3"/>
  <c r="L529" i="3"/>
  <c r="M528" i="3"/>
  <c r="L528" i="3"/>
  <c r="M527" i="3"/>
  <c r="L527" i="3"/>
  <c r="M526" i="3"/>
  <c r="L526" i="3"/>
  <c r="M525" i="3"/>
  <c r="L525" i="3"/>
  <c r="M524" i="3"/>
  <c r="L524" i="3"/>
  <c r="M523" i="3"/>
  <c r="L523" i="3"/>
  <c r="M522" i="3"/>
  <c r="L522" i="3"/>
  <c r="M521" i="3"/>
  <c r="L521" i="3"/>
  <c r="M520" i="3"/>
  <c r="L520" i="3"/>
  <c r="M519" i="3"/>
  <c r="L519" i="3"/>
  <c r="M518" i="3"/>
  <c r="L518" i="3"/>
  <c r="M517" i="3"/>
  <c r="L517" i="3"/>
  <c r="M516" i="3"/>
  <c r="L516" i="3"/>
  <c r="M515" i="3"/>
  <c r="L515" i="3"/>
  <c r="M514" i="3"/>
  <c r="L514" i="3"/>
  <c r="M513" i="3"/>
  <c r="L513" i="3"/>
  <c r="M512" i="3"/>
  <c r="L512" i="3"/>
  <c r="M511" i="3"/>
  <c r="L511" i="3"/>
  <c r="M510" i="3"/>
  <c r="L510" i="3"/>
  <c r="M509" i="3"/>
  <c r="L509" i="3"/>
  <c r="M508" i="3"/>
  <c r="L508" i="3"/>
  <c r="M507" i="3"/>
  <c r="L507" i="3"/>
  <c r="M506" i="3"/>
  <c r="L506" i="3"/>
  <c r="M505" i="3"/>
  <c r="L505" i="3"/>
  <c r="M504" i="3"/>
  <c r="L504" i="3"/>
  <c r="M503" i="3"/>
  <c r="L503" i="3"/>
  <c r="M502" i="3"/>
  <c r="L502" i="3"/>
  <c r="M501" i="3"/>
  <c r="L501" i="3"/>
  <c r="M500" i="3"/>
  <c r="L500" i="3"/>
  <c r="M499" i="3"/>
  <c r="L499" i="3"/>
  <c r="M498" i="3"/>
  <c r="L498" i="3"/>
  <c r="M497" i="3"/>
  <c r="L497" i="3"/>
  <c r="M496" i="3"/>
  <c r="L496" i="3"/>
  <c r="M495" i="3"/>
  <c r="L495" i="3"/>
  <c r="M494" i="3"/>
  <c r="L494" i="3"/>
  <c r="M493" i="3"/>
  <c r="L493" i="3"/>
  <c r="M492" i="3"/>
  <c r="L492" i="3"/>
  <c r="M491" i="3"/>
  <c r="L491" i="3"/>
  <c r="M490" i="3"/>
  <c r="L490" i="3"/>
  <c r="M489" i="3"/>
  <c r="L489" i="3"/>
  <c r="M488" i="3"/>
  <c r="L488" i="3"/>
  <c r="M487" i="3"/>
  <c r="L487" i="3"/>
  <c r="M486" i="3"/>
  <c r="L486" i="3"/>
  <c r="M485" i="3"/>
  <c r="L485" i="3"/>
  <c r="M484" i="3"/>
  <c r="L484" i="3"/>
  <c r="M483" i="3"/>
  <c r="L483" i="3"/>
  <c r="M482" i="3"/>
  <c r="L482" i="3"/>
  <c r="M481" i="3"/>
  <c r="L481" i="3"/>
  <c r="M480" i="3"/>
  <c r="L480" i="3"/>
  <c r="M479" i="3"/>
  <c r="L479" i="3"/>
  <c r="M478" i="3"/>
  <c r="L478" i="3"/>
  <c r="M477" i="3"/>
  <c r="L477" i="3"/>
  <c r="M476" i="3"/>
  <c r="L476" i="3"/>
  <c r="M475" i="3"/>
  <c r="L475" i="3"/>
  <c r="M474" i="3"/>
  <c r="L474" i="3"/>
  <c r="M473" i="3"/>
  <c r="L473" i="3"/>
  <c r="M472" i="3"/>
  <c r="L472" i="3"/>
  <c r="M471" i="3"/>
  <c r="L471" i="3"/>
  <c r="M470" i="3"/>
  <c r="L470" i="3"/>
  <c r="M469" i="3"/>
  <c r="L469" i="3"/>
  <c r="M468" i="3"/>
  <c r="L468" i="3"/>
  <c r="M467" i="3"/>
  <c r="L467" i="3"/>
  <c r="M466" i="3"/>
  <c r="L466" i="3"/>
  <c r="M465" i="3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9" i="2"/>
  <c r="D7" i="2"/>
  <c r="E7" i="2"/>
  <c r="F7" i="2"/>
  <c r="G7" i="2"/>
  <c r="H7" i="2"/>
  <c r="I7" i="2"/>
  <c r="J7" i="2"/>
  <c r="K7" i="2"/>
  <c r="C7" i="2"/>
  <c r="L9" i="2"/>
  <c r="B7" i="2"/>
  <c r="C8" i="2"/>
  <c r="D8" i="2"/>
  <c r="E8" i="2"/>
  <c r="F8" i="2"/>
  <c r="G8" i="2"/>
  <c r="H8" i="2"/>
  <c r="I8" i="2"/>
  <c r="J8" i="2"/>
  <c r="K8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B8" i="2"/>
  <c r="E2" i="1"/>
  <c r="E4" i="1"/>
  <c r="E5" i="1"/>
  <c r="E6" i="1"/>
  <c r="E7" i="1"/>
  <c r="E8" i="1"/>
  <c r="E9" i="1"/>
  <c r="E10" i="1"/>
  <c r="E11" i="1"/>
  <c r="D2" i="1"/>
  <c r="D3" i="1"/>
  <c r="D4" i="1"/>
  <c r="D5" i="1"/>
  <c r="D6" i="1"/>
  <c r="D7" i="1"/>
  <c r="D8" i="1"/>
  <c r="D9" i="1"/>
  <c r="D10" i="1"/>
  <c r="C2" i="1"/>
  <c r="C3" i="1"/>
  <c r="C4" i="1"/>
  <c r="C5" i="1"/>
  <c r="C6" i="1"/>
  <c r="C7" i="1"/>
  <c r="C8" i="1"/>
  <c r="C9" i="1"/>
  <c r="C10" i="1"/>
  <c r="D11" i="1"/>
  <c r="C11" i="1"/>
</calcChain>
</file>

<file path=xl/sharedStrings.xml><?xml version="1.0" encoding="utf-8"?>
<sst xmlns="http://schemas.openxmlformats.org/spreadsheetml/2006/main" count="157" uniqueCount="56">
  <si>
    <t>DISTANCE</t>
  </si>
  <si>
    <t>Author_GridPoint</t>
  </si>
  <si>
    <t>Zhang 14</t>
  </si>
  <si>
    <t>Cook 47</t>
  </si>
  <si>
    <t>Zhang 6</t>
  </si>
  <si>
    <t>Zhang 13</t>
  </si>
  <si>
    <t>Cook 35</t>
  </si>
  <si>
    <t>Cook 46</t>
  </si>
  <si>
    <t>Zhang 5</t>
  </si>
  <si>
    <t>Zhang 12</t>
  </si>
  <si>
    <t>Cook 34</t>
  </si>
  <si>
    <t>Cook 45</t>
  </si>
  <si>
    <t>LON</t>
  </si>
  <si>
    <t>LAT</t>
  </si>
  <si>
    <t xml:space="preserve"> YEAR</t>
  </si>
  <si>
    <t xml:space="preserve">  5   GP</t>
  </si>
  <si>
    <t xml:space="preserve">  6   GP</t>
  </si>
  <si>
    <t xml:space="preserve"> 12   GP</t>
  </si>
  <si>
    <t xml:space="preserve"> 13   GP</t>
  </si>
  <si>
    <t xml:space="preserve"> 14   GP</t>
  </si>
  <si>
    <t>Zhang</t>
  </si>
  <si>
    <t>Cook</t>
  </si>
  <si>
    <t>RECON</t>
  </si>
  <si>
    <t>Y</t>
  </si>
  <si>
    <t xml:space="preserve"> 34   GP</t>
  </si>
  <si>
    <t xml:space="preserve"> 35   GP</t>
  </si>
  <si>
    <t xml:space="preserve"> 45   GP</t>
  </si>
  <si>
    <t xml:space="preserve"> 46   GP</t>
  </si>
  <si>
    <t xml:space="preserve"> 47   GP</t>
  </si>
  <si>
    <t>Distance/Weight</t>
  </si>
  <si>
    <t>Inverse Distance Weight 1</t>
  </si>
  <si>
    <t>Inverse Distance Weight 2</t>
  </si>
  <si>
    <t>IDW 2</t>
  </si>
  <si>
    <t>IDW 1</t>
  </si>
  <si>
    <t>Inverse Distance Weight 3</t>
  </si>
  <si>
    <t>Correct Distance Weight?</t>
  </si>
  <si>
    <t>Distance, Meters</t>
  </si>
  <si>
    <t>Reciprical of distance</t>
  </si>
  <si>
    <t>IDW3</t>
  </si>
  <si>
    <t>IDW4</t>
  </si>
  <si>
    <t>1/d^2</t>
  </si>
  <si>
    <t>IDW5</t>
  </si>
  <si>
    <t>IDW6</t>
  </si>
  <si>
    <t>Closeness Rank</t>
  </si>
  <si>
    <t>Year</t>
  </si>
  <si>
    <t>IDW PDSI</t>
  </si>
  <si>
    <t>Time Step</t>
  </si>
  <si>
    <t>SUM</t>
  </si>
  <si>
    <t>Mean</t>
  </si>
  <si>
    <t>Rescaled (3-sd)</t>
  </si>
  <si>
    <t>Inverted</t>
  </si>
  <si>
    <t>Climate Modifier</t>
  </si>
  <si>
    <t>F</t>
  </si>
  <si>
    <t>E</t>
  </si>
  <si>
    <t>One-step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</si>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</sst>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3" fillId="0" borderId="0" xfId="0" applyFont="1"/>
    <xf numFmtId="0" fontId="0" fillId="2" borderId="0" xfId="0" applyFill="1"/>
    <xf numFmtId="0" fontId="0" fillId="3" borderId="0" xfId="0" applyFill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Sheet2!$A$9:$A$159</c:f>
              <c:numCache>
                <c:formatCode>General</c:formatCode>
                <c:ptCount val="151"/>
                <c:pt idx="0">
                  <c:v>1700.0</c:v>
                </c:pt>
                <c:pt idx="1">
                  <c:v>1701.0</c:v>
                </c:pt>
                <c:pt idx="2">
                  <c:v>1702.0</c:v>
                </c:pt>
                <c:pt idx="3">
                  <c:v>1703.0</c:v>
                </c:pt>
                <c:pt idx="4">
                  <c:v>1704.0</c:v>
                </c:pt>
                <c:pt idx="5">
                  <c:v>1705.0</c:v>
                </c:pt>
                <c:pt idx="6">
                  <c:v>1706.0</c:v>
                </c:pt>
                <c:pt idx="7">
                  <c:v>1707.0</c:v>
                </c:pt>
                <c:pt idx="8">
                  <c:v>1708.0</c:v>
                </c:pt>
                <c:pt idx="9">
                  <c:v>1709.0</c:v>
                </c:pt>
                <c:pt idx="10">
                  <c:v>1710.0</c:v>
                </c:pt>
                <c:pt idx="11">
                  <c:v>1711.0</c:v>
                </c:pt>
                <c:pt idx="12">
                  <c:v>1712.0</c:v>
                </c:pt>
                <c:pt idx="13">
                  <c:v>1713.0</c:v>
                </c:pt>
                <c:pt idx="14">
                  <c:v>1714.0</c:v>
                </c:pt>
                <c:pt idx="15">
                  <c:v>1715.0</c:v>
                </c:pt>
                <c:pt idx="16">
                  <c:v>1716.0</c:v>
                </c:pt>
                <c:pt idx="17">
                  <c:v>1717.0</c:v>
                </c:pt>
                <c:pt idx="18">
                  <c:v>1718.0</c:v>
                </c:pt>
                <c:pt idx="19">
                  <c:v>1719.0</c:v>
                </c:pt>
                <c:pt idx="20">
                  <c:v>1720.0</c:v>
                </c:pt>
                <c:pt idx="21">
                  <c:v>1721.0</c:v>
                </c:pt>
                <c:pt idx="22">
                  <c:v>1722.0</c:v>
                </c:pt>
                <c:pt idx="23">
                  <c:v>1723.0</c:v>
                </c:pt>
                <c:pt idx="24">
                  <c:v>1724.0</c:v>
                </c:pt>
                <c:pt idx="25">
                  <c:v>1725.0</c:v>
                </c:pt>
                <c:pt idx="26">
                  <c:v>1726.0</c:v>
                </c:pt>
                <c:pt idx="27">
                  <c:v>1727.0</c:v>
                </c:pt>
                <c:pt idx="28">
                  <c:v>1728.0</c:v>
                </c:pt>
                <c:pt idx="29">
                  <c:v>1729.0</c:v>
                </c:pt>
                <c:pt idx="30">
                  <c:v>1730.0</c:v>
                </c:pt>
                <c:pt idx="31">
                  <c:v>1731.0</c:v>
                </c:pt>
                <c:pt idx="32">
                  <c:v>1732.0</c:v>
                </c:pt>
                <c:pt idx="33">
                  <c:v>1733.0</c:v>
                </c:pt>
                <c:pt idx="34">
                  <c:v>1734.0</c:v>
                </c:pt>
                <c:pt idx="35">
                  <c:v>1735.0</c:v>
                </c:pt>
                <c:pt idx="36">
                  <c:v>1736.0</c:v>
                </c:pt>
                <c:pt idx="37">
                  <c:v>1737.0</c:v>
                </c:pt>
                <c:pt idx="38">
                  <c:v>1738.0</c:v>
                </c:pt>
                <c:pt idx="39">
                  <c:v>1739.0</c:v>
                </c:pt>
                <c:pt idx="40">
                  <c:v>1740.0</c:v>
                </c:pt>
                <c:pt idx="41">
                  <c:v>1741.0</c:v>
                </c:pt>
                <c:pt idx="42">
                  <c:v>1742.0</c:v>
                </c:pt>
                <c:pt idx="43">
                  <c:v>1743.0</c:v>
                </c:pt>
                <c:pt idx="44">
                  <c:v>1744.0</c:v>
                </c:pt>
                <c:pt idx="45">
                  <c:v>1745.0</c:v>
                </c:pt>
                <c:pt idx="46">
                  <c:v>1746.0</c:v>
                </c:pt>
                <c:pt idx="47">
                  <c:v>1747.0</c:v>
                </c:pt>
                <c:pt idx="48">
                  <c:v>1748.0</c:v>
                </c:pt>
                <c:pt idx="49">
                  <c:v>1749.0</c:v>
                </c:pt>
                <c:pt idx="50">
                  <c:v>1750.0</c:v>
                </c:pt>
                <c:pt idx="51">
                  <c:v>1751.0</c:v>
                </c:pt>
                <c:pt idx="52">
                  <c:v>1752.0</c:v>
                </c:pt>
                <c:pt idx="53">
                  <c:v>1753.0</c:v>
                </c:pt>
                <c:pt idx="54">
                  <c:v>1754.0</c:v>
                </c:pt>
                <c:pt idx="55">
                  <c:v>1755.0</c:v>
                </c:pt>
                <c:pt idx="56">
                  <c:v>1756.0</c:v>
                </c:pt>
                <c:pt idx="57">
                  <c:v>1757.0</c:v>
                </c:pt>
                <c:pt idx="58">
                  <c:v>1758.0</c:v>
                </c:pt>
                <c:pt idx="59">
                  <c:v>1759.0</c:v>
                </c:pt>
                <c:pt idx="60">
                  <c:v>1760.0</c:v>
                </c:pt>
                <c:pt idx="61">
                  <c:v>1761.0</c:v>
                </c:pt>
                <c:pt idx="62">
                  <c:v>1762.0</c:v>
                </c:pt>
                <c:pt idx="63">
                  <c:v>1763.0</c:v>
                </c:pt>
                <c:pt idx="64">
                  <c:v>1764.0</c:v>
                </c:pt>
                <c:pt idx="65">
                  <c:v>1765.0</c:v>
                </c:pt>
                <c:pt idx="66">
                  <c:v>1766.0</c:v>
                </c:pt>
                <c:pt idx="67">
                  <c:v>1767.0</c:v>
                </c:pt>
                <c:pt idx="68">
                  <c:v>1768.0</c:v>
                </c:pt>
                <c:pt idx="69">
                  <c:v>1769.0</c:v>
                </c:pt>
                <c:pt idx="70">
                  <c:v>1770.0</c:v>
                </c:pt>
                <c:pt idx="71">
                  <c:v>1771.0</c:v>
                </c:pt>
                <c:pt idx="72">
                  <c:v>1772.0</c:v>
                </c:pt>
                <c:pt idx="73">
                  <c:v>1773.0</c:v>
                </c:pt>
                <c:pt idx="74">
                  <c:v>1774.0</c:v>
                </c:pt>
                <c:pt idx="75">
                  <c:v>1775.0</c:v>
                </c:pt>
                <c:pt idx="76">
                  <c:v>1776.0</c:v>
                </c:pt>
                <c:pt idx="77">
                  <c:v>1777.0</c:v>
                </c:pt>
                <c:pt idx="78">
                  <c:v>1778.0</c:v>
                </c:pt>
                <c:pt idx="79">
                  <c:v>1779.0</c:v>
                </c:pt>
                <c:pt idx="80">
                  <c:v>1780.0</c:v>
                </c:pt>
                <c:pt idx="81">
                  <c:v>1781.0</c:v>
                </c:pt>
                <c:pt idx="82">
                  <c:v>1782.0</c:v>
                </c:pt>
                <c:pt idx="83">
                  <c:v>1783.0</c:v>
                </c:pt>
                <c:pt idx="84">
                  <c:v>1784.0</c:v>
                </c:pt>
                <c:pt idx="85">
                  <c:v>1785.0</c:v>
                </c:pt>
                <c:pt idx="86">
                  <c:v>1786.0</c:v>
                </c:pt>
                <c:pt idx="87">
                  <c:v>1787.0</c:v>
                </c:pt>
                <c:pt idx="88">
                  <c:v>1788.0</c:v>
                </c:pt>
                <c:pt idx="89">
                  <c:v>1789.0</c:v>
                </c:pt>
                <c:pt idx="90">
                  <c:v>1790.0</c:v>
                </c:pt>
                <c:pt idx="91">
                  <c:v>1791.0</c:v>
                </c:pt>
                <c:pt idx="92">
                  <c:v>1792.0</c:v>
                </c:pt>
                <c:pt idx="93">
                  <c:v>1793.0</c:v>
                </c:pt>
                <c:pt idx="94">
                  <c:v>1794.0</c:v>
                </c:pt>
                <c:pt idx="95">
                  <c:v>1795.0</c:v>
                </c:pt>
                <c:pt idx="96">
                  <c:v>1796.0</c:v>
                </c:pt>
                <c:pt idx="97">
                  <c:v>1797.0</c:v>
                </c:pt>
                <c:pt idx="98">
                  <c:v>1798.0</c:v>
                </c:pt>
                <c:pt idx="99">
                  <c:v>1799.0</c:v>
                </c:pt>
                <c:pt idx="100">
                  <c:v>1800.0</c:v>
                </c:pt>
                <c:pt idx="101">
                  <c:v>1801.0</c:v>
                </c:pt>
                <c:pt idx="102">
                  <c:v>1802.0</c:v>
                </c:pt>
                <c:pt idx="103">
                  <c:v>1803.0</c:v>
                </c:pt>
                <c:pt idx="104">
                  <c:v>1804.0</c:v>
                </c:pt>
                <c:pt idx="105">
                  <c:v>1805.0</c:v>
                </c:pt>
                <c:pt idx="106">
                  <c:v>1806.0</c:v>
                </c:pt>
                <c:pt idx="107">
                  <c:v>1807.0</c:v>
                </c:pt>
                <c:pt idx="108">
                  <c:v>1808.0</c:v>
                </c:pt>
                <c:pt idx="109">
                  <c:v>1809.0</c:v>
                </c:pt>
                <c:pt idx="110">
                  <c:v>1810.0</c:v>
                </c:pt>
                <c:pt idx="111">
                  <c:v>1811.0</c:v>
                </c:pt>
                <c:pt idx="112">
                  <c:v>1812.0</c:v>
                </c:pt>
                <c:pt idx="113">
                  <c:v>1813.0</c:v>
                </c:pt>
                <c:pt idx="114">
                  <c:v>1814.0</c:v>
                </c:pt>
                <c:pt idx="115">
                  <c:v>1815.0</c:v>
                </c:pt>
                <c:pt idx="116">
                  <c:v>1816.0</c:v>
                </c:pt>
                <c:pt idx="117">
                  <c:v>1817.0</c:v>
                </c:pt>
                <c:pt idx="118">
                  <c:v>1818.0</c:v>
                </c:pt>
                <c:pt idx="119">
                  <c:v>1819.0</c:v>
                </c:pt>
                <c:pt idx="120">
                  <c:v>1820.0</c:v>
                </c:pt>
                <c:pt idx="121">
                  <c:v>1821.0</c:v>
                </c:pt>
                <c:pt idx="122">
                  <c:v>1822.0</c:v>
                </c:pt>
                <c:pt idx="123">
                  <c:v>1823.0</c:v>
                </c:pt>
                <c:pt idx="124">
                  <c:v>1824.0</c:v>
                </c:pt>
                <c:pt idx="125">
                  <c:v>1825.0</c:v>
                </c:pt>
                <c:pt idx="126">
                  <c:v>1826.0</c:v>
                </c:pt>
                <c:pt idx="127">
                  <c:v>1827.0</c:v>
                </c:pt>
                <c:pt idx="128">
                  <c:v>1828.0</c:v>
                </c:pt>
                <c:pt idx="129">
                  <c:v>1829.0</c:v>
                </c:pt>
                <c:pt idx="130">
                  <c:v>1830.0</c:v>
                </c:pt>
                <c:pt idx="131">
                  <c:v>1831.0</c:v>
                </c:pt>
                <c:pt idx="132">
                  <c:v>1832.0</c:v>
                </c:pt>
                <c:pt idx="133">
                  <c:v>1833.0</c:v>
                </c:pt>
                <c:pt idx="134">
                  <c:v>1834.0</c:v>
                </c:pt>
                <c:pt idx="135">
                  <c:v>1835.0</c:v>
                </c:pt>
                <c:pt idx="136">
                  <c:v>1836.0</c:v>
                </c:pt>
                <c:pt idx="137">
                  <c:v>1837.0</c:v>
                </c:pt>
                <c:pt idx="138">
                  <c:v>1838.0</c:v>
                </c:pt>
                <c:pt idx="139">
                  <c:v>1839.0</c:v>
                </c:pt>
                <c:pt idx="140">
                  <c:v>1840.0</c:v>
                </c:pt>
                <c:pt idx="141">
                  <c:v>1841.0</c:v>
                </c:pt>
                <c:pt idx="142">
                  <c:v>1842.0</c:v>
                </c:pt>
                <c:pt idx="143">
                  <c:v>1843.0</c:v>
                </c:pt>
                <c:pt idx="144">
                  <c:v>1844.0</c:v>
                </c:pt>
                <c:pt idx="145">
                  <c:v>1845.0</c:v>
                </c:pt>
                <c:pt idx="146">
                  <c:v>1846.0</c:v>
                </c:pt>
                <c:pt idx="147">
                  <c:v>1847.0</c:v>
                </c:pt>
                <c:pt idx="148">
                  <c:v>1848.0</c:v>
                </c:pt>
                <c:pt idx="149">
                  <c:v>1849.0</c:v>
                </c:pt>
                <c:pt idx="150">
                  <c:v>1850.0</c:v>
                </c:pt>
              </c:numCache>
            </c:numRef>
          </c:cat>
          <c:val>
            <c:numRef>
              <c:f>Sheet2!$L$9:$L$159</c:f>
              <c:numCache>
                <c:formatCode>General</c:formatCode>
                <c:ptCount val="151"/>
                <c:pt idx="0">
                  <c:v>1.487935393020344</c:v>
                </c:pt>
                <c:pt idx="1">
                  <c:v>0.384852407109097</c:v>
                </c:pt>
                <c:pt idx="2">
                  <c:v>2.874135954392285</c:v>
                </c:pt>
                <c:pt idx="3">
                  <c:v>-2.894320130772177</c:v>
                </c:pt>
                <c:pt idx="4">
                  <c:v>1.644357475915564</c:v>
                </c:pt>
                <c:pt idx="5">
                  <c:v>0.902261202693459</c:v>
                </c:pt>
                <c:pt idx="6">
                  <c:v>-0.851194956698619</c:v>
                </c:pt>
                <c:pt idx="7">
                  <c:v>0.281175896266674</c:v>
                </c:pt>
                <c:pt idx="8">
                  <c:v>-1.665724404012442</c:v>
                </c:pt>
                <c:pt idx="9">
                  <c:v>0.642136768817353</c:v>
                </c:pt>
                <c:pt idx="10">
                  <c:v>-1.082421856897798</c:v>
                </c:pt>
                <c:pt idx="11">
                  <c:v>-0.175078126788182</c:v>
                </c:pt>
                <c:pt idx="12">
                  <c:v>0.520847105350778</c:v>
                </c:pt>
                <c:pt idx="13">
                  <c:v>0.675264594318941</c:v>
                </c:pt>
                <c:pt idx="14">
                  <c:v>-0.0109887151432305</c:v>
                </c:pt>
                <c:pt idx="15">
                  <c:v>0.890084476798263</c:v>
                </c:pt>
                <c:pt idx="16">
                  <c:v>0.786297733385837</c:v>
                </c:pt>
                <c:pt idx="17">
                  <c:v>-1.698317271843811</c:v>
                </c:pt>
                <c:pt idx="18">
                  <c:v>-0.364211991526238</c:v>
                </c:pt>
                <c:pt idx="19">
                  <c:v>-0.946698177094009</c:v>
                </c:pt>
                <c:pt idx="20">
                  <c:v>0.0454397784123655</c:v>
                </c:pt>
                <c:pt idx="21">
                  <c:v>-1.900100832812052</c:v>
                </c:pt>
                <c:pt idx="22">
                  <c:v>0.598797921352084</c:v>
                </c:pt>
                <c:pt idx="23">
                  <c:v>0.00932536203138445</c:v>
                </c:pt>
                <c:pt idx="24">
                  <c:v>-0.550907121674839</c:v>
                </c:pt>
                <c:pt idx="25">
                  <c:v>0.672813706114298</c:v>
                </c:pt>
                <c:pt idx="26">
                  <c:v>0.81027530603624</c:v>
                </c:pt>
                <c:pt idx="27">
                  <c:v>3.278745175124726</c:v>
                </c:pt>
                <c:pt idx="28">
                  <c:v>-1.353284796555189</c:v>
                </c:pt>
                <c:pt idx="29">
                  <c:v>-3.539466980381746</c:v>
                </c:pt>
                <c:pt idx="30">
                  <c:v>1.419091746657189</c:v>
                </c:pt>
                <c:pt idx="31">
                  <c:v>0.258387751202865</c:v>
                </c:pt>
                <c:pt idx="32">
                  <c:v>1.631997095870068</c:v>
                </c:pt>
                <c:pt idx="33">
                  <c:v>-2.548742598625565</c:v>
                </c:pt>
                <c:pt idx="34">
                  <c:v>1.867952870683545</c:v>
                </c:pt>
                <c:pt idx="35">
                  <c:v>-2.127195122315702</c:v>
                </c:pt>
                <c:pt idx="36">
                  <c:v>-0.384722886598466</c:v>
                </c:pt>
                <c:pt idx="37">
                  <c:v>-0.384632687947189</c:v>
                </c:pt>
                <c:pt idx="38">
                  <c:v>0.836109184222355</c:v>
                </c:pt>
                <c:pt idx="39">
                  <c:v>-1.286751310826881</c:v>
                </c:pt>
                <c:pt idx="40">
                  <c:v>0.619150366366363</c:v>
                </c:pt>
                <c:pt idx="41">
                  <c:v>-0.833720045002025</c:v>
                </c:pt>
                <c:pt idx="42">
                  <c:v>0.120360331910324</c:v>
                </c:pt>
                <c:pt idx="43">
                  <c:v>0.957829774874608</c:v>
                </c:pt>
                <c:pt idx="44">
                  <c:v>-0.833995664484316</c:v>
                </c:pt>
                <c:pt idx="45">
                  <c:v>2.233921632199862</c:v>
                </c:pt>
                <c:pt idx="46">
                  <c:v>1.374760477903078</c:v>
                </c:pt>
                <c:pt idx="47">
                  <c:v>1.078910248742303</c:v>
                </c:pt>
                <c:pt idx="48">
                  <c:v>-1.386138465774855</c:v>
                </c:pt>
                <c:pt idx="49">
                  <c:v>1.337414974452451</c:v>
                </c:pt>
                <c:pt idx="50">
                  <c:v>0.00579547623960636</c:v>
                </c:pt>
                <c:pt idx="51">
                  <c:v>-0.38543294944361</c:v>
                </c:pt>
                <c:pt idx="52">
                  <c:v>0.295530291028521</c:v>
                </c:pt>
                <c:pt idx="53">
                  <c:v>-0.935905585374914</c:v>
                </c:pt>
                <c:pt idx="54">
                  <c:v>-0.756255579443734</c:v>
                </c:pt>
                <c:pt idx="55">
                  <c:v>-0.0635954339721436</c:v>
                </c:pt>
                <c:pt idx="56">
                  <c:v>-2.778061129454462</c:v>
                </c:pt>
                <c:pt idx="57">
                  <c:v>-1.946746166477376</c:v>
                </c:pt>
                <c:pt idx="58">
                  <c:v>0.638104172776177</c:v>
                </c:pt>
                <c:pt idx="59">
                  <c:v>-0.290002009857078</c:v>
                </c:pt>
                <c:pt idx="60">
                  <c:v>1.352980580075579</c:v>
                </c:pt>
                <c:pt idx="61">
                  <c:v>2.160518315812395</c:v>
                </c:pt>
                <c:pt idx="62">
                  <c:v>-0.575676627690146</c:v>
                </c:pt>
                <c:pt idx="63">
                  <c:v>0.596501364793294</c:v>
                </c:pt>
                <c:pt idx="64">
                  <c:v>-0.913060377308222</c:v>
                </c:pt>
                <c:pt idx="65">
                  <c:v>-1.362236191971177</c:v>
                </c:pt>
                <c:pt idx="66">
                  <c:v>1.558672493103834</c:v>
                </c:pt>
                <c:pt idx="67">
                  <c:v>1.185876295108232</c:v>
                </c:pt>
                <c:pt idx="68">
                  <c:v>0.912993908948652</c:v>
                </c:pt>
                <c:pt idx="69">
                  <c:v>1.918951716768868</c:v>
                </c:pt>
                <c:pt idx="70">
                  <c:v>-1.021429759868419</c:v>
                </c:pt>
                <c:pt idx="71">
                  <c:v>0.0502560368691221</c:v>
                </c:pt>
                <c:pt idx="72">
                  <c:v>-0.494236146705103</c:v>
                </c:pt>
                <c:pt idx="73">
                  <c:v>1.462956043608189</c:v>
                </c:pt>
                <c:pt idx="74">
                  <c:v>0.477967190883027</c:v>
                </c:pt>
                <c:pt idx="75">
                  <c:v>-0.234554367059995</c:v>
                </c:pt>
                <c:pt idx="76">
                  <c:v>-2.622163664431762</c:v>
                </c:pt>
                <c:pt idx="77">
                  <c:v>-2.36301974351847</c:v>
                </c:pt>
                <c:pt idx="78">
                  <c:v>-0.77684114216693</c:v>
                </c:pt>
                <c:pt idx="79">
                  <c:v>0.205438901780114</c:v>
                </c:pt>
                <c:pt idx="80">
                  <c:v>0.426422722693268</c:v>
                </c:pt>
                <c:pt idx="81">
                  <c:v>0.130215747871891</c:v>
                </c:pt>
                <c:pt idx="82">
                  <c:v>-2.233081671099657</c:v>
                </c:pt>
                <c:pt idx="83">
                  <c:v>-2.311278232883857</c:v>
                </c:pt>
                <c:pt idx="84">
                  <c:v>1.356284174546412</c:v>
                </c:pt>
                <c:pt idx="85">
                  <c:v>2.038513097759542</c:v>
                </c:pt>
                <c:pt idx="86">
                  <c:v>0.436721862616712</c:v>
                </c:pt>
                <c:pt idx="87">
                  <c:v>0.251987471857126</c:v>
                </c:pt>
                <c:pt idx="88">
                  <c:v>-1.604858811355475</c:v>
                </c:pt>
                <c:pt idx="89">
                  <c:v>1.666469787696029</c:v>
                </c:pt>
                <c:pt idx="90">
                  <c:v>2.018448471612906</c:v>
                </c:pt>
                <c:pt idx="91">
                  <c:v>2.005898253298922</c:v>
                </c:pt>
                <c:pt idx="92">
                  <c:v>2.204744490633597</c:v>
                </c:pt>
                <c:pt idx="93">
                  <c:v>-0.523747030680744</c:v>
                </c:pt>
                <c:pt idx="94">
                  <c:v>-2.68026095170508</c:v>
                </c:pt>
                <c:pt idx="95">
                  <c:v>-2.5699527612695</c:v>
                </c:pt>
                <c:pt idx="96">
                  <c:v>-0.185609713552182</c:v>
                </c:pt>
                <c:pt idx="97">
                  <c:v>-0.0423011366080269</c:v>
                </c:pt>
                <c:pt idx="98">
                  <c:v>-0.549409057933022</c:v>
                </c:pt>
                <c:pt idx="99">
                  <c:v>2.289299769827225</c:v>
                </c:pt>
                <c:pt idx="100">
                  <c:v>-2.515039021656985</c:v>
                </c:pt>
                <c:pt idx="101">
                  <c:v>1.177083258064905</c:v>
                </c:pt>
                <c:pt idx="102">
                  <c:v>0.974888656009617</c:v>
                </c:pt>
                <c:pt idx="103">
                  <c:v>2.110572158895602</c:v>
                </c:pt>
                <c:pt idx="104">
                  <c:v>0.658231657033999</c:v>
                </c:pt>
                <c:pt idx="105">
                  <c:v>2.169418541014263</c:v>
                </c:pt>
                <c:pt idx="106">
                  <c:v>0.260288070996596</c:v>
                </c:pt>
                <c:pt idx="107">
                  <c:v>-1.104500673297692</c:v>
                </c:pt>
                <c:pt idx="108">
                  <c:v>0.334189548882576</c:v>
                </c:pt>
                <c:pt idx="109">
                  <c:v>1.241027648415073</c:v>
                </c:pt>
                <c:pt idx="110">
                  <c:v>0.488192179185867</c:v>
                </c:pt>
                <c:pt idx="111">
                  <c:v>1.532882185936194</c:v>
                </c:pt>
                <c:pt idx="112">
                  <c:v>-0.426188300735754</c:v>
                </c:pt>
                <c:pt idx="113">
                  <c:v>-0.248157171121307</c:v>
                </c:pt>
                <c:pt idx="114">
                  <c:v>0.983205038318404</c:v>
                </c:pt>
                <c:pt idx="115">
                  <c:v>-0.322044525310243</c:v>
                </c:pt>
                <c:pt idx="116">
                  <c:v>0.502754140331587</c:v>
                </c:pt>
                <c:pt idx="117">
                  <c:v>-0.129219924581163</c:v>
                </c:pt>
                <c:pt idx="118">
                  <c:v>0.542491608614387</c:v>
                </c:pt>
                <c:pt idx="119">
                  <c:v>0.696111574004529</c:v>
                </c:pt>
                <c:pt idx="120">
                  <c:v>-0.218197877891984</c:v>
                </c:pt>
                <c:pt idx="121">
                  <c:v>-0.554061845763613</c:v>
                </c:pt>
                <c:pt idx="122">
                  <c:v>-1.554563931638677</c:v>
                </c:pt>
                <c:pt idx="123">
                  <c:v>-0.170363388499952</c:v>
                </c:pt>
                <c:pt idx="124">
                  <c:v>-1.978162146473333</c:v>
                </c:pt>
                <c:pt idx="125">
                  <c:v>2.442944248375571</c:v>
                </c:pt>
                <c:pt idx="126">
                  <c:v>1.568377881845022</c:v>
                </c:pt>
                <c:pt idx="127">
                  <c:v>0.0319437597872666</c:v>
                </c:pt>
                <c:pt idx="128">
                  <c:v>0.136640915412648</c:v>
                </c:pt>
                <c:pt idx="129">
                  <c:v>-3.808703893849926</c:v>
                </c:pt>
                <c:pt idx="130">
                  <c:v>1.124936594124307</c:v>
                </c:pt>
                <c:pt idx="131">
                  <c:v>-0.576674110773942</c:v>
                </c:pt>
                <c:pt idx="132">
                  <c:v>2.222437222928675</c:v>
                </c:pt>
                <c:pt idx="133">
                  <c:v>-0.45660796873734</c:v>
                </c:pt>
                <c:pt idx="134">
                  <c:v>-2.285474708237957</c:v>
                </c:pt>
                <c:pt idx="135">
                  <c:v>1.327587608768523</c:v>
                </c:pt>
                <c:pt idx="136">
                  <c:v>1.104328116948235</c:v>
                </c:pt>
                <c:pt idx="137">
                  <c:v>-0.82241565957469</c:v>
                </c:pt>
                <c:pt idx="138">
                  <c:v>0.533292551148481</c:v>
                </c:pt>
                <c:pt idx="139">
                  <c:v>0.0281050531569452</c:v>
                </c:pt>
                <c:pt idx="140">
                  <c:v>-0.34944451905867</c:v>
                </c:pt>
                <c:pt idx="141">
                  <c:v>-3.088944354874997</c:v>
                </c:pt>
                <c:pt idx="142">
                  <c:v>-0.0362014879689261</c:v>
                </c:pt>
                <c:pt idx="143">
                  <c:v>-2.611840424271946</c:v>
                </c:pt>
                <c:pt idx="144">
                  <c:v>-2.058196083400631</c:v>
                </c:pt>
                <c:pt idx="145">
                  <c:v>1.345846060950716</c:v>
                </c:pt>
                <c:pt idx="146">
                  <c:v>-1.042892644621918</c:v>
                </c:pt>
                <c:pt idx="147">
                  <c:v>-0.733598326104839</c:v>
                </c:pt>
                <c:pt idx="148">
                  <c:v>0.730802393571612</c:v>
                </c:pt>
                <c:pt idx="149">
                  <c:v>-0.871214356991224</c:v>
                </c:pt>
                <c:pt idx="150">
                  <c:v>-0.197139421636973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268664"/>
        <c:axId val="2074987912"/>
      </c:lineChart>
      <c:catAx>
        <c:axId val="207426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74987912"/>
        <c:crosses val="autoZero"/>
        <c:auto val="1"/>
        <c:lblAlgn val="ctr"/>
        <c:lblOffset val="100"/>
        <c:noMultiLvlLbl val="0"/>
      </c:catAx>
      <c:valAx>
        <c:axId val="207498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26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PDSI</c:v>
          </c:tx>
          <c:spPr>
            <a:ln w="19050" cmpd="sng"/>
          </c:spPr>
          <c:marker>
            <c:symbol val="none"/>
          </c:marker>
          <c:cat>
            <c:numRef>
              <c:f>'1250-1850'!$A$15:$A$615</c:f>
              <c:numCache>
                <c:formatCode>General</c:formatCode>
                <c:ptCount val="601"/>
                <c:pt idx="0">
                  <c:v>1250.0</c:v>
                </c:pt>
                <c:pt idx="1">
                  <c:v>1251.0</c:v>
                </c:pt>
                <c:pt idx="2">
                  <c:v>1252.0</c:v>
                </c:pt>
                <c:pt idx="3">
                  <c:v>1253.0</c:v>
                </c:pt>
                <c:pt idx="4">
                  <c:v>1254.0</c:v>
                </c:pt>
                <c:pt idx="5">
                  <c:v>1255.0</c:v>
                </c:pt>
                <c:pt idx="6">
                  <c:v>1256.0</c:v>
                </c:pt>
                <c:pt idx="7">
                  <c:v>1257.0</c:v>
                </c:pt>
                <c:pt idx="8">
                  <c:v>1258.0</c:v>
                </c:pt>
                <c:pt idx="9">
                  <c:v>1259.0</c:v>
                </c:pt>
                <c:pt idx="10">
                  <c:v>1260.0</c:v>
                </c:pt>
                <c:pt idx="11">
                  <c:v>1261.0</c:v>
                </c:pt>
                <c:pt idx="12">
                  <c:v>1262.0</c:v>
                </c:pt>
                <c:pt idx="13">
                  <c:v>1263.0</c:v>
                </c:pt>
                <c:pt idx="14">
                  <c:v>1264.0</c:v>
                </c:pt>
                <c:pt idx="15">
                  <c:v>1265.0</c:v>
                </c:pt>
                <c:pt idx="16">
                  <c:v>1266.0</c:v>
                </c:pt>
                <c:pt idx="17">
                  <c:v>1267.0</c:v>
                </c:pt>
                <c:pt idx="18">
                  <c:v>1268.0</c:v>
                </c:pt>
                <c:pt idx="19">
                  <c:v>1269.0</c:v>
                </c:pt>
                <c:pt idx="20">
                  <c:v>1270.0</c:v>
                </c:pt>
                <c:pt idx="21">
                  <c:v>1271.0</c:v>
                </c:pt>
                <c:pt idx="22">
                  <c:v>1272.0</c:v>
                </c:pt>
                <c:pt idx="23">
                  <c:v>1273.0</c:v>
                </c:pt>
                <c:pt idx="24">
                  <c:v>1274.0</c:v>
                </c:pt>
                <c:pt idx="25">
                  <c:v>1275.0</c:v>
                </c:pt>
                <c:pt idx="26">
                  <c:v>1276.0</c:v>
                </c:pt>
                <c:pt idx="27">
                  <c:v>1277.0</c:v>
                </c:pt>
                <c:pt idx="28">
                  <c:v>1278.0</c:v>
                </c:pt>
                <c:pt idx="29">
                  <c:v>1279.0</c:v>
                </c:pt>
                <c:pt idx="30">
                  <c:v>1280.0</c:v>
                </c:pt>
                <c:pt idx="31">
                  <c:v>1281.0</c:v>
                </c:pt>
                <c:pt idx="32">
                  <c:v>1282.0</c:v>
                </c:pt>
                <c:pt idx="33">
                  <c:v>1283.0</c:v>
                </c:pt>
                <c:pt idx="34">
                  <c:v>1284.0</c:v>
                </c:pt>
                <c:pt idx="35">
                  <c:v>1285.0</c:v>
                </c:pt>
                <c:pt idx="36">
                  <c:v>1286.0</c:v>
                </c:pt>
                <c:pt idx="37">
                  <c:v>1287.0</c:v>
                </c:pt>
                <c:pt idx="38">
                  <c:v>1288.0</c:v>
                </c:pt>
                <c:pt idx="39">
                  <c:v>1289.0</c:v>
                </c:pt>
                <c:pt idx="40">
                  <c:v>1290.0</c:v>
                </c:pt>
                <c:pt idx="41">
                  <c:v>1291.0</c:v>
                </c:pt>
                <c:pt idx="42">
                  <c:v>1292.0</c:v>
                </c:pt>
                <c:pt idx="43">
                  <c:v>1293.0</c:v>
                </c:pt>
                <c:pt idx="44">
                  <c:v>1294.0</c:v>
                </c:pt>
                <c:pt idx="45">
                  <c:v>1295.0</c:v>
                </c:pt>
                <c:pt idx="46">
                  <c:v>1296.0</c:v>
                </c:pt>
                <c:pt idx="47">
                  <c:v>1297.0</c:v>
                </c:pt>
                <c:pt idx="48">
                  <c:v>1298.0</c:v>
                </c:pt>
                <c:pt idx="49">
                  <c:v>1299.0</c:v>
                </c:pt>
                <c:pt idx="50">
                  <c:v>1300.0</c:v>
                </c:pt>
                <c:pt idx="51">
                  <c:v>1301.0</c:v>
                </c:pt>
                <c:pt idx="52">
                  <c:v>1302.0</c:v>
                </c:pt>
                <c:pt idx="53">
                  <c:v>1303.0</c:v>
                </c:pt>
                <c:pt idx="54">
                  <c:v>1304.0</c:v>
                </c:pt>
                <c:pt idx="55">
                  <c:v>1305.0</c:v>
                </c:pt>
                <c:pt idx="56">
                  <c:v>1306.0</c:v>
                </c:pt>
                <c:pt idx="57">
                  <c:v>1307.0</c:v>
                </c:pt>
                <c:pt idx="58">
                  <c:v>1308.0</c:v>
                </c:pt>
                <c:pt idx="59">
                  <c:v>1309.0</c:v>
                </c:pt>
                <c:pt idx="60">
                  <c:v>1310.0</c:v>
                </c:pt>
                <c:pt idx="61">
                  <c:v>1311.0</c:v>
                </c:pt>
                <c:pt idx="62">
                  <c:v>1312.0</c:v>
                </c:pt>
                <c:pt idx="63">
                  <c:v>1313.0</c:v>
                </c:pt>
                <c:pt idx="64">
                  <c:v>1314.0</c:v>
                </c:pt>
                <c:pt idx="65">
                  <c:v>1315.0</c:v>
                </c:pt>
                <c:pt idx="66">
                  <c:v>1316.0</c:v>
                </c:pt>
                <c:pt idx="67">
                  <c:v>1317.0</c:v>
                </c:pt>
                <c:pt idx="68">
                  <c:v>1318.0</c:v>
                </c:pt>
                <c:pt idx="69">
                  <c:v>1319.0</c:v>
                </c:pt>
                <c:pt idx="70">
                  <c:v>1320.0</c:v>
                </c:pt>
                <c:pt idx="71">
                  <c:v>1321.0</c:v>
                </c:pt>
                <c:pt idx="72">
                  <c:v>1322.0</c:v>
                </c:pt>
                <c:pt idx="73">
                  <c:v>1323.0</c:v>
                </c:pt>
                <c:pt idx="74">
                  <c:v>1324.0</c:v>
                </c:pt>
                <c:pt idx="75">
                  <c:v>1325.0</c:v>
                </c:pt>
                <c:pt idx="76">
                  <c:v>1326.0</c:v>
                </c:pt>
                <c:pt idx="77">
                  <c:v>1327.0</c:v>
                </c:pt>
                <c:pt idx="78">
                  <c:v>1328.0</c:v>
                </c:pt>
                <c:pt idx="79">
                  <c:v>1329.0</c:v>
                </c:pt>
                <c:pt idx="80">
                  <c:v>1330.0</c:v>
                </c:pt>
                <c:pt idx="81">
                  <c:v>1331.0</c:v>
                </c:pt>
                <c:pt idx="82">
                  <c:v>1332.0</c:v>
                </c:pt>
                <c:pt idx="83">
                  <c:v>1333.0</c:v>
                </c:pt>
                <c:pt idx="84">
                  <c:v>1334.0</c:v>
                </c:pt>
                <c:pt idx="85">
                  <c:v>1335.0</c:v>
                </c:pt>
                <c:pt idx="86">
                  <c:v>1336.0</c:v>
                </c:pt>
                <c:pt idx="87">
                  <c:v>1337.0</c:v>
                </c:pt>
                <c:pt idx="88">
                  <c:v>1338.0</c:v>
                </c:pt>
                <c:pt idx="89">
                  <c:v>1339.0</c:v>
                </c:pt>
                <c:pt idx="90">
                  <c:v>1340.0</c:v>
                </c:pt>
                <c:pt idx="91">
                  <c:v>1341.0</c:v>
                </c:pt>
                <c:pt idx="92">
                  <c:v>1342.0</c:v>
                </c:pt>
                <c:pt idx="93">
                  <c:v>1343.0</c:v>
                </c:pt>
                <c:pt idx="94">
                  <c:v>1344.0</c:v>
                </c:pt>
                <c:pt idx="95">
                  <c:v>1345.0</c:v>
                </c:pt>
                <c:pt idx="96">
                  <c:v>1346.0</c:v>
                </c:pt>
                <c:pt idx="97">
                  <c:v>1347.0</c:v>
                </c:pt>
                <c:pt idx="98">
                  <c:v>1348.0</c:v>
                </c:pt>
                <c:pt idx="99">
                  <c:v>1349.0</c:v>
                </c:pt>
                <c:pt idx="100">
                  <c:v>1350.0</c:v>
                </c:pt>
                <c:pt idx="101">
                  <c:v>1351.0</c:v>
                </c:pt>
                <c:pt idx="102">
                  <c:v>1352.0</c:v>
                </c:pt>
                <c:pt idx="103">
                  <c:v>1353.0</c:v>
                </c:pt>
                <c:pt idx="104">
                  <c:v>1354.0</c:v>
                </c:pt>
                <c:pt idx="105">
                  <c:v>1355.0</c:v>
                </c:pt>
                <c:pt idx="106">
                  <c:v>1356.0</c:v>
                </c:pt>
                <c:pt idx="107">
                  <c:v>1357.0</c:v>
                </c:pt>
                <c:pt idx="108">
                  <c:v>1358.0</c:v>
                </c:pt>
                <c:pt idx="109">
                  <c:v>1359.0</c:v>
                </c:pt>
                <c:pt idx="110">
                  <c:v>1360.0</c:v>
                </c:pt>
                <c:pt idx="111">
                  <c:v>1361.0</c:v>
                </c:pt>
                <c:pt idx="112">
                  <c:v>1362.0</c:v>
                </c:pt>
                <c:pt idx="113">
                  <c:v>1363.0</c:v>
                </c:pt>
                <c:pt idx="114">
                  <c:v>1364.0</c:v>
                </c:pt>
                <c:pt idx="115">
                  <c:v>1365.0</c:v>
                </c:pt>
                <c:pt idx="116">
                  <c:v>1366.0</c:v>
                </c:pt>
                <c:pt idx="117">
                  <c:v>1367.0</c:v>
                </c:pt>
                <c:pt idx="118">
                  <c:v>1368.0</c:v>
                </c:pt>
                <c:pt idx="119">
                  <c:v>1369.0</c:v>
                </c:pt>
                <c:pt idx="120">
                  <c:v>1370.0</c:v>
                </c:pt>
                <c:pt idx="121">
                  <c:v>1371.0</c:v>
                </c:pt>
                <c:pt idx="122">
                  <c:v>1372.0</c:v>
                </c:pt>
                <c:pt idx="123">
                  <c:v>1373.0</c:v>
                </c:pt>
                <c:pt idx="124">
                  <c:v>1374.0</c:v>
                </c:pt>
                <c:pt idx="125">
                  <c:v>1375.0</c:v>
                </c:pt>
                <c:pt idx="126">
                  <c:v>1376.0</c:v>
                </c:pt>
                <c:pt idx="127">
                  <c:v>1377.0</c:v>
                </c:pt>
                <c:pt idx="128">
                  <c:v>1378.0</c:v>
                </c:pt>
                <c:pt idx="129">
                  <c:v>1379.0</c:v>
                </c:pt>
                <c:pt idx="130">
                  <c:v>1380.0</c:v>
                </c:pt>
                <c:pt idx="131">
                  <c:v>1381.0</c:v>
                </c:pt>
                <c:pt idx="132">
                  <c:v>1382.0</c:v>
                </c:pt>
                <c:pt idx="133">
                  <c:v>1383.0</c:v>
                </c:pt>
                <c:pt idx="134">
                  <c:v>1384.0</c:v>
                </c:pt>
                <c:pt idx="135">
                  <c:v>1385.0</c:v>
                </c:pt>
                <c:pt idx="136">
                  <c:v>1386.0</c:v>
                </c:pt>
                <c:pt idx="137">
                  <c:v>1387.0</c:v>
                </c:pt>
                <c:pt idx="138">
                  <c:v>1388.0</c:v>
                </c:pt>
                <c:pt idx="139">
                  <c:v>1389.0</c:v>
                </c:pt>
                <c:pt idx="140">
                  <c:v>1390.0</c:v>
                </c:pt>
                <c:pt idx="141">
                  <c:v>1391.0</c:v>
                </c:pt>
                <c:pt idx="142">
                  <c:v>1392.0</c:v>
                </c:pt>
                <c:pt idx="143">
                  <c:v>1393.0</c:v>
                </c:pt>
                <c:pt idx="144">
                  <c:v>1394.0</c:v>
                </c:pt>
                <c:pt idx="145">
                  <c:v>1395.0</c:v>
                </c:pt>
                <c:pt idx="146">
                  <c:v>1396.0</c:v>
                </c:pt>
                <c:pt idx="147">
                  <c:v>1397.0</c:v>
                </c:pt>
                <c:pt idx="148">
                  <c:v>1398.0</c:v>
                </c:pt>
                <c:pt idx="149">
                  <c:v>1399.0</c:v>
                </c:pt>
                <c:pt idx="150">
                  <c:v>1400.0</c:v>
                </c:pt>
                <c:pt idx="151">
                  <c:v>1401.0</c:v>
                </c:pt>
                <c:pt idx="152">
                  <c:v>1402.0</c:v>
                </c:pt>
                <c:pt idx="153">
                  <c:v>1403.0</c:v>
                </c:pt>
                <c:pt idx="154">
                  <c:v>1404.0</c:v>
                </c:pt>
                <c:pt idx="155">
                  <c:v>1405.0</c:v>
                </c:pt>
                <c:pt idx="156">
                  <c:v>1406.0</c:v>
                </c:pt>
                <c:pt idx="157">
                  <c:v>1407.0</c:v>
                </c:pt>
                <c:pt idx="158">
                  <c:v>1408.0</c:v>
                </c:pt>
                <c:pt idx="159">
                  <c:v>1409.0</c:v>
                </c:pt>
                <c:pt idx="160">
                  <c:v>1410.0</c:v>
                </c:pt>
                <c:pt idx="161">
                  <c:v>1411.0</c:v>
                </c:pt>
                <c:pt idx="162">
                  <c:v>1412.0</c:v>
                </c:pt>
                <c:pt idx="163">
                  <c:v>1413.0</c:v>
                </c:pt>
                <c:pt idx="164">
                  <c:v>1414.0</c:v>
                </c:pt>
                <c:pt idx="165">
                  <c:v>1415.0</c:v>
                </c:pt>
                <c:pt idx="166">
                  <c:v>1416.0</c:v>
                </c:pt>
                <c:pt idx="167">
                  <c:v>1417.0</c:v>
                </c:pt>
                <c:pt idx="168">
                  <c:v>1418.0</c:v>
                </c:pt>
                <c:pt idx="169">
                  <c:v>1419.0</c:v>
                </c:pt>
                <c:pt idx="170">
                  <c:v>1420.0</c:v>
                </c:pt>
                <c:pt idx="171">
                  <c:v>1421.0</c:v>
                </c:pt>
                <c:pt idx="172">
                  <c:v>1422.0</c:v>
                </c:pt>
                <c:pt idx="173">
                  <c:v>1423.0</c:v>
                </c:pt>
                <c:pt idx="174">
                  <c:v>1424.0</c:v>
                </c:pt>
                <c:pt idx="175">
                  <c:v>1425.0</c:v>
                </c:pt>
                <c:pt idx="176">
                  <c:v>1426.0</c:v>
                </c:pt>
                <c:pt idx="177">
                  <c:v>1427.0</c:v>
                </c:pt>
                <c:pt idx="178">
                  <c:v>1428.0</c:v>
                </c:pt>
                <c:pt idx="179">
                  <c:v>1429.0</c:v>
                </c:pt>
                <c:pt idx="180">
                  <c:v>1430.0</c:v>
                </c:pt>
                <c:pt idx="181">
                  <c:v>1431.0</c:v>
                </c:pt>
                <c:pt idx="182">
                  <c:v>1432.0</c:v>
                </c:pt>
                <c:pt idx="183">
                  <c:v>1433.0</c:v>
                </c:pt>
                <c:pt idx="184">
                  <c:v>1434.0</c:v>
                </c:pt>
                <c:pt idx="185">
                  <c:v>1435.0</c:v>
                </c:pt>
                <c:pt idx="186">
                  <c:v>1436.0</c:v>
                </c:pt>
                <c:pt idx="187">
                  <c:v>1437.0</c:v>
                </c:pt>
                <c:pt idx="188">
                  <c:v>1438.0</c:v>
                </c:pt>
                <c:pt idx="189">
                  <c:v>1439.0</c:v>
                </c:pt>
                <c:pt idx="190">
                  <c:v>1440.0</c:v>
                </c:pt>
                <c:pt idx="191">
                  <c:v>1441.0</c:v>
                </c:pt>
                <c:pt idx="192">
                  <c:v>1442.0</c:v>
                </c:pt>
                <c:pt idx="193">
                  <c:v>1443.0</c:v>
                </c:pt>
                <c:pt idx="194">
                  <c:v>1444.0</c:v>
                </c:pt>
                <c:pt idx="195">
                  <c:v>1445.0</c:v>
                </c:pt>
                <c:pt idx="196">
                  <c:v>1446.0</c:v>
                </c:pt>
                <c:pt idx="197">
                  <c:v>1447.0</c:v>
                </c:pt>
                <c:pt idx="198">
                  <c:v>1448.0</c:v>
                </c:pt>
                <c:pt idx="199">
                  <c:v>1449.0</c:v>
                </c:pt>
                <c:pt idx="200">
                  <c:v>1450.0</c:v>
                </c:pt>
                <c:pt idx="201">
                  <c:v>1451.0</c:v>
                </c:pt>
                <c:pt idx="202">
                  <c:v>1452.0</c:v>
                </c:pt>
                <c:pt idx="203">
                  <c:v>1453.0</c:v>
                </c:pt>
                <c:pt idx="204">
                  <c:v>1454.0</c:v>
                </c:pt>
                <c:pt idx="205">
                  <c:v>1455.0</c:v>
                </c:pt>
                <c:pt idx="206">
                  <c:v>1456.0</c:v>
                </c:pt>
                <c:pt idx="207">
                  <c:v>1457.0</c:v>
                </c:pt>
                <c:pt idx="208">
                  <c:v>1458.0</c:v>
                </c:pt>
                <c:pt idx="209">
                  <c:v>1459.0</c:v>
                </c:pt>
                <c:pt idx="210">
                  <c:v>1460.0</c:v>
                </c:pt>
                <c:pt idx="211">
                  <c:v>1461.0</c:v>
                </c:pt>
                <c:pt idx="212">
                  <c:v>1462.0</c:v>
                </c:pt>
                <c:pt idx="213">
                  <c:v>1463.0</c:v>
                </c:pt>
                <c:pt idx="214">
                  <c:v>1464.0</c:v>
                </c:pt>
                <c:pt idx="215">
                  <c:v>1465.0</c:v>
                </c:pt>
                <c:pt idx="216">
                  <c:v>1466.0</c:v>
                </c:pt>
                <c:pt idx="217">
                  <c:v>1467.0</c:v>
                </c:pt>
                <c:pt idx="218">
                  <c:v>1468.0</c:v>
                </c:pt>
                <c:pt idx="219">
                  <c:v>1469.0</c:v>
                </c:pt>
                <c:pt idx="220">
                  <c:v>1470.0</c:v>
                </c:pt>
                <c:pt idx="221">
                  <c:v>1471.0</c:v>
                </c:pt>
                <c:pt idx="222">
                  <c:v>1472.0</c:v>
                </c:pt>
                <c:pt idx="223">
                  <c:v>1473.0</c:v>
                </c:pt>
                <c:pt idx="224">
                  <c:v>1474.0</c:v>
                </c:pt>
                <c:pt idx="225">
                  <c:v>1475.0</c:v>
                </c:pt>
                <c:pt idx="226">
                  <c:v>1476.0</c:v>
                </c:pt>
                <c:pt idx="227">
                  <c:v>1477.0</c:v>
                </c:pt>
                <c:pt idx="228">
                  <c:v>1478.0</c:v>
                </c:pt>
                <c:pt idx="229">
                  <c:v>1479.0</c:v>
                </c:pt>
                <c:pt idx="230">
                  <c:v>1480.0</c:v>
                </c:pt>
                <c:pt idx="231">
                  <c:v>1481.0</c:v>
                </c:pt>
                <c:pt idx="232">
                  <c:v>1482.0</c:v>
                </c:pt>
                <c:pt idx="233">
                  <c:v>1483.0</c:v>
                </c:pt>
                <c:pt idx="234">
                  <c:v>1484.0</c:v>
                </c:pt>
                <c:pt idx="235">
                  <c:v>1485.0</c:v>
                </c:pt>
                <c:pt idx="236">
                  <c:v>1486.0</c:v>
                </c:pt>
                <c:pt idx="237">
                  <c:v>1487.0</c:v>
                </c:pt>
                <c:pt idx="238">
                  <c:v>1488.0</c:v>
                </c:pt>
                <c:pt idx="239">
                  <c:v>1489.0</c:v>
                </c:pt>
                <c:pt idx="240">
                  <c:v>1490.0</c:v>
                </c:pt>
                <c:pt idx="241">
                  <c:v>1491.0</c:v>
                </c:pt>
                <c:pt idx="242">
                  <c:v>1492.0</c:v>
                </c:pt>
                <c:pt idx="243">
                  <c:v>1493.0</c:v>
                </c:pt>
                <c:pt idx="244">
                  <c:v>1494.0</c:v>
                </c:pt>
                <c:pt idx="245">
                  <c:v>1495.0</c:v>
                </c:pt>
                <c:pt idx="246">
                  <c:v>1496.0</c:v>
                </c:pt>
                <c:pt idx="247">
                  <c:v>1497.0</c:v>
                </c:pt>
                <c:pt idx="248">
                  <c:v>1498.0</c:v>
                </c:pt>
                <c:pt idx="249">
                  <c:v>1499.0</c:v>
                </c:pt>
                <c:pt idx="250">
                  <c:v>1500.0</c:v>
                </c:pt>
                <c:pt idx="251">
                  <c:v>1501.0</c:v>
                </c:pt>
                <c:pt idx="252">
                  <c:v>1502.0</c:v>
                </c:pt>
                <c:pt idx="253">
                  <c:v>1503.0</c:v>
                </c:pt>
                <c:pt idx="254">
                  <c:v>1504.0</c:v>
                </c:pt>
                <c:pt idx="255">
                  <c:v>1505.0</c:v>
                </c:pt>
                <c:pt idx="256">
                  <c:v>1506.0</c:v>
                </c:pt>
                <c:pt idx="257">
                  <c:v>1507.0</c:v>
                </c:pt>
                <c:pt idx="258">
                  <c:v>1508.0</c:v>
                </c:pt>
                <c:pt idx="259">
                  <c:v>1509.0</c:v>
                </c:pt>
                <c:pt idx="260">
                  <c:v>1510.0</c:v>
                </c:pt>
                <c:pt idx="261">
                  <c:v>1511.0</c:v>
                </c:pt>
                <c:pt idx="262">
                  <c:v>1512.0</c:v>
                </c:pt>
                <c:pt idx="263">
                  <c:v>1513.0</c:v>
                </c:pt>
                <c:pt idx="264">
                  <c:v>1514.0</c:v>
                </c:pt>
                <c:pt idx="265">
                  <c:v>1515.0</c:v>
                </c:pt>
                <c:pt idx="266">
                  <c:v>1516.0</c:v>
                </c:pt>
                <c:pt idx="267">
                  <c:v>1517.0</c:v>
                </c:pt>
                <c:pt idx="268">
                  <c:v>1518.0</c:v>
                </c:pt>
                <c:pt idx="269">
                  <c:v>1519.0</c:v>
                </c:pt>
                <c:pt idx="270">
                  <c:v>1520.0</c:v>
                </c:pt>
                <c:pt idx="271">
                  <c:v>1521.0</c:v>
                </c:pt>
                <c:pt idx="272">
                  <c:v>1522.0</c:v>
                </c:pt>
                <c:pt idx="273">
                  <c:v>1523.0</c:v>
                </c:pt>
                <c:pt idx="274">
                  <c:v>1524.0</c:v>
                </c:pt>
                <c:pt idx="275">
                  <c:v>1525.0</c:v>
                </c:pt>
                <c:pt idx="276">
                  <c:v>1526.0</c:v>
                </c:pt>
                <c:pt idx="277">
                  <c:v>1527.0</c:v>
                </c:pt>
                <c:pt idx="278">
                  <c:v>1528.0</c:v>
                </c:pt>
                <c:pt idx="279">
                  <c:v>1529.0</c:v>
                </c:pt>
                <c:pt idx="280">
                  <c:v>1530.0</c:v>
                </c:pt>
                <c:pt idx="281">
                  <c:v>1531.0</c:v>
                </c:pt>
                <c:pt idx="282">
                  <c:v>1532.0</c:v>
                </c:pt>
                <c:pt idx="283">
                  <c:v>1533.0</c:v>
                </c:pt>
                <c:pt idx="284">
                  <c:v>1534.0</c:v>
                </c:pt>
                <c:pt idx="285">
                  <c:v>1535.0</c:v>
                </c:pt>
                <c:pt idx="286">
                  <c:v>1536.0</c:v>
                </c:pt>
                <c:pt idx="287">
                  <c:v>1537.0</c:v>
                </c:pt>
                <c:pt idx="288">
                  <c:v>1538.0</c:v>
                </c:pt>
                <c:pt idx="289">
                  <c:v>1539.0</c:v>
                </c:pt>
                <c:pt idx="290">
                  <c:v>1540.0</c:v>
                </c:pt>
                <c:pt idx="291">
                  <c:v>1541.0</c:v>
                </c:pt>
                <c:pt idx="292">
                  <c:v>1542.0</c:v>
                </c:pt>
                <c:pt idx="293">
                  <c:v>1543.0</c:v>
                </c:pt>
                <c:pt idx="294">
                  <c:v>1544.0</c:v>
                </c:pt>
                <c:pt idx="295">
                  <c:v>1545.0</c:v>
                </c:pt>
                <c:pt idx="296">
                  <c:v>1546.0</c:v>
                </c:pt>
                <c:pt idx="297">
                  <c:v>1547.0</c:v>
                </c:pt>
                <c:pt idx="298">
                  <c:v>1548.0</c:v>
                </c:pt>
                <c:pt idx="299">
                  <c:v>1549.0</c:v>
                </c:pt>
                <c:pt idx="300">
                  <c:v>1550.0</c:v>
                </c:pt>
                <c:pt idx="301">
                  <c:v>1551.0</c:v>
                </c:pt>
                <c:pt idx="302">
                  <c:v>1552.0</c:v>
                </c:pt>
                <c:pt idx="303">
                  <c:v>1553.0</c:v>
                </c:pt>
                <c:pt idx="304">
                  <c:v>1554.0</c:v>
                </c:pt>
                <c:pt idx="305">
                  <c:v>1555.0</c:v>
                </c:pt>
                <c:pt idx="306">
                  <c:v>1556.0</c:v>
                </c:pt>
                <c:pt idx="307">
                  <c:v>1557.0</c:v>
                </c:pt>
                <c:pt idx="308">
                  <c:v>1558.0</c:v>
                </c:pt>
                <c:pt idx="309">
                  <c:v>1559.0</c:v>
                </c:pt>
                <c:pt idx="310">
                  <c:v>1560.0</c:v>
                </c:pt>
                <c:pt idx="311">
                  <c:v>1561.0</c:v>
                </c:pt>
                <c:pt idx="312">
                  <c:v>1562.0</c:v>
                </c:pt>
                <c:pt idx="313">
                  <c:v>1563.0</c:v>
                </c:pt>
                <c:pt idx="314">
                  <c:v>1564.0</c:v>
                </c:pt>
                <c:pt idx="315">
                  <c:v>1565.0</c:v>
                </c:pt>
                <c:pt idx="316">
                  <c:v>1566.0</c:v>
                </c:pt>
                <c:pt idx="317">
                  <c:v>1567.0</c:v>
                </c:pt>
                <c:pt idx="318">
                  <c:v>1568.0</c:v>
                </c:pt>
                <c:pt idx="319">
                  <c:v>1569.0</c:v>
                </c:pt>
                <c:pt idx="320">
                  <c:v>1570.0</c:v>
                </c:pt>
                <c:pt idx="321">
                  <c:v>1571.0</c:v>
                </c:pt>
                <c:pt idx="322">
                  <c:v>1572.0</c:v>
                </c:pt>
                <c:pt idx="323">
                  <c:v>1573.0</c:v>
                </c:pt>
                <c:pt idx="324">
                  <c:v>1574.0</c:v>
                </c:pt>
                <c:pt idx="325">
                  <c:v>1575.0</c:v>
                </c:pt>
                <c:pt idx="326">
                  <c:v>1576.0</c:v>
                </c:pt>
                <c:pt idx="327">
                  <c:v>1577.0</c:v>
                </c:pt>
                <c:pt idx="328">
                  <c:v>1578.0</c:v>
                </c:pt>
                <c:pt idx="329">
                  <c:v>1579.0</c:v>
                </c:pt>
                <c:pt idx="330">
                  <c:v>1580.0</c:v>
                </c:pt>
                <c:pt idx="331">
                  <c:v>1581.0</c:v>
                </c:pt>
                <c:pt idx="332">
                  <c:v>1582.0</c:v>
                </c:pt>
                <c:pt idx="333">
                  <c:v>1583.0</c:v>
                </c:pt>
                <c:pt idx="334">
                  <c:v>1584.0</c:v>
                </c:pt>
                <c:pt idx="335">
                  <c:v>1585.0</c:v>
                </c:pt>
                <c:pt idx="336">
                  <c:v>1586.0</c:v>
                </c:pt>
                <c:pt idx="337">
                  <c:v>1587.0</c:v>
                </c:pt>
                <c:pt idx="338">
                  <c:v>1588.0</c:v>
                </c:pt>
                <c:pt idx="339">
                  <c:v>1589.0</c:v>
                </c:pt>
                <c:pt idx="340">
                  <c:v>1590.0</c:v>
                </c:pt>
                <c:pt idx="341">
                  <c:v>1591.0</c:v>
                </c:pt>
                <c:pt idx="342">
                  <c:v>1592.0</c:v>
                </c:pt>
                <c:pt idx="343">
                  <c:v>1593.0</c:v>
                </c:pt>
                <c:pt idx="344">
                  <c:v>1594.0</c:v>
                </c:pt>
                <c:pt idx="345">
                  <c:v>1595.0</c:v>
                </c:pt>
                <c:pt idx="346">
                  <c:v>1596.0</c:v>
                </c:pt>
                <c:pt idx="347">
                  <c:v>1597.0</c:v>
                </c:pt>
                <c:pt idx="348">
                  <c:v>1598.0</c:v>
                </c:pt>
                <c:pt idx="349">
                  <c:v>1599.0</c:v>
                </c:pt>
                <c:pt idx="350">
                  <c:v>1600.0</c:v>
                </c:pt>
                <c:pt idx="351">
                  <c:v>1601.0</c:v>
                </c:pt>
                <c:pt idx="352">
                  <c:v>1602.0</c:v>
                </c:pt>
                <c:pt idx="353">
                  <c:v>1603.0</c:v>
                </c:pt>
                <c:pt idx="354">
                  <c:v>1604.0</c:v>
                </c:pt>
                <c:pt idx="355">
                  <c:v>1605.0</c:v>
                </c:pt>
                <c:pt idx="356">
                  <c:v>1606.0</c:v>
                </c:pt>
                <c:pt idx="357">
                  <c:v>1607.0</c:v>
                </c:pt>
                <c:pt idx="358">
                  <c:v>1608.0</c:v>
                </c:pt>
                <c:pt idx="359">
                  <c:v>1609.0</c:v>
                </c:pt>
                <c:pt idx="360">
                  <c:v>1610.0</c:v>
                </c:pt>
                <c:pt idx="361">
                  <c:v>1611.0</c:v>
                </c:pt>
                <c:pt idx="362">
                  <c:v>1612.0</c:v>
                </c:pt>
                <c:pt idx="363">
                  <c:v>1613.0</c:v>
                </c:pt>
                <c:pt idx="364">
                  <c:v>1614.0</c:v>
                </c:pt>
                <c:pt idx="365">
                  <c:v>1615.0</c:v>
                </c:pt>
                <c:pt idx="366">
                  <c:v>1616.0</c:v>
                </c:pt>
                <c:pt idx="367">
                  <c:v>1617.0</c:v>
                </c:pt>
                <c:pt idx="368">
                  <c:v>1618.0</c:v>
                </c:pt>
                <c:pt idx="369">
                  <c:v>1619.0</c:v>
                </c:pt>
                <c:pt idx="370">
                  <c:v>1620.0</c:v>
                </c:pt>
                <c:pt idx="371">
                  <c:v>1621.0</c:v>
                </c:pt>
                <c:pt idx="372">
                  <c:v>1622.0</c:v>
                </c:pt>
                <c:pt idx="373">
                  <c:v>1623.0</c:v>
                </c:pt>
                <c:pt idx="374">
                  <c:v>1624.0</c:v>
                </c:pt>
                <c:pt idx="375">
                  <c:v>1625.0</c:v>
                </c:pt>
                <c:pt idx="376">
                  <c:v>1626.0</c:v>
                </c:pt>
                <c:pt idx="377">
                  <c:v>1627.0</c:v>
                </c:pt>
                <c:pt idx="378">
                  <c:v>1628.0</c:v>
                </c:pt>
                <c:pt idx="379">
                  <c:v>1629.0</c:v>
                </c:pt>
                <c:pt idx="380">
                  <c:v>1630.0</c:v>
                </c:pt>
                <c:pt idx="381">
                  <c:v>1631.0</c:v>
                </c:pt>
                <c:pt idx="382">
                  <c:v>1632.0</c:v>
                </c:pt>
                <c:pt idx="383">
                  <c:v>1633.0</c:v>
                </c:pt>
                <c:pt idx="384">
                  <c:v>1634.0</c:v>
                </c:pt>
                <c:pt idx="385">
                  <c:v>1635.0</c:v>
                </c:pt>
                <c:pt idx="386">
                  <c:v>1636.0</c:v>
                </c:pt>
                <c:pt idx="387">
                  <c:v>1637.0</c:v>
                </c:pt>
                <c:pt idx="388">
                  <c:v>1638.0</c:v>
                </c:pt>
                <c:pt idx="389">
                  <c:v>1639.0</c:v>
                </c:pt>
                <c:pt idx="390">
                  <c:v>1640.0</c:v>
                </c:pt>
                <c:pt idx="391">
                  <c:v>1641.0</c:v>
                </c:pt>
                <c:pt idx="392">
                  <c:v>1642.0</c:v>
                </c:pt>
                <c:pt idx="393">
                  <c:v>1643.0</c:v>
                </c:pt>
                <c:pt idx="394">
                  <c:v>1644.0</c:v>
                </c:pt>
                <c:pt idx="395">
                  <c:v>1645.0</c:v>
                </c:pt>
                <c:pt idx="396">
                  <c:v>1646.0</c:v>
                </c:pt>
                <c:pt idx="397">
                  <c:v>1647.0</c:v>
                </c:pt>
                <c:pt idx="398">
                  <c:v>1648.0</c:v>
                </c:pt>
                <c:pt idx="399">
                  <c:v>1649.0</c:v>
                </c:pt>
                <c:pt idx="400">
                  <c:v>1650.0</c:v>
                </c:pt>
                <c:pt idx="401">
                  <c:v>1651.0</c:v>
                </c:pt>
                <c:pt idx="402">
                  <c:v>1652.0</c:v>
                </c:pt>
                <c:pt idx="403">
                  <c:v>1653.0</c:v>
                </c:pt>
                <c:pt idx="404">
                  <c:v>1654.0</c:v>
                </c:pt>
                <c:pt idx="405">
                  <c:v>1655.0</c:v>
                </c:pt>
                <c:pt idx="406">
                  <c:v>1656.0</c:v>
                </c:pt>
                <c:pt idx="407">
                  <c:v>1657.0</c:v>
                </c:pt>
                <c:pt idx="408">
                  <c:v>1658.0</c:v>
                </c:pt>
                <c:pt idx="409">
                  <c:v>1659.0</c:v>
                </c:pt>
                <c:pt idx="410">
                  <c:v>1660.0</c:v>
                </c:pt>
                <c:pt idx="411">
                  <c:v>1661.0</c:v>
                </c:pt>
                <c:pt idx="412">
                  <c:v>1662.0</c:v>
                </c:pt>
                <c:pt idx="413">
                  <c:v>1663.0</c:v>
                </c:pt>
                <c:pt idx="414">
                  <c:v>1664.0</c:v>
                </c:pt>
                <c:pt idx="415">
                  <c:v>1665.0</c:v>
                </c:pt>
                <c:pt idx="416">
                  <c:v>1666.0</c:v>
                </c:pt>
                <c:pt idx="417">
                  <c:v>1667.0</c:v>
                </c:pt>
                <c:pt idx="418">
                  <c:v>1668.0</c:v>
                </c:pt>
                <c:pt idx="419">
                  <c:v>1669.0</c:v>
                </c:pt>
                <c:pt idx="420">
                  <c:v>1670.0</c:v>
                </c:pt>
                <c:pt idx="421">
                  <c:v>1671.0</c:v>
                </c:pt>
                <c:pt idx="422">
                  <c:v>1672.0</c:v>
                </c:pt>
                <c:pt idx="423">
                  <c:v>1673.0</c:v>
                </c:pt>
                <c:pt idx="424">
                  <c:v>1674.0</c:v>
                </c:pt>
                <c:pt idx="425">
                  <c:v>1675.0</c:v>
                </c:pt>
                <c:pt idx="426">
                  <c:v>1676.0</c:v>
                </c:pt>
                <c:pt idx="427">
                  <c:v>1677.0</c:v>
                </c:pt>
                <c:pt idx="428">
                  <c:v>1678.0</c:v>
                </c:pt>
                <c:pt idx="429">
                  <c:v>1679.0</c:v>
                </c:pt>
                <c:pt idx="430">
                  <c:v>1680.0</c:v>
                </c:pt>
                <c:pt idx="431">
                  <c:v>1681.0</c:v>
                </c:pt>
                <c:pt idx="432">
                  <c:v>1682.0</c:v>
                </c:pt>
                <c:pt idx="433">
                  <c:v>1683.0</c:v>
                </c:pt>
                <c:pt idx="434">
                  <c:v>1684.0</c:v>
                </c:pt>
                <c:pt idx="435">
                  <c:v>1685.0</c:v>
                </c:pt>
                <c:pt idx="436">
                  <c:v>1686.0</c:v>
                </c:pt>
                <c:pt idx="437">
                  <c:v>1687.0</c:v>
                </c:pt>
                <c:pt idx="438">
                  <c:v>1688.0</c:v>
                </c:pt>
                <c:pt idx="439">
                  <c:v>1689.0</c:v>
                </c:pt>
                <c:pt idx="440">
                  <c:v>1690.0</c:v>
                </c:pt>
                <c:pt idx="441">
                  <c:v>1691.0</c:v>
                </c:pt>
                <c:pt idx="442">
                  <c:v>1692.0</c:v>
                </c:pt>
                <c:pt idx="443">
                  <c:v>1693.0</c:v>
                </c:pt>
                <c:pt idx="444">
                  <c:v>1694.0</c:v>
                </c:pt>
                <c:pt idx="445">
                  <c:v>1695.0</c:v>
                </c:pt>
                <c:pt idx="446">
                  <c:v>1696.0</c:v>
                </c:pt>
                <c:pt idx="447">
                  <c:v>1697.0</c:v>
                </c:pt>
                <c:pt idx="448">
                  <c:v>1698.0</c:v>
                </c:pt>
                <c:pt idx="449">
                  <c:v>1699.0</c:v>
                </c:pt>
                <c:pt idx="450">
                  <c:v>1700.0</c:v>
                </c:pt>
                <c:pt idx="451">
                  <c:v>1701.0</c:v>
                </c:pt>
                <c:pt idx="452">
                  <c:v>1702.0</c:v>
                </c:pt>
                <c:pt idx="453">
                  <c:v>1703.0</c:v>
                </c:pt>
                <c:pt idx="454">
                  <c:v>1704.0</c:v>
                </c:pt>
                <c:pt idx="455">
                  <c:v>1705.0</c:v>
                </c:pt>
                <c:pt idx="456">
                  <c:v>1706.0</c:v>
                </c:pt>
                <c:pt idx="457">
                  <c:v>1707.0</c:v>
                </c:pt>
                <c:pt idx="458">
                  <c:v>1708.0</c:v>
                </c:pt>
                <c:pt idx="459">
                  <c:v>1709.0</c:v>
                </c:pt>
                <c:pt idx="460">
                  <c:v>1710.0</c:v>
                </c:pt>
                <c:pt idx="461">
                  <c:v>1711.0</c:v>
                </c:pt>
                <c:pt idx="462">
                  <c:v>1712.0</c:v>
                </c:pt>
                <c:pt idx="463">
                  <c:v>1713.0</c:v>
                </c:pt>
                <c:pt idx="464">
                  <c:v>1714.0</c:v>
                </c:pt>
                <c:pt idx="465">
                  <c:v>1715.0</c:v>
                </c:pt>
                <c:pt idx="466">
                  <c:v>1716.0</c:v>
                </c:pt>
                <c:pt idx="467">
                  <c:v>1717.0</c:v>
                </c:pt>
                <c:pt idx="468">
                  <c:v>1718.0</c:v>
                </c:pt>
                <c:pt idx="469">
                  <c:v>1719.0</c:v>
                </c:pt>
                <c:pt idx="470">
                  <c:v>1720.0</c:v>
                </c:pt>
                <c:pt idx="471">
                  <c:v>1721.0</c:v>
                </c:pt>
                <c:pt idx="472">
                  <c:v>1722.0</c:v>
                </c:pt>
                <c:pt idx="473">
                  <c:v>1723.0</c:v>
                </c:pt>
                <c:pt idx="474">
                  <c:v>1724.0</c:v>
                </c:pt>
                <c:pt idx="475">
                  <c:v>1725.0</c:v>
                </c:pt>
                <c:pt idx="476">
                  <c:v>1726.0</c:v>
                </c:pt>
                <c:pt idx="477">
                  <c:v>1727.0</c:v>
                </c:pt>
                <c:pt idx="478">
                  <c:v>1728.0</c:v>
                </c:pt>
                <c:pt idx="479">
                  <c:v>1729.0</c:v>
                </c:pt>
                <c:pt idx="480">
                  <c:v>1730.0</c:v>
                </c:pt>
                <c:pt idx="481">
                  <c:v>1731.0</c:v>
                </c:pt>
                <c:pt idx="482">
                  <c:v>1732.0</c:v>
                </c:pt>
                <c:pt idx="483">
                  <c:v>1733.0</c:v>
                </c:pt>
                <c:pt idx="484">
                  <c:v>1734.0</c:v>
                </c:pt>
                <c:pt idx="485">
                  <c:v>1735.0</c:v>
                </c:pt>
                <c:pt idx="486">
                  <c:v>1736.0</c:v>
                </c:pt>
                <c:pt idx="487">
                  <c:v>1737.0</c:v>
                </c:pt>
                <c:pt idx="488">
                  <c:v>1738.0</c:v>
                </c:pt>
                <c:pt idx="489">
                  <c:v>1739.0</c:v>
                </c:pt>
                <c:pt idx="490">
                  <c:v>1740.0</c:v>
                </c:pt>
                <c:pt idx="491">
                  <c:v>1741.0</c:v>
                </c:pt>
                <c:pt idx="492">
                  <c:v>1742.0</c:v>
                </c:pt>
                <c:pt idx="493">
                  <c:v>1743.0</c:v>
                </c:pt>
                <c:pt idx="494">
                  <c:v>1744.0</c:v>
                </c:pt>
                <c:pt idx="495">
                  <c:v>1745.0</c:v>
                </c:pt>
                <c:pt idx="496">
                  <c:v>1746.0</c:v>
                </c:pt>
                <c:pt idx="497">
                  <c:v>1747.0</c:v>
                </c:pt>
                <c:pt idx="498">
                  <c:v>1748.0</c:v>
                </c:pt>
                <c:pt idx="499">
                  <c:v>1749.0</c:v>
                </c:pt>
                <c:pt idx="500">
                  <c:v>1750.0</c:v>
                </c:pt>
                <c:pt idx="501">
                  <c:v>1751.0</c:v>
                </c:pt>
                <c:pt idx="502">
                  <c:v>1752.0</c:v>
                </c:pt>
                <c:pt idx="503">
                  <c:v>1753.0</c:v>
                </c:pt>
                <c:pt idx="504">
                  <c:v>1754.0</c:v>
                </c:pt>
                <c:pt idx="505">
                  <c:v>1755.0</c:v>
                </c:pt>
                <c:pt idx="506">
                  <c:v>1756.0</c:v>
                </c:pt>
                <c:pt idx="507">
                  <c:v>1757.0</c:v>
                </c:pt>
                <c:pt idx="508">
                  <c:v>1758.0</c:v>
                </c:pt>
                <c:pt idx="509">
                  <c:v>1759.0</c:v>
                </c:pt>
                <c:pt idx="510">
                  <c:v>1760.0</c:v>
                </c:pt>
                <c:pt idx="511">
                  <c:v>1761.0</c:v>
                </c:pt>
                <c:pt idx="512">
                  <c:v>1762.0</c:v>
                </c:pt>
                <c:pt idx="513">
                  <c:v>1763.0</c:v>
                </c:pt>
                <c:pt idx="514">
                  <c:v>1764.0</c:v>
                </c:pt>
                <c:pt idx="515">
                  <c:v>1765.0</c:v>
                </c:pt>
                <c:pt idx="516">
                  <c:v>1766.0</c:v>
                </c:pt>
                <c:pt idx="517">
                  <c:v>1767.0</c:v>
                </c:pt>
                <c:pt idx="518">
                  <c:v>1768.0</c:v>
                </c:pt>
                <c:pt idx="519">
                  <c:v>1769.0</c:v>
                </c:pt>
                <c:pt idx="520">
                  <c:v>1770.0</c:v>
                </c:pt>
                <c:pt idx="521">
                  <c:v>1771.0</c:v>
                </c:pt>
                <c:pt idx="522">
                  <c:v>1772.0</c:v>
                </c:pt>
                <c:pt idx="523">
                  <c:v>1773.0</c:v>
                </c:pt>
                <c:pt idx="524">
                  <c:v>1774.0</c:v>
                </c:pt>
                <c:pt idx="525">
                  <c:v>1775.0</c:v>
                </c:pt>
                <c:pt idx="526">
                  <c:v>1776.0</c:v>
                </c:pt>
                <c:pt idx="527">
                  <c:v>1777.0</c:v>
                </c:pt>
                <c:pt idx="528">
                  <c:v>1778.0</c:v>
                </c:pt>
                <c:pt idx="529">
                  <c:v>1779.0</c:v>
                </c:pt>
                <c:pt idx="530">
                  <c:v>1780.0</c:v>
                </c:pt>
                <c:pt idx="531">
                  <c:v>1781.0</c:v>
                </c:pt>
                <c:pt idx="532">
                  <c:v>1782.0</c:v>
                </c:pt>
                <c:pt idx="533">
                  <c:v>1783.0</c:v>
                </c:pt>
                <c:pt idx="534">
                  <c:v>1784.0</c:v>
                </c:pt>
                <c:pt idx="535">
                  <c:v>1785.0</c:v>
                </c:pt>
                <c:pt idx="536">
                  <c:v>1786.0</c:v>
                </c:pt>
                <c:pt idx="537">
                  <c:v>1787.0</c:v>
                </c:pt>
                <c:pt idx="538">
                  <c:v>1788.0</c:v>
                </c:pt>
                <c:pt idx="539">
                  <c:v>1789.0</c:v>
                </c:pt>
                <c:pt idx="540">
                  <c:v>1790.0</c:v>
                </c:pt>
                <c:pt idx="541">
                  <c:v>1791.0</c:v>
                </c:pt>
                <c:pt idx="542">
                  <c:v>1792.0</c:v>
                </c:pt>
                <c:pt idx="543">
                  <c:v>1793.0</c:v>
                </c:pt>
                <c:pt idx="544">
                  <c:v>1794.0</c:v>
                </c:pt>
                <c:pt idx="545">
                  <c:v>1795.0</c:v>
                </c:pt>
                <c:pt idx="546">
                  <c:v>1796.0</c:v>
                </c:pt>
                <c:pt idx="547">
                  <c:v>1797.0</c:v>
                </c:pt>
                <c:pt idx="548">
                  <c:v>1798.0</c:v>
                </c:pt>
                <c:pt idx="549">
                  <c:v>1799.0</c:v>
                </c:pt>
                <c:pt idx="550">
                  <c:v>1800.0</c:v>
                </c:pt>
                <c:pt idx="551">
                  <c:v>1801.0</c:v>
                </c:pt>
                <c:pt idx="552">
                  <c:v>1802.0</c:v>
                </c:pt>
                <c:pt idx="553">
                  <c:v>1803.0</c:v>
                </c:pt>
                <c:pt idx="554">
                  <c:v>1804.0</c:v>
                </c:pt>
                <c:pt idx="555">
                  <c:v>1805.0</c:v>
                </c:pt>
                <c:pt idx="556">
                  <c:v>1806.0</c:v>
                </c:pt>
                <c:pt idx="557">
                  <c:v>1807.0</c:v>
                </c:pt>
                <c:pt idx="558">
                  <c:v>1808.0</c:v>
                </c:pt>
                <c:pt idx="559">
                  <c:v>1809.0</c:v>
                </c:pt>
                <c:pt idx="560">
                  <c:v>1810.0</c:v>
                </c:pt>
                <c:pt idx="561">
                  <c:v>1811.0</c:v>
                </c:pt>
                <c:pt idx="562">
                  <c:v>1812.0</c:v>
                </c:pt>
                <c:pt idx="563">
                  <c:v>1813.0</c:v>
                </c:pt>
                <c:pt idx="564">
                  <c:v>1814.0</c:v>
                </c:pt>
                <c:pt idx="565">
                  <c:v>1815.0</c:v>
                </c:pt>
                <c:pt idx="566">
                  <c:v>1816.0</c:v>
                </c:pt>
                <c:pt idx="567">
                  <c:v>1817.0</c:v>
                </c:pt>
                <c:pt idx="568">
                  <c:v>1818.0</c:v>
                </c:pt>
                <c:pt idx="569">
                  <c:v>1819.0</c:v>
                </c:pt>
                <c:pt idx="570">
                  <c:v>1820.0</c:v>
                </c:pt>
                <c:pt idx="571">
                  <c:v>1821.0</c:v>
                </c:pt>
                <c:pt idx="572">
                  <c:v>1822.0</c:v>
                </c:pt>
                <c:pt idx="573">
                  <c:v>1823.0</c:v>
                </c:pt>
                <c:pt idx="574">
                  <c:v>1824.0</c:v>
                </c:pt>
                <c:pt idx="575">
                  <c:v>1825.0</c:v>
                </c:pt>
                <c:pt idx="576">
                  <c:v>1826.0</c:v>
                </c:pt>
                <c:pt idx="577">
                  <c:v>1827.0</c:v>
                </c:pt>
                <c:pt idx="578">
                  <c:v>1828.0</c:v>
                </c:pt>
                <c:pt idx="579">
                  <c:v>1829.0</c:v>
                </c:pt>
                <c:pt idx="580">
                  <c:v>1830.0</c:v>
                </c:pt>
                <c:pt idx="581">
                  <c:v>1831.0</c:v>
                </c:pt>
                <c:pt idx="582">
                  <c:v>1832.0</c:v>
                </c:pt>
                <c:pt idx="583">
                  <c:v>1833.0</c:v>
                </c:pt>
                <c:pt idx="584">
                  <c:v>1834.0</c:v>
                </c:pt>
                <c:pt idx="585">
                  <c:v>1835.0</c:v>
                </c:pt>
                <c:pt idx="586">
                  <c:v>1836.0</c:v>
                </c:pt>
                <c:pt idx="587">
                  <c:v>1837.0</c:v>
                </c:pt>
                <c:pt idx="588">
                  <c:v>1838.0</c:v>
                </c:pt>
                <c:pt idx="589">
                  <c:v>1839.0</c:v>
                </c:pt>
                <c:pt idx="590">
                  <c:v>1840.0</c:v>
                </c:pt>
                <c:pt idx="591">
                  <c:v>1841.0</c:v>
                </c:pt>
                <c:pt idx="592">
                  <c:v>1842.0</c:v>
                </c:pt>
                <c:pt idx="593">
                  <c:v>1843.0</c:v>
                </c:pt>
                <c:pt idx="594">
                  <c:v>1844.0</c:v>
                </c:pt>
                <c:pt idx="595">
                  <c:v>1845.0</c:v>
                </c:pt>
                <c:pt idx="596">
                  <c:v>1846.0</c:v>
                </c:pt>
                <c:pt idx="597">
                  <c:v>1847.0</c:v>
                </c:pt>
                <c:pt idx="598">
                  <c:v>1848.0</c:v>
                </c:pt>
                <c:pt idx="599">
                  <c:v>1849.0</c:v>
                </c:pt>
                <c:pt idx="600">
                  <c:v>1850.0</c:v>
                </c:pt>
              </c:numCache>
            </c:numRef>
          </c:cat>
          <c:val>
            <c:numRef>
              <c:f>'1250-1850'!$R$15:$R$615</c:f>
              <c:numCache>
                <c:formatCode>General</c:formatCode>
                <c:ptCount val="601"/>
                <c:pt idx="0">
                  <c:v>-2.835190728072236</c:v>
                </c:pt>
                <c:pt idx="1">
                  <c:v>-0.461525986290616</c:v>
                </c:pt>
                <c:pt idx="2">
                  <c:v>2.24581625500738</c:v>
                </c:pt>
                <c:pt idx="3">
                  <c:v>-0.551611837735524</c:v>
                </c:pt>
                <c:pt idx="4">
                  <c:v>-2.246849799657505</c:v>
                </c:pt>
                <c:pt idx="5">
                  <c:v>-0.84637309410067</c:v>
                </c:pt>
                <c:pt idx="6">
                  <c:v>-0.0461107881830608</c:v>
                </c:pt>
                <c:pt idx="7">
                  <c:v>-1.296806071085821</c:v>
                </c:pt>
                <c:pt idx="8">
                  <c:v>-3.689386866455709</c:v>
                </c:pt>
                <c:pt idx="9">
                  <c:v>2.71895130413889</c:v>
                </c:pt>
                <c:pt idx="10">
                  <c:v>-1.339476830696837</c:v>
                </c:pt>
                <c:pt idx="11">
                  <c:v>-1.558671237330584</c:v>
                </c:pt>
                <c:pt idx="12">
                  <c:v>1.197715796390501</c:v>
                </c:pt>
                <c:pt idx="13">
                  <c:v>-0.0239749184303136</c:v>
                </c:pt>
                <c:pt idx="14">
                  <c:v>-3.676117933395797</c:v>
                </c:pt>
                <c:pt idx="15">
                  <c:v>-1.74643206438022</c:v>
                </c:pt>
                <c:pt idx="16">
                  <c:v>1.135384906667932</c:v>
                </c:pt>
                <c:pt idx="17">
                  <c:v>1.000234487543235</c:v>
                </c:pt>
                <c:pt idx="18">
                  <c:v>-0.465206598724475</c:v>
                </c:pt>
                <c:pt idx="19">
                  <c:v>0.0859087324730314</c:v>
                </c:pt>
                <c:pt idx="20">
                  <c:v>2.249461872711102</c:v>
                </c:pt>
                <c:pt idx="21">
                  <c:v>-2.358229664962105</c:v>
                </c:pt>
                <c:pt idx="22">
                  <c:v>-1.111958535236814</c:v>
                </c:pt>
                <c:pt idx="23">
                  <c:v>-2.941622492787737</c:v>
                </c:pt>
                <c:pt idx="24">
                  <c:v>0.729440625421714</c:v>
                </c:pt>
                <c:pt idx="25">
                  <c:v>-0.341822972245591</c:v>
                </c:pt>
                <c:pt idx="26">
                  <c:v>-1.342634193916757</c:v>
                </c:pt>
                <c:pt idx="27">
                  <c:v>1.531567264036452</c:v>
                </c:pt>
                <c:pt idx="28">
                  <c:v>-1.310791495488256</c:v>
                </c:pt>
                <c:pt idx="29">
                  <c:v>-1.803257706457194</c:v>
                </c:pt>
                <c:pt idx="30">
                  <c:v>1.250310704097923</c:v>
                </c:pt>
                <c:pt idx="31">
                  <c:v>0.0563555291341616</c:v>
                </c:pt>
                <c:pt idx="32">
                  <c:v>0.608989016659453</c:v>
                </c:pt>
                <c:pt idx="33">
                  <c:v>1.847654190712162</c:v>
                </c:pt>
                <c:pt idx="34">
                  <c:v>0.92265617759897</c:v>
                </c:pt>
                <c:pt idx="35">
                  <c:v>-3.821856697118933</c:v>
                </c:pt>
                <c:pt idx="36">
                  <c:v>1.043535230374179</c:v>
                </c:pt>
                <c:pt idx="37">
                  <c:v>2.5835690504474</c:v>
                </c:pt>
                <c:pt idx="38">
                  <c:v>-0.733644356169446</c:v>
                </c:pt>
                <c:pt idx="39">
                  <c:v>0.0758174998406253</c:v>
                </c:pt>
                <c:pt idx="40">
                  <c:v>-0.663044136545098</c:v>
                </c:pt>
                <c:pt idx="41">
                  <c:v>4.19358033356985</c:v>
                </c:pt>
                <c:pt idx="42">
                  <c:v>-2.102840666331641</c:v>
                </c:pt>
                <c:pt idx="43">
                  <c:v>-0.265163031192643</c:v>
                </c:pt>
                <c:pt idx="44">
                  <c:v>-0.205356483293448</c:v>
                </c:pt>
                <c:pt idx="45">
                  <c:v>2.556486557869738</c:v>
                </c:pt>
                <c:pt idx="46">
                  <c:v>-4.011410141920582</c:v>
                </c:pt>
                <c:pt idx="47">
                  <c:v>-2.148446340350357</c:v>
                </c:pt>
                <c:pt idx="48">
                  <c:v>0.0866651763696184</c:v>
                </c:pt>
                <c:pt idx="49">
                  <c:v>-1.894681394035511</c:v>
                </c:pt>
                <c:pt idx="50">
                  <c:v>-1.326696141468575</c:v>
                </c:pt>
                <c:pt idx="51">
                  <c:v>-0.562497036497754</c:v>
                </c:pt>
                <c:pt idx="52">
                  <c:v>1.201763434747685</c:v>
                </c:pt>
                <c:pt idx="53">
                  <c:v>0.542640569092026</c:v>
                </c:pt>
                <c:pt idx="54">
                  <c:v>-0.413402267153251</c:v>
                </c:pt>
                <c:pt idx="55">
                  <c:v>1.861887407333684</c:v>
                </c:pt>
                <c:pt idx="56">
                  <c:v>1.698257786233424</c:v>
                </c:pt>
                <c:pt idx="57">
                  <c:v>-1.004834509764889</c:v>
                </c:pt>
                <c:pt idx="58">
                  <c:v>0.722811442856428</c:v>
                </c:pt>
                <c:pt idx="59">
                  <c:v>-2.97354326299924</c:v>
                </c:pt>
                <c:pt idx="60">
                  <c:v>0.365625663277798</c:v>
                </c:pt>
                <c:pt idx="61">
                  <c:v>0.567320147683413</c:v>
                </c:pt>
                <c:pt idx="62">
                  <c:v>-1.306986880284017</c:v>
                </c:pt>
                <c:pt idx="63">
                  <c:v>-0.036205456747037</c:v>
                </c:pt>
                <c:pt idx="64">
                  <c:v>3.433182219982517</c:v>
                </c:pt>
                <c:pt idx="65">
                  <c:v>-2.489106734644555</c:v>
                </c:pt>
                <c:pt idx="66">
                  <c:v>-3.150439764763779</c:v>
                </c:pt>
                <c:pt idx="67">
                  <c:v>0.536683449038239</c:v>
                </c:pt>
                <c:pt idx="68">
                  <c:v>2.164405136346939</c:v>
                </c:pt>
                <c:pt idx="69">
                  <c:v>-0.795002685017757</c:v>
                </c:pt>
                <c:pt idx="70">
                  <c:v>-1.131416617519926</c:v>
                </c:pt>
                <c:pt idx="71">
                  <c:v>1.040199631449128</c:v>
                </c:pt>
                <c:pt idx="72">
                  <c:v>1.927532401254689</c:v>
                </c:pt>
                <c:pt idx="73">
                  <c:v>-1.50079718129008</c:v>
                </c:pt>
                <c:pt idx="74">
                  <c:v>-3.167881591049133</c:v>
                </c:pt>
                <c:pt idx="75">
                  <c:v>-0.58637676878061</c:v>
                </c:pt>
                <c:pt idx="76">
                  <c:v>-1.040000819311346</c:v>
                </c:pt>
                <c:pt idx="77">
                  <c:v>3.199011353899889</c:v>
                </c:pt>
                <c:pt idx="78">
                  <c:v>-1.198276752471886</c:v>
                </c:pt>
                <c:pt idx="79">
                  <c:v>-2.078362445633823</c:v>
                </c:pt>
                <c:pt idx="80">
                  <c:v>0.657402118337001</c:v>
                </c:pt>
                <c:pt idx="81">
                  <c:v>0.957622337010675</c:v>
                </c:pt>
                <c:pt idx="82">
                  <c:v>1.812454640707113</c:v>
                </c:pt>
                <c:pt idx="83">
                  <c:v>-0.0532765599619944</c:v>
                </c:pt>
                <c:pt idx="84">
                  <c:v>-0.531707526012171</c:v>
                </c:pt>
                <c:pt idx="85">
                  <c:v>-2.749268106156149</c:v>
                </c:pt>
                <c:pt idx="86">
                  <c:v>-2.041271557022494</c:v>
                </c:pt>
                <c:pt idx="87">
                  <c:v>3.061580218022013</c:v>
                </c:pt>
                <c:pt idx="88">
                  <c:v>-0.946800022793896</c:v>
                </c:pt>
                <c:pt idx="89">
                  <c:v>0.31448810034423</c:v>
                </c:pt>
                <c:pt idx="90">
                  <c:v>-0.683238928102968</c:v>
                </c:pt>
                <c:pt idx="91">
                  <c:v>2.62317867565751</c:v>
                </c:pt>
                <c:pt idx="92">
                  <c:v>1.08875592180465</c:v>
                </c:pt>
                <c:pt idx="93">
                  <c:v>-0.11180081556526</c:v>
                </c:pt>
                <c:pt idx="94">
                  <c:v>-1.149446210476306</c:v>
                </c:pt>
                <c:pt idx="95">
                  <c:v>-0.482995630836021</c:v>
                </c:pt>
                <c:pt idx="96">
                  <c:v>2.158317346129462</c:v>
                </c:pt>
                <c:pt idx="97">
                  <c:v>0.459851152805172</c:v>
                </c:pt>
                <c:pt idx="98">
                  <c:v>-1.485430114897696</c:v>
                </c:pt>
                <c:pt idx="99">
                  <c:v>2.418495645561002</c:v>
                </c:pt>
                <c:pt idx="100">
                  <c:v>-0.197923720237191</c:v>
                </c:pt>
                <c:pt idx="101">
                  <c:v>-4.773398292836813</c:v>
                </c:pt>
                <c:pt idx="102">
                  <c:v>-0.459900871343233</c:v>
                </c:pt>
                <c:pt idx="103">
                  <c:v>0.358198744262864</c:v>
                </c:pt>
                <c:pt idx="104">
                  <c:v>0.000107078839310905</c:v>
                </c:pt>
                <c:pt idx="105">
                  <c:v>-1.725116116766807</c:v>
                </c:pt>
                <c:pt idx="106">
                  <c:v>1.946150117477398</c:v>
                </c:pt>
                <c:pt idx="107">
                  <c:v>1.777417219074672</c:v>
                </c:pt>
                <c:pt idx="108">
                  <c:v>-4.321287236240067</c:v>
                </c:pt>
                <c:pt idx="109">
                  <c:v>1.182508169885868</c:v>
                </c:pt>
                <c:pt idx="110">
                  <c:v>0.319111309204779</c:v>
                </c:pt>
                <c:pt idx="111">
                  <c:v>-1.541231590175702</c:v>
                </c:pt>
                <c:pt idx="112">
                  <c:v>-2.081213495052844</c:v>
                </c:pt>
                <c:pt idx="113">
                  <c:v>0.0475348830289824</c:v>
                </c:pt>
                <c:pt idx="114">
                  <c:v>-0.129484353331956</c:v>
                </c:pt>
                <c:pt idx="115">
                  <c:v>-2.920313721443456</c:v>
                </c:pt>
                <c:pt idx="116">
                  <c:v>1.892962786508544</c:v>
                </c:pt>
                <c:pt idx="117">
                  <c:v>0.67947889000523</c:v>
                </c:pt>
                <c:pt idx="118">
                  <c:v>1.295455492035426</c:v>
                </c:pt>
                <c:pt idx="119">
                  <c:v>-1.942057845346749</c:v>
                </c:pt>
                <c:pt idx="120">
                  <c:v>0.511663161194377</c:v>
                </c:pt>
                <c:pt idx="121">
                  <c:v>-2.355240010436938</c:v>
                </c:pt>
                <c:pt idx="122">
                  <c:v>-0.52577719428098</c:v>
                </c:pt>
                <c:pt idx="123">
                  <c:v>2.262421417908238</c:v>
                </c:pt>
                <c:pt idx="124">
                  <c:v>2.439754617189128</c:v>
                </c:pt>
                <c:pt idx="125">
                  <c:v>-0.948691794818681</c:v>
                </c:pt>
                <c:pt idx="126">
                  <c:v>2.430020588900704</c:v>
                </c:pt>
                <c:pt idx="127">
                  <c:v>-3.726695057391683</c:v>
                </c:pt>
                <c:pt idx="128">
                  <c:v>1.017990470347842</c:v>
                </c:pt>
                <c:pt idx="129">
                  <c:v>-3.771489914882171</c:v>
                </c:pt>
                <c:pt idx="130">
                  <c:v>-1.24919487255173</c:v>
                </c:pt>
                <c:pt idx="131">
                  <c:v>0.582162168898288</c:v>
                </c:pt>
                <c:pt idx="132">
                  <c:v>-1.246093093561447</c:v>
                </c:pt>
                <c:pt idx="133">
                  <c:v>-0.276985153746511</c:v>
                </c:pt>
                <c:pt idx="134">
                  <c:v>-1.462073172227363</c:v>
                </c:pt>
                <c:pt idx="135">
                  <c:v>3.038945410098537</c:v>
                </c:pt>
                <c:pt idx="136">
                  <c:v>0.7552236509993</c:v>
                </c:pt>
                <c:pt idx="137">
                  <c:v>-0.221617239906211</c:v>
                </c:pt>
                <c:pt idx="138">
                  <c:v>-0.0576666864854475</c:v>
                </c:pt>
                <c:pt idx="139">
                  <c:v>0.474350763446318</c:v>
                </c:pt>
                <c:pt idx="140">
                  <c:v>-2.897152064792762</c:v>
                </c:pt>
                <c:pt idx="141">
                  <c:v>-1.323275677744807</c:v>
                </c:pt>
                <c:pt idx="142">
                  <c:v>-0.406366150373676</c:v>
                </c:pt>
                <c:pt idx="143">
                  <c:v>-0.351412155003931</c:v>
                </c:pt>
                <c:pt idx="144">
                  <c:v>3.519420501594102</c:v>
                </c:pt>
                <c:pt idx="145">
                  <c:v>-1.151731160814293</c:v>
                </c:pt>
                <c:pt idx="146">
                  <c:v>-0.902769129347945</c:v>
                </c:pt>
                <c:pt idx="147">
                  <c:v>-2.042956288351219</c:v>
                </c:pt>
                <c:pt idx="148">
                  <c:v>0.983795434358845</c:v>
                </c:pt>
                <c:pt idx="149">
                  <c:v>-1.428141054165787</c:v>
                </c:pt>
                <c:pt idx="150">
                  <c:v>0.157438775079625</c:v>
                </c:pt>
                <c:pt idx="151">
                  <c:v>0.936572856069145</c:v>
                </c:pt>
                <c:pt idx="152">
                  <c:v>-1.048626987413058</c:v>
                </c:pt>
                <c:pt idx="153">
                  <c:v>-1.069818595614439</c:v>
                </c:pt>
                <c:pt idx="154">
                  <c:v>1.28121002900341</c:v>
                </c:pt>
                <c:pt idx="155">
                  <c:v>0.95713724276739</c:v>
                </c:pt>
                <c:pt idx="156">
                  <c:v>-0.946656679835282</c:v>
                </c:pt>
                <c:pt idx="157">
                  <c:v>-3.059569654285466</c:v>
                </c:pt>
                <c:pt idx="158">
                  <c:v>-0.266489501045514</c:v>
                </c:pt>
                <c:pt idx="159">
                  <c:v>-0.55377123895348</c:v>
                </c:pt>
                <c:pt idx="160">
                  <c:v>-2.752559047543052</c:v>
                </c:pt>
                <c:pt idx="161">
                  <c:v>1.458875625467716</c:v>
                </c:pt>
                <c:pt idx="162">
                  <c:v>1.976186325134972</c:v>
                </c:pt>
                <c:pt idx="163">
                  <c:v>-5.078440308375384</c:v>
                </c:pt>
                <c:pt idx="164">
                  <c:v>0.237254758201473</c:v>
                </c:pt>
                <c:pt idx="165">
                  <c:v>0.650599536018473</c:v>
                </c:pt>
                <c:pt idx="166">
                  <c:v>-2.79732582556367</c:v>
                </c:pt>
                <c:pt idx="167">
                  <c:v>1.261128918214755</c:v>
                </c:pt>
                <c:pt idx="168">
                  <c:v>0.359070530859805</c:v>
                </c:pt>
                <c:pt idx="169">
                  <c:v>-1.757909616042456</c:v>
                </c:pt>
                <c:pt idx="170">
                  <c:v>3.333094119412891</c:v>
                </c:pt>
                <c:pt idx="171">
                  <c:v>0.353253792618646</c:v>
                </c:pt>
                <c:pt idx="172">
                  <c:v>1.023576702880944</c:v>
                </c:pt>
                <c:pt idx="173">
                  <c:v>1.942128631381297</c:v>
                </c:pt>
                <c:pt idx="174">
                  <c:v>0.900033214060111</c:v>
                </c:pt>
                <c:pt idx="175">
                  <c:v>-0.78535013888276</c:v>
                </c:pt>
                <c:pt idx="176">
                  <c:v>-3.338372569287843</c:v>
                </c:pt>
                <c:pt idx="177">
                  <c:v>0.822719486521521</c:v>
                </c:pt>
                <c:pt idx="178">
                  <c:v>-3.14372258820028</c:v>
                </c:pt>
                <c:pt idx="179">
                  <c:v>0.937641056390483</c:v>
                </c:pt>
                <c:pt idx="180">
                  <c:v>0.153973907889286</c:v>
                </c:pt>
                <c:pt idx="181">
                  <c:v>-1.552003047462193</c:v>
                </c:pt>
                <c:pt idx="182">
                  <c:v>-2.324392152859978</c:v>
                </c:pt>
                <c:pt idx="183">
                  <c:v>-0.189201123574174</c:v>
                </c:pt>
                <c:pt idx="184">
                  <c:v>-2.226950197712203</c:v>
                </c:pt>
                <c:pt idx="185">
                  <c:v>2.089586464261489</c:v>
                </c:pt>
                <c:pt idx="186">
                  <c:v>-1.111902535394173</c:v>
                </c:pt>
                <c:pt idx="187">
                  <c:v>-0.946871853487277</c:v>
                </c:pt>
                <c:pt idx="188">
                  <c:v>0.178977437365436</c:v>
                </c:pt>
                <c:pt idx="189">
                  <c:v>-3.148696650919727</c:v>
                </c:pt>
                <c:pt idx="190">
                  <c:v>2.049160992397148</c:v>
                </c:pt>
                <c:pt idx="191">
                  <c:v>2.14449384122678</c:v>
                </c:pt>
                <c:pt idx="192">
                  <c:v>1.273044434684112</c:v>
                </c:pt>
                <c:pt idx="193">
                  <c:v>-0.0340304291449058</c:v>
                </c:pt>
                <c:pt idx="194">
                  <c:v>-2.98407913500052</c:v>
                </c:pt>
                <c:pt idx="195">
                  <c:v>1.056853283594402</c:v>
                </c:pt>
                <c:pt idx="196">
                  <c:v>0.170140289724306</c:v>
                </c:pt>
                <c:pt idx="197">
                  <c:v>2.477307945375212</c:v>
                </c:pt>
                <c:pt idx="198">
                  <c:v>0.146746241937345</c:v>
                </c:pt>
                <c:pt idx="199">
                  <c:v>0.0817571940599404</c:v>
                </c:pt>
                <c:pt idx="200">
                  <c:v>-1.722369291387387</c:v>
                </c:pt>
                <c:pt idx="201">
                  <c:v>-0.999837874862347</c:v>
                </c:pt>
                <c:pt idx="202">
                  <c:v>-2.28453390168116</c:v>
                </c:pt>
                <c:pt idx="203">
                  <c:v>0.861543632118239</c:v>
                </c:pt>
                <c:pt idx="204">
                  <c:v>-0.998716967717462</c:v>
                </c:pt>
                <c:pt idx="205">
                  <c:v>-0.564895282737389</c:v>
                </c:pt>
                <c:pt idx="206">
                  <c:v>-0.19654916194286</c:v>
                </c:pt>
                <c:pt idx="207">
                  <c:v>-0.270582202396002</c:v>
                </c:pt>
                <c:pt idx="208">
                  <c:v>-2.686242031604805</c:v>
                </c:pt>
                <c:pt idx="209">
                  <c:v>-2.138942212607308</c:v>
                </c:pt>
                <c:pt idx="210">
                  <c:v>-1.06436226326946</c:v>
                </c:pt>
                <c:pt idx="211">
                  <c:v>-0.461628527779774</c:v>
                </c:pt>
                <c:pt idx="212">
                  <c:v>1.678802923485086</c:v>
                </c:pt>
                <c:pt idx="213">
                  <c:v>1.547691647233263</c:v>
                </c:pt>
                <c:pt idx="214">
                  <c:v>-2.141112590237755</c:v>
                </c:pt>
                <c:pt idx="215">
                  <c:v>-2.135293609252914</c:v>
                </c:pt>
                <c:pt idx="216">
                  <c:v>-1.383566693113335</c:v>
                </c:pt>
                <c:pt idx="217">
                  <c:v>1.76959892712085</c:v>
                </c:pt>
                <c:pt idx="218">
                  <c:v>-3.774890492613879</c:v>
                </c:pt>
                <c:pt idx="219">
                  <c:v>1.429937568258657</c:v>
                </c:pt>
                <c:pt idx="220">
                  <c:v>2.931988003084495</c:v>
                </c:pt>
                <c:pt idx="221">
                  <c:v>-1.759299524188438</c:v>
                </c:pt>
                <c:pt idx="222">
                  <c:v>1.609455389995235</c:v>
                </c:pt>
                <c:pt idx="223">
                  <c:v>-0.616176970723932</c:v>
                </c:pt>
                <c:pt idx="224">
                  <c:v>-1.064047366791151</c:v>
                </c:pt>
                <c:pt idx="225">
                  <c:v>-3.232616470730458</c:v>
                </c:pt>
                <c:pt idx="226">
                  <c:v>-0.949657375537965</c:v>
                </c:pt>
                <c:pt idx="227">
                  <c:v>1.509412380795575</c:v>
                </c:pt>
                <c:pt idx="228">
                  <c:v>1.264080131299694</c:v>
                </c:pt>
                <c:pt idx="229">
                  <c:v>-3.098537130210814</c:v>
                </c:pt>
                <c:pt idx="230">
                  <c:v>-0.518051529869555</c:v>
                </c:pt>
                <c:pt idx="231">
                  <c:v>0.75236475660179</c:v>
                </c:pt>
                <c:pt idx="232">
                  <c:v>-1.412286551966927</c:v>
                </c:pt>
                <c:pt idx="233">
                  <c:v>-1.110738925193425</c:v>
                </c:pt>
                <c:pt idx="234">
                  <c:v>3.040100041521432</c:v>
                </c:pt>
                <c:pt idx="235">
                  <c:v>1.019233874972285</c:v>
                </c:pt>
                <c:pt idx="236">
                  <c:v>1.228813722607869</c:v>
                </c:pt>
                <c:pt idx="237">
                  <c:v>-0.208619054973663</c:v>
                </c:pt>
                <c:pt idx="238">
                  <c:v>-0.0761208630449299</c:v>
                </c:pt>
                <c:pt idx="239">
                  <c:v>0.936575314516123</c:v>
                </c:pt>
                <c:pt idx="240">
                  <c:v>0.063896956865709</c:v>
                </c:pt>
                <c:pt idx="241">
                  <c:v>0.924236296454286</c:v>
                </c:pt>
                <c:pt idx="242">
                  <c:v>-3.709393169466454</c:v>
                </c:pt>
                <c:pt idx="243">
                  <c:v>2.702450308282947</c:v>
                </c:pt>
                <c:pt idx="244">
                  <c:v>0.275550820992188</c:v>
                </c:pt>
                <c:pt idx="245">
                  <c:v>-1.861525933740849</c:v>
                </c:pt>
                <c:pt idx="246">
                  <c:v>1.590366910482616</c:v>
                </c:pt>
                <c:pt idx="247">
                  <c:v>-2.976972852425963</c:v>
                </c:pt>
                <c:pt idx="248">
                  <c:v>-0.828728097854004</c:v>
                </c:pt>
                <c:pt idx="249">
                  <c:v>0.211318521065162</c:v>
                </c:pt>
                <c:pt idx="250">
                  <c:v>-3.792087671757163</c:v>
                </c:pt>
                <c:pt idx="251">
                  <c:v>1.425503164378104</c:v>
                </c:pt>
                <c:pt idx="252">
                  <c:v>0.626154467131752</c:v>
                </c:pt>
                <c:pt idx="253">
                  <c:v>3.163531434351071</c:v>
                </c:pt>
                <c:pt idx="254">
                  <c:v>0.674829101203958</c:v>
                </c:pt>
                <c:pt idx="255">
                  <c:v>-2.21832273030642</c:v>
                </c:pt>
                <c:pt idx="256">
                  <c:v>-0.746266808897011</c:v>
                </c:pt>
                <c:pt idx="257">
                  <c:v>0.545975056172307</c:v>
                </c:pt>
                <c:pt idx="258">
                  <c:v>-1.14763552099095</c:v>
                </c:pt>
                <c:pt idx="259">
                  <c:v>2.016139446889985</c:v>
                </c:pt>
                <c:pt idx="260">
                  <c:v>-0.681265917181529</c:v>
                </c:pt>
                <c:pt idx="261">
                  <c:v>1.8053850215951</c:v>
                </c:pt>
                <c:pt idx="262">
                  <c:v>0.673629455544188</c:v>
                </c:pt>
                <c:pt idx="263">
                  <c:v>-1.161582417384402</c:v>
                </c:pt>
                <c:pt idx="264">
                  <c:v>0.684684170950212</c:v>
                </c:pt>
                <c:pt idx="265">
                  <c:v>-3.307309416928521</c:v>
                </c:pt>
                <c:pt idx="266">
                  <c:v>-0.474294149565431</c:v>
                </c:pt>
                <c:pt idx="267">
                  <c:v>0.735840688175283</c:v>
                </c:pt>
                <c:pt idx="268">
                  <c:v>-3.026488424388736</c:v>
                </c:pt>
                <c:pt idx="269">
                  <c:v>0.8694611841719</c:v>
                </c:pt>
                <c:pt idx="270">
                  <c:v>1.005283014756163</c:v>
                </c:pt>
                <c:pt idx="271">
                  <c:v>-0.897042974955519</c:v>
                </c:pt>
                <c:pt idx="272">
                  <c:v>-0.155247129501813</c:v>
                </c:pt>
                <c:pt idx="273">
                  <c:v>0.949366399354481</c:v>
                </c:pt>
                <c:pt idx="274">
                  <c:v>2.398373641360217</c:v>
                </c:pt>
                <c:pt idx="275">
                  <c:v>0.643022009832475</c:v>
                </c:pt>
                <c:pt idx="276">
                  <c:v>0.234710615780345</c:v>
                </c:pt>
                <c:pt idx="277">
                  <c:v>-1.192799959212371</c:v>
                </c:pt>
                <c:pt idx="278">
                  <c:v>-0.309248685319055</c:v>
                </c:pt>
                <c:pt idx="279">
                  <c:v>-3.876302378287913</c:v>
                </c:pt>
                <c:pt idx="280">
                  <c:v>2.173556476914545</c:v>
                </c:pt>
                <c:pt idx="281">
                  <c:v>-0.681855864644989</c:v>
                </c:pt>
                <c:pt idx="282">
                  <c:v>-3.899399037220329</c:v>
                </c:pt>
                <c:pt idx="283">
                  <c:v>-0.476020528095373</c:v>
                </c:pt>
                <c:pt idx="284">
                  <c:v>1.37644259688232</c:v>
                </c:pt>
                <c:pt idx="285">
                  <c:v>1.757046798440798</c:v>
                </c:pt>
                <c:pt idx="286">
                  <c:v>2.505870954709396</c:v>
                </c:pt>
                <c:pt idx="287">
                  <c:v>-0.993017838182888</c:v>
                </c:pt>
                <c:pt idx="288">
                  <c:v>-0.272126789365575</c:v>
                </c:pt>
                <c:pt idx="289">
                  <c:v>2.919337475883324</c:v>
                </c:pt>
                <c:pt idx="290">
                  <c:v>-2.764093382960212</c:v>
                </c:pt>
                <c:pt idx="291">
                  <c:v>-3.245349436406013</c:v>
                </c:pt>
                <c:pt idx="292">
                  <c:v>0.252575470433254</c:v>
                </c:pt>
                <c:pt idx="293">
                  <c:v>0.216399144413724</c:v>
                </c:pt>
                <c:pt idx="294">
                  <c:v>-0.793991002212722</c:v>
                </c:pt>
                <c:pt idx="295">
                  <c:v>-1.606440842090838</c:v>
                </c:pt>
                <c:pt idx="296">
                  <c:v>-0.245256009935654</c:v>
                </c:pt>
                <c:pt idx="297">
                  <c:v>-1.466354640097186</c:v>
                </c:pt>
                <c:pt idx="298">
                  <c:v>-2.032844967067481</c:v>
                </c:pt>
                <c:pt idx="299">
                  <c:v>2.431490074227939</c:v>
                </c:pt>
                <c:pt idx="300">
                  <c:v>0.218193470258704</c:v>
                </c:pt>
                <c:pt idx="301">
                  <c:v>2.27881903706524</c:v>
                </c:pt>
                <c:pt idx="302">
                  <c:v>-0.406347116311791</c:v>
                </c:pt>
                <c:pt idx="303">
                  <c:v>1.539396794498381</c:v>
                </c:pt>
                <c:pt idx="304">
                  <c:v>-3.029872031520369</c:v>
                </c:pt>
                <c:pt idx="305">
                  <c:v>-1.329104714346336</c:v>
                </c:pt>
                <c:pt idx="306">
                  <c:v>1.048923379418006</c:v>
                </c:pt>
                <c:pt idx="307">
                  <c:v>4.27053001908357</c:v>
                </c:pt>
                <c:pt idx="308">
                  <c:v>-0.410543718525083</c:v>
                </c:pt>
                <c:pt idx="309">
                  <c:v>1.24532073081812</c:v>
                </c:pt>
                <c:pt idx="310">
                  <c:v>0.874786675179096</c:v>
                </c:pt>
                <c:pt idx="311">
                  <c:v>-1.935135520998913</c:v>
                </c:pt>
                <c:pt idx="312">
                  <c:v>-0.317610241813116</c:v>
                </c:pt>
                <c:pt idx="313">
                  <c:v>-1.562851326777554</c:v>
                </c:pt>
                <c:pt idx="314">
                  <c:v>3.554374873164901</c:v>
                </c:pt>
                <c:pt idx="315">
                  <c:v>0.149041649567853</c:v>
                </c:pt>
                <c:pt idx="316">
                  <c:v>-0.0815724493019611</c:v>
                </c:pt>
                <c:pt idx="317">
                  <c:v>-0.844398162123426</c:v>
                </c:pt>
                <c:pt idx="318">
                  <c:v>2.315786246824897</c:v>
                </c:pt>
                <c:pt idx="319">
                  <c:v>-0.372674273753012</c:v>
                </c:pt>
                <c:pt idx="320">
                  <c:v>-0.450489152757956</c:v>
                </c:pt>
                <c:pt idx="321">
                  <c:v>-2.595232327959182</c:v>
                </c:pt>
                <c:pt idx="322">
                  <c:v>-0.418362516314917</c:v>
                </c:pt>
                <c:pt idx="323">
                  <c:v>0.347157789474687</c:v>
                </c:pt>
                <c:pt idx="324">
                  <c:v>1.4917004425115</c:v>
                </c:pt>
                <c:pt idx="325">
                  <c:v>-0.593485415771036</c:v>
                </c:pt>
                <c:pt idx="326">
                  <c:v>-2.216905725684016</c:v>
                </c:pt>
                <c:pt idx="327">
                  <c:v>2.039153328812626</c:v>
                </c:pt>
                <c:pt idx="328">
                  <c:v>0.445182395801775</c:v>
                </c:pt>
                <c:pt idx="329">
                  <c:v>-2.436097303671108</c:v>
                </c:pt>
                <c:pt idx="330">
                  <c:v>-5.690146135660589</c:v>
                </c:pt>
                <c:pt idx="331">
                  <c:v>0.023986343911268</c:v>
                </c:pt>
                <c:pt idx="332">
                  <c:v>0.503907779282294</c:v>
                </c:pt>
                <c:pt idx="333">
                  <c:v>1.754138976801361</c:v>
                </c:pt>
                <c:pt idx="334">
                  <c:v>-0.494487107644358</c:v>
                </c:pt>
                <c:pt idx="335">
                  <c:v>-1.07048016490666</c:v>
                </c:pt>
                <c:pt idx="336">
                  <c:v>0.617274325104664</c:v>
                </c:pt>
                <c:pt idx="337">
                  <c:v>2.752406465399145</c:v>
                </c:pt>
                <c:pt idx="338">
                  <c:v>0.531373953319464</c:v>
                </c:pt>
                <c:pt idx="339">
                  <c:v>0.95177258856795</c:v>
                </c:pt>
                <c:pt idx="340">
                  <c:v>-1.579616056865712</c:v>
                </c:pt>
                <c:pt idx="341">
                  <c:v>-0.680079931032021</c:v>
                </c:pt>
                <c:pt idx="342">
                  <c:v>-0.805833460761898</c:v>
                </c:pt>
                <c:pt idx="343">
                  <c:v>-2.724806010214071</c:v>
                </c:pt>
                <c:pt idx="344">
                  <c:v>-0.191651544976202</c:v>
                </c:pt>
                <c:pt idx="345">
                  <c:v>-2.765713175257363</c:v>
                </c:pt>
                <c:pt idx="346">
                  <c:v>2.019593383567674</c:v>
                </c:pt>
                <c:pt idx="347">
                  <c:v>1.602370071526139</c:v>
                </c:pt>
                <c:pt idx="348">
                  <c:v>-1.582036122738553</c:v>
                </c:pt>
                <c:pt idx="349">
                  <c:v>2.964846441907775</c:v>
                </c:pt>
                <c:pt idx="350">
                  <c:v>-3.697448976035813</c:v>
                </c:pt>
                <c:pt idx="351">
                  <c:v>0.626324345496459</c:v>
                </c:pt>
                <c:pt idx="352">
                  <c:v>1.616720403260026</c:v>
                </c:pt>
                <c:pt idx="353">
                  <c:v>-0.253089513513759</c:v>
                </c:pt>
                <c:pt idx="354">
                  <c:v>0.869585302604113</c:v>
                </c:pt>
                <c:pt idx="355">
                  <c:v>1.391347250630245</c:v>
                </c:pt>
                <c:pt idx="356">
                  <c:v>1.644540045786323</c:v>
                </c:pt>
                <c:pt idx="357">
                  <c:v>-1.667602039313061</c:v>
                </c:pt>
                <c:pt idx="358">
                  <c:v>3.33920035274071</c:v>
                </c:pt>
                <c:pt idx="359">
                  <c:v>0.44552289488758</c:v>
                </c:pt>
                <c:pt idx="360">
                  <c:v>3.018499065892807</c:v>
                </c:pt>
                <c:pt idx="361">
                  <c:v>0.847939859099367</c:v>
                </c:pt>
                <c:pt idx="362">
                  <c:v>0.0962955987294522</c:v>
                </c:pt>
                <c:pt idx="363">
                  <c:v>-2.991879488869845</c:v>
                </c:pt>
                <c:pt idx="364">
                  <c:v>0.518004026802533</c:v>
                </c:pt>
                <c:pt idx="365">
                  <c:v>0.885486899165277</c:v>
                </c:pt>
                <c:pt idx="366">
                  <c:v>0.297531465211369</c:v>
                </c:pt>
                <c:pt idx="367">
                  <c:v>4.098372922696164</c:v>
                </c:pt>
                <c:pt idx="368">
                  <c:v>-1.603068378970911</c:v>
                </c:pt>
                <c:pt idx="369">
                  <c:v>-0.0313332655137696</c:v>
                </c:pt>
                <c:pt idx="370">
                  <c:v>0.117561432426688</c:v>
                </c:pt>
                <c:pt idx="371">
                  <c:v>0.161675954229344</c:v>
                </c:pt>
                <c:pt idx="372">
                  <c:v>-1.801005795075504</c:v>
                </c:pt>
                <c:pt idx="373">
                  <c:v>0.564795288127099</c:v>
                </c:pt>
                <c:pt idx="374">
                  <c:v>0.847177113470015</c:v>
                </c:pt>
                <c:pt idx="375">
                  <c:v>1.812337366263405</c:v>
                </c:pt>
                <c:pt idx="376">
                  <c:v>-2.489741400808497</c:v>
                </c:pt>
                <c:pt idx="377">
                  <c:v>-0.0982506385482184</c:v>
                </c:pt>
                <c:pt idx="378">
                  <c:v>0.478650778460951</c:v>
                </c:pt>
                <c:pt idx="379">
                  <c:v>-2.673686617181004</c:v>
                </c:pt>
                <c:pt idx="380">
                  <c:v>-0.482786640026509</c:v>
                </c:pt>
                <c:pt idx="381">
                  <c:v>-0.563167117563485</c:v>
                </c:pt>
                <c:pt idx="382">
                  <c:v>-3.275544446227605</c:v>
                </c:pt>
                <c:pt idx="383">
                  <c:v>2.886100654802831</c:v>
                </c:pt>
                <c:pt idx="384">
                  <c:v>0.205703021701878</c:v>
                </c:pt>
                <c:pt idx="385">
                  <c:v>1.122381303889678</c:v>
                </c:pt>
                <c:pt idx="386">
                  <c:v>0.452225127336211</c:v>
                </c:pt>
                <c:pt idx="387">
                  <c:v>-2.474916771053622</c:v>
                </c:pt>
                <c:pt idx="388">
                  <c:v>-1.836950709432524</c:v>
                </c:pt>
                <c:pt idx="389">
                  <c:v>-2.756193590186675</c:v>
                </c:pt>
                <c:pt idx="390">
                  <c:v>2.666724595186516</c:v>
                </c:pt>
                <c:pt idx="391">
                  <c:v>3.115113270591951</c:v>
                </c:pt>
                <c:pt idx="392">
                  <c:v>1.502930253596828</c:v>
                </c:pt>
                <c:pt idx="393">
                  <c:v>0.810558819771073</c:v>
                </c:pt>
                <c:pt idx="394">
                  <c:v>-0.308561456796646</c:v>
                </c:pt>
                <c:pt idx="395">
                  <c:v>-3.169023131549008</c:v>
                </c:pt>
                <c:pt idx="396">
                  <c:v>-0.815960043595962</c:v>
                </c:pt>
                <c:pt idx="397">
                  <c:v>-0.61070332579875</c:v>
                </c:pt>
                <c:pt idx="398">
                  <c:v>0.652341984047185</c:v>
                </c:pt>
                <c:pt idx="399">
                  <c:v>1.610772782179772</c:v>
                </c:pt>
                <c:pt idx="400">
                  <c:v>0.829916806598134</c:v>
                </c:pt>
                <c:pt idx="401">
                  <c:v>0.720799472464835</c:v>
                </c:pt>
                <c:pt idx="402">
                  <c:v>-1.947937777797747</c:v>
                </c:pt>
                <c:pt idx="403">
                  <c:v>-1.730022015879768</c:v>
                </c:pt>
                <c:pt idx="404">
                  <c:v>-2.29214040061493</c:v>
                </c:pt>
                <c:pt idx="405">
                  <c:v>-3.102156519337284</c:v>
                </c:pt>
                <c:pt idx="406">
                  <c:v>2.287792543750446</c:v>
                </c:pt>
                <c:pt idx="407">
                  <c:v>-1.873230099975404</c:v>
                </c:pt>
                <c:pt idx="408">
                  <c:v>-0.492128252191143</c:v>
                </c:pt>
                <c:pt idx="409">
                  <c:v>-0.939690214866609</c:v>
                </c:pt>
                <c:pt idx="410">
                  <c:v>0.058974164707595</c:v>
                </c:pt>
                <c:pt idx="411">
                  <c:v>1.942785844434038</c:v>
                </c:pt>
                <c:pt idx="412">
                  <c:v>-0.439375672956392</c:v>
                </c:pt>
                <c:pt idx="413">
                  <c:v>-0.0731489176664755</c:v>
                </c:pt>
                <c:pt idx="414">
                  <c:v>0.939289220221793</c:v>
                </c:pt>
                <c:pt idx="415">
                  <c:v>-0.66425741695639</c:v>
                </c:pt>
                <c:pt idx="416">
                  <c:v>0.068626798792885</c:v>
                </c:pt>
                <c:pt idx="417">
                  <c:v>-4.616711151409807</c:v>
                </c:pt>
                <c:pt idx="418">
                  <c:v>1.270320971084312</c:v>
                </c:pt>
                <c:pt idx="419">
                  <c:v>0.152039094208895</c:v>
                </c:pt>
                <c:pt idx="420">
                  <c:v>-1.574389955714343</c:v>
                </c:pt>
                <c:pt idx="421">
                  <c:v>-0.0307780329817555</c:v>
                </c:pt>
                <c:pt idx="422">
                  <c:v>2.885113711508174</c:v>
                </c:pt>
                <c:pt idx="423">
                  <c:v>-0.640412057623194</c:v>
                </c:pt>
                <c:pt idx="424">
                  <c:v>2.305840264491939</c:v>
                </c:pt>
                <c:pt idx="425">
                  <c:v>-1.685782276663127</c:v>
                </c:pt>
                <c:pt idx="426">
                  <c:v>-2.075963554611466</c:v>
                </c:pt>
                <c:pt idx="427">
                  <c:v>-0.652781496321053</c:v>
                </c:pt>
                <c:pt idx="428">
                  <c:v>0.596981881425431</c:v>
                </c:pt>
                <c:pt idx="429">
                  <c:v>-0.219993547192076</c:v>
                </c:pt>
                <c:pt idx="430">
                  <c:v>1.877626660704989</c:v>
                </c:pt>
                <c:pt idx="431">
                  <c:v>2.34336851264426</c:v>
                </c:pt>
                <c:pt idx="432">
                  <c:v>0.732945748515384</c:v>
                </c:pt>
                <c:pt idx="433">
                  <c:v>0.761910751464341</c:v>
                </c:pt>
                <c:pt idx="434">
                  <c:v>0.869601483947282</c:v>
                </c:pt>
                <c:pt idx="435">
                  <c:v>0.229175426107483</c:v>
                </c:pt>
                <c:pt idx="436">
                  <c:v>-3.093435779127149</c:v>
                </c:pt>
                <c:pt idx="437">
                  <c:v>2.313224391113211</c:v>
                </c:pt>
                <c:pt idx="438">
                  <c:v>-0.31493329285792</c:v>
                </c:pt>
                <c:pt idx="439">
                  <c:v>0.895095504667793</c:v>
                </c:pt>
                <c:pt idx="440">
                  <c:v>-1.512538899350645</c:v>
                </c:pt>
                <c:pt idx="441">
                  <c:v>-1.897111750585322</c:v>
                </c:pt>
                <c:pt idx="442">
                  <c:v>0.299067933692489</c:v>
                </c:pt>
                <c:pt idx="443">
                  <c:v>1.018882070760387</c:v>
                </c:pt>
                <c:pt idx="444">
                  <c:v>1.700587875828825</c:v>
                </c:pt>
                <c:pt idx="445">
                  <c:v>-2.017720212619134</c:v>
                </c:pt>
                <c:pt idx="446">
                  <c:v>1.23708056627434</c:v>
                </c:pt>
                <c:pt idx="447">
                  <c:v>1.874743787312078</c:v>
                </c:pt>
                <c:pt idx="448">
                  <c:v>-1.096762512668523</c:v>
                </c:pt>
                <c:pt idx="449">
                  <c:v>0.15695992833347</c:v>
                </c:pt>
                <c:pt idx="450">
                  <c:v>1.748584123936925</c:v>
                </c:pt>
                <c:pt idx="451">
                  <c:v>0.212951044514225</c:v>
                </c:pt>
                <c:pt idx="452">
                  <c:v>2.772180233594779</c:v>
                </c:pt>
                <c:pt idx="453">
                  <c:v>-3.626171871382407</c:v>
                </c:pt>
                <c:pt idx="454">
                  <c:v>1.524638510120016</c:v>
                </c:pt>
                <c:pt idx="455">
                  <c:v>1.025506562239161</c:v>
                </c:pt>
                <c:pt idx="456">
                  <c:v>-0.865489594176797</c:v>
                </c:pt>
                <c:pt idx="457">
                  <c:v>0.0828985762693157</c:v>
                </c:pt>
                <c:pt idx="458">
                  <c:v>-2.085108536950218</c:v>
                </c:pt>
                <c:pt idx="459">
                  <c:v>0.697609563911529</c:v>
                </c:pt>
                <c:pt idx="460">
                  <c:v>-1.575540048855777</c:v>
                </c:pt>
                <c:pt idx="461">
                  <c:v>0.135948383099331</c:v>
                </c:pt>
                <c:pt idx="462">
                  <c:v>0.489960918256079</c:v>
                </c:pt>
                <c:pt idx="463">
                  <c:v>0.68451396672758</c:v>
                </c:pt>
                <c:pt idx="464">
                  <c:v>0.143247300217288</c:v>
                </c:pt>
                <c:pt idx="465">
                  <c:v>0.879656887942381</c:v>
                </c:pt>
                <c:pt idx="466">
                  <c:v>0.37904175377228</c:v>
                </c:pt>
                <c:pt idx="467">
                  <c:v>-1.857635029274504</c:v>
                </c:pt>
                <c:pt idx="468">
                  <c:v>-0.375566927608043</c:v>
                </c:pt>
                <c:pt idx="469">
                  <c:v>-0.731408925993698</c:v>
                </c:pt>
                <c:pt idx="470">
                  <c:v>0.35987082938741</c:v>
                </c:pt>
                <c:pt idx="471">
                  <c:v>-2.135714473377125</c:v>
                </c:pt>
                <c:pt idx="472">
                  <c:v>0.254824125960674</c:v>
                </c:pt>
                <c:pt idx="473">
                  <c:v>0.612091532609949</c:v>
                </c:pt>
                <c:pt idx="474">
                  <c:v>-0.762079692504659</c:v>
                </c:pt>
                <c:pt idx="475">
                  <c:v>1.340485750916909</c:v>
                </c:pt>
                <c:pt idx="476">
                  <c:v>0.781171970655585</c:v>
                </c:pt>
                <c:pt idx="477">
                  <c:v>3.501859379012992</c:v>
                </c:pt>
                <c:pt idx="478">
                  <c:v>-1.619561468305071</c:v>
                </c:pt>
                <c:pt idx="479">
                  <c:v>-3.640509455169564</c:v>
                </c:pt>
                <c:pt idx="480">
                  <c:v>2.089056512178282</c:v>
                </c:pt>
                <c:pt idx="481">
                  <c:v>0.651745362941925</c:v>
                </c:pt>
                <c:pt idx="482">
                  <c:v>1.446395899448568</c:v>
                </c:pt>
                <c:pt idx="483">
                  <c:v>-3.085740811675412</c:v>
                </c:pt>
                <c:pt idx="484">
                  <c:v>2.070837216461852</c:v>
                </c:pt>
                <c:pt idx="485">
                  <c:v>-2.626781679504697</c:v>
                </c:pt>
                <c:pt idx="486">
                  <c:v>-0.152876850333988</c:v>
                </c:pt>
                <c:pt idx="487">
                  <c:v>-0.0298769546988587</c:v>
                </c:pt>
                <c:pt idx="488">
                  <c:v>1.14607431212134</c:v>
                </c:pt>
                <c:pt idx="489">
                  <c:v>-1.661777025522228</c:v>
                </c:pt>
                <c:pt idx="490">
                  <c:v>1.074935947694298</c:v>
                </c:pt>
                <c:pt idx="491">
                  <c:v>-0.506127534235489</c:v>
                </c:pt>
                <c:pt idx="492">
                  <c:v>0.391061842723701</c:v>
                </c:pt>
                <c:pt idx="493">
                  <c:v>1.175070894360147</c:v>
                </c:pt>
                <c:pt idx="494">
                  <c:v>-0.758474771466353</c:v>
                </c:pt>
                <c:pt idx="495">
                  <c:v>2.439252962774276</c:v>
                </c:pt>
                <c:pt idx="496">
                  <c:v>1.652325816024675</c:v>
                </c:pt>
                <c:pt idx="497">
                  <c:v>1.049427575132222</c:v>
                </c:pt>
                <c:pt idx="498">
                  <c:v>-1.692509408340677</c:v>
                </c:pt>
                <c:pt idx="499">
                  <c:v>1.841673598349806</c:v>
                </c:pt>
                <c:pt idx="500">
                  <c:v>-0.134076319320594</c:v>
                </c:pt>
                <c:pt idx="501">
                  <c:v>-0.291626456597252</c:v>
                </c:pt>
                <c:pt idx="502">
                  <c:v>0.140238341423158</c:v>
                </c:pt>
                <c:pt idx="503">
                  <c:v>-0.774667887384169</c:v>
                </c:pt>
                <c:pt idx="504">
                  <c:v>-0.367411024547377</c:v>
                </c:pt>
                <c:pt idx="505">
                  <c:v>0.0322019370194859</c:v>
                </c:pt>
                <c:pt idx="506">
                  <c:v>-2.961854081329063</c:v>
                </c:pt>
                <c:pt idx="507">
                  <c:v>-1.893723205309982</c:v>
                </c:pt>
                <c:pt idx="508">
                  <c:v>1.271526761469545</c:v>
                </c:pt>
                <c:pt idx="509">
                  <c:v>-0.275793029024774</c:v>
                </c:pt>
                <c:pt idx="510">
                  <c:v>1.783154802184242</c:v>
                </c:pt>
                <c:pt idx="511">
                  <c:v>2.157917597211573</c:v>
                </c:pt>
                <c:pt idx="512">
                  <c:v>-0.878918156268648</c:v>
                </c:pt>
                <c:pt idx="513">
                  <c:v>0.278283312502768</c:v>
                </c:pt>
                <c:pt idx="514">
                  <c:v>-0.571353850424355</c:v>
                </c:pt>
                <c:pt idx="515">
                  <c:v>-1.745111746760781</c:v>
                </c:pt>
                <c:pt idx="516">
                  <c:v>1.741055320557051</c:v>
                </c:pt>
                <c:pt idx="517">
                  <c:v>1.10741546328614</c:v>
                </c:pt>
                <c:pt idx="518">
                  <c:v>0.783661595005237</c:v>
                </c:pt>
                <c:pt idx="519">
                  <c:v>1.797928807584004</c:v>
                </c:pt>
                <c:pt idx="520">
                  <c:v>-1.443852885885458</c:v>
                </c:pt>
                <c:pt idx="521">
                  <c:v>0.319124797965</c:v>
                </c:pt>
                <c:pt idx="522">
                  <c:v>-0.675727813327675</c:v>
                </c:pt>
                <c:pt idx="523">
                  <c:v>1.13213332650136</c:v>
                </c:pt>
                <c:pt idx="524">
                  <c:v>0.160387634312518</c:v>
                </c:pt>
                <c:pt idx="525">
                  <c:v>-0.0525113137844503</c:v>
                </c:pt>
                <c:pt idx="526">
                  <c:v>-2.468667291300782</c:v>
                </c:pt>
                <c:pt idx="527">
                  <c:v>-2.862543470993799</c:v>
                </c:pt>
                <c:pt idx="528">
                  <c:v>-0.773222907537731</c:v>
                </c:pt>
                <c:pt idx="529">
                  <c:v>0.303229273252279</c:v>
                </c:pt>
                <c:pt idx="530">
                  <c:v>0.348770780680104</c:v>
                </c:pt>
                <c:pt idx="531">
                  <c:v>0.310136590514893</c:v>
                </c:pt>
                <c:pt idx="532">
                  <c:v>-3.00315096933683</c:v>
                </c:pt>
                <c:pt idx="533">
                  <c:v>-2.298436643250976</c:v>
                </c:pt>
                <c:pt idx="534">
                  <c:v>1.77180792706315</c:v>
                </c:pt>
                <c:pt idx="535">
                  <c:v>1.728375047792248</c:v>
                </c:pt>
                <c:pt idx="536">
                  <c:v>-0.111572236517782</c:v>
                </c:pt>
                <c:pt idx="537">
                  <c:v>0.77669885955871</c:v>
                </c:pt>
                <c:pt idx="538">
                  <c:v>-2.02481528842634</c:v>
                </c:pt>
                <c:pt idx="539">
                  <c:v>1.967123506187817</c:v>
                </c:pt>
                <c:pt idx="540">
                  <c:v>2.246624230218542</c:v>
                </c:pt>
                <c:pt idx="541">
                  <c:v>1.667312555916718</c:v>
                </c:pt>
                <c:pt idx="542">
                  <c:v>2.516848737509194</c:v>
                </c:pt>
                <c:pt idx="543">
                  <c:v>-0.891024395558738</c:v>
                </c:pt>
                <c:pt idx="544">
                  <c:v>-2.744410264619397</c:v>
                </c:pt>
                <c:pt idx="545">
                  <c:v>-2.910258562490009</c:v>
                </c:pt>
                <c:pt idx="546">
                  <c:v>-0.439419952076886</c:v>
                </c:pt>
                <c:pt idx="547">
                  <c:v>0.439121193021724</c:v>
                </c:pt>
                <c:pt idx="548">
                  <c:v>-0.617047712858843</c:v>
                </c:pt>
                <c:pt idx="549">
                  <c:v>2.60592985089779</c:v>
                </c:pt>
                <c:pt idx="550">
                  <c:v>-2.355966182454379</c:v>
                </c:pt>
                <c:pt idx="551">
                  <c:v>1.41426911491902</c:v>
                </c:pt>
                <c:pt idx="552">
                  <c:v>1.372161985958635</c:v>
                </c:pt>
                <c:pt idx="553">
                  <c:v>1.817630639228918</c:v>
                </c:pt>
                <c:pt idx="554">
                  <c:v>0.553854791566833</c:v>
                </c:pt>
                <c:pt idx="555">
                  <c:v>1.694604161622218</c:v>
                </c:pt>
                <c:pt idx="556">
                  <c:v>-0.102585664967472</c:v>
                </c:pt>
                <c:pt idx="557">
                  <c:v>-1.041586747396928</c:v>
                </c:pt>
                <c:pt idx="558">
                  <c:v>0.269760001154272</c:v>
                </c:pt>
                <c:pt idx="559">
                  <c:v>0.951380972861066</c:v>
                </c:pt>
                <c:pt idx="560">
                  <c:v>0.786443430465535</c:v>
                </c:pt>
                <c:pt idx="561">
                  <c:v>2.112968895646417</c:v>
                </c:pt>
                <c:pt idx="562">
                  <c:v>-0.630973634940834</c:v>
                </c:pt>
                <c:pt idx="563">
                  <c:v>-0.391653104451457</c:v>
                </c:pt>
                <c:pt idx="564">
                  <c:v>0.850768593634252</c:v>
                </c:pt>
                <c:pt idx="565">
                  <c:v>-0.305263715417481</c:v>
                </c:pt>
                <c:pt idx="566">
                  <c:v>0.28085972301838</c:v>
                </c:pt>
                <c:pt idx="567">
                  <c:v>0.0320834661743439</c:v>
                </c:pt>
                <c:pt idx="568">
                  <c:v>0.253601824491482</c:v>
                </c:pt>
                <c:pt idx="569">
                  <c:v>0.615668339379704</c:v>
                </c:pt>
                <c:pt idx="570">
                  <c:v>-0.617318717767777</c:v>
                </c:pt>
                <c:pt idx="571">
                  <c:v>-0.334563833515209</c:v>
                </c:pt>
                <c:pt idx="572">
                  <c:v>-2.229565642969507</c:v>
                </c:pt>
                <c:pt idx="573">
                  <c:v>-0.35942515038039</c:v>
                </c:pt>
                <c:pt idx="574">
                  <c:v>-2.119457675415591</c:v>
                </c:pt>
                <c:pt idx="575">
                  <c:v>2.96261864947148</c:v>
                </c:pt>
                <c:pt idx="576">
                  <c:v>1.660804026348395</c:v>
                </c:pt>
                <c:pt idx="577">
                  <c:v>-0.503063853418543</c:v>
                </c:pt>
                <c:pt idx="578">
                  <c:v>0.283013165115475</c:v>
                </c:pt>
                <c:pt idx="579">
                  <c:v>-4.172014678692352</c:v>
                </c:pt>
                <c:pt idx="580">
                  <c:v>1.303692829027195</c:v>
                </c:pt>
                <c:pt idx="581">
                  <c:v>-0.831753000628334</c:v>
                </c:pt>
                <c:pt idx="582">
                  <c:v>2.615475626540825</c:v>
                </c:pt>
                <c:pt idx="583">
                  <c:v>-0.265903487426456</c:v>
                </c:pt>
                <c:pt idx="584">
                  <c:v>-2.308354441859117</c:v>
                </c:pt>
                <c:pt idx="585">
                  <c:v>1.065320947414353</c:v>
                </c:pt>
                <c:pt idx="586">
                  <c:v>1.156722728300392</c:v>
                </c:pt>
                <c:pt idx="587">
                  <c:v>-0.878762619498212</c:v>
                </c:pt>
                <c:pt idx="588">
                  <c:v>1.210827186057087</c:v>
                </c:pt>
                <c:pt idx="589">
                  <c:v>-0.280082397067883</c:v>
                </c:pt>
                <c:pt idx="590">
                  <c:v>0.170505780924057</c:v>
                </c:pt>
                <c:pt idx="591">
                  <c:v>-3.52070402956531</c:v>
                </c:pt>
                <c:pt idx="592">
                  <c:v>0.161906355881253</c:v>
                </c:pt>
                <c:pt idx="593">
                  <c:v>-2.852583543613229</c:v>
                </c:pt>
                <c:pt idx="594">
                  <c:v>-1.925628325567277</c:v>
                </c:pt>
                <c:pt idx="595">
                  <c:v>1.110966258277294</c:v>
                </c:pt>
                <c:pt idx="596">
                  <c:v>-1.585386624487073</c:v>
                </c:pt>
                <c:pt idx="597">
                  <c:v>-0.531979115583078</c:v>
                </c:pt>
                <c:pt idx="598">
                  <c:v>0.799596687249962</c:v>
                </c:pt>
                <c:pt idx="599">
                  <c:v>-0.780534640976718</c:v>
                </c:pt>
                <c:pt idx="600">
                  <c:v>0.333947990809789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721144"/>
        <c:axId val="2077724088"/>
      </c:lineChart>
      <c:catAx>
        <c:axId val="207772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77724088"/>
        <c:crosses val="autoZero"/>
        <c:auto val="1"/>
        <c:lblAlgn val="ctr"/>
        <c:lblOffset val="100"/>
        <c:noMultiLvlLbl val="0"/>
      </c:catAx>
      <c:valAx>
        <c:axId val="207772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72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marker>
            <c:symbol val="none"/>
          </c:marker>
          <c:val>
            <c:numRef>
              <c:f>'Time Steps 1-60'!$H$2:$H$61</c:f>
              <c:numCache>
                <c:formatCode>General</c:formatCode>
                <c:ptCount val="60"/>
                <c:pt idx="0">
                  <c:v>1.13229769825878</c:v>
                </c:pt>
                <c:pt idx="1">
                  <c:v>1.09449007978704</c:v>
                </c:pt>
                <c:pt idx="2">
                  <c:v>1.125073733549279</c:v>
                </c:pt>
                <c:pt idx="3">
                  <c:v>0.879013615250906</c:v>
                </c:pt>
                <c:pt idx="4">
                  <c:v>1.072614843230439</c:v>
                </c:pt>
                <c:pt idx="5">
                  <c:v>0.974487376914981</c:v>
                </c:pt>
                <c:pt idx="6">
                  <c:v>0.985161012870757</c:v>
                </c:pt>
                <c:pt idx="7">
                  <c:v>1.074534099098602</c:v>
                </c:pt>
                <c:pt idx="8">
                  <c:v>0.957321339081875</c:v>
                </c:pt>
                <c:pt idx="9">
                  <c:v>0.855599511256278</c:v>
                </c:pt>
                <c:pt idx="10">
                  <c:v>1.113706527053639</c:v>
                </c:pt>
                <c:pt idx="11">
                  <c:v>1.070875606546559</c:v>
                </c:pt>
                <c:pt idx="12">
                  <c:v>1.030842634131997</c:v>
                </c:pt>
                <c:pt idx="13">
                  <c:v>0.960689245650004</c:v>
                </c:pt>
                <c:pt idx="14">
                  <c:v>1.108738779397936</c:v>
                </c:pt>
                <c:pt idx="15">
                  <c:v>1.05295391552699</c:v>
                </c:pt>
                <c:pt idx="16">
                  <c:v>1.119076470767732</c:v>
                </c:pt>
                <c:pt idx="17">
                  <c:v>0.920790922259249</c:v>
                </c:pt>
                <c:pt idx="18">
                  <c:v>1.180616080979578</c:v>
                </c:pt>
                <c:pt idx="19">
                  <c:v>0.81949122657613</c:v>
                </c:pt>
                <c:pt idx="20">
                  <c:v>1.225553131255999</c:v>
                </c:pt>
                <c:pt idx="21">
                  <c:v>1.07449799147579</c:v>
                </c:pt>
                <c:pt idx="22">
                  <c:v>1.04811423734854</c:v>
                </c:pt>
                <c:pt idx="23">
                  <c:v>0.883267900102998</c:v>
                </c:pt>
                <c:pt idx="24">
                  <c:v>1.052865764865007</c:v>
                </c:pt>
                <c:pt idx="25">
                  <c:v>0.955765625712975</c:v>
                </c:pt>
                <c:pt idx="26">
                  <c:v>1.059246403148409</c:v>
                </c:pt>
                <c:pt idx="27">
                  <c:v>0.996592650740843</c:v>
                </c:pt>
                <c:pt idx="28">
                  <c:v>0.865547585426525</c:v>
                </c:pt>
                <c:pt idx="29">
                  <c:v>1.184736517501977</c:v>
                </c:pt>
                <c:pt idx="30">
                  <c:v>0.84182557067606</c:v>
                </c:pt>
                <c:pt idx="31">
                  <c:v>0.926987356433221</c:v>
                </c:pt>
                <c:pt idx="32">
                  <c:v>1.071053632127192</c:v>
                </c:pt>
                <c:pt idx="33">
                  <c:v>0.971372048754475</c:v>
                </c:pt>
                <c:pt idx="34">
                  <c:v>1.055999000228777</c:v>
                </c:pt>
                <c:pt idx="35">
                  <c:v>0.867760609842752</c:v>
                </c:pt>
                <c:pt idx="36">
                  <c:v>0.848587627100552</c:v>
                </c:pt>
                <c:pt idx="37">
                  <c:v>1.040524166738198</c:v>
                </c:pt>
                <c:pt idx="38">
                  <c:v>1.125618073544903</c:v>
                </c:pt>
                <c:pt idx="39">
                  <c:v>0.841150972633359</c:v>
                </c:pt>
                <c:pt idx="40">
                  <c:v>1.16803224589803</c:v>
                </c:pt>
                <c:pt idx="41">
                  <c:v>1.000367021756607</c:v>
                </c:pt>
                <c:pt idx="42">
                  <c:v>0.994076263944679</c:v>
                </c:pt>
                <c:pt idx="43">
                  <c:v>0.814043947165558</c:v>
                </c:pt>
                <c:pt idx="44">
                  <c:v>0.974094891007975</c:v>
                </c:pt>
                <c:pt idx="45">
                  <c:v>0.9338120586054</c:v>
                </c:pt>
                <c:pt idx="46">
                  <c:v>1.01126053308818</c:v>
                </c:pt>
                <c:pt idx="47">
                  <c:v>0.999108002021549</c:v>
                </c:pt>
                <c:pt idx="48">
                  <c:v>0.972135723246065</c:v>
                </c:pt>
                <c:pt idx="49">
                  <c:v>0.812827864912238</c:v>
                </c:pt>
                <c:pt idx="50">
                  <c:v>1.091325902908816</c:v>
                </c:pt>
                <c:pt idx="51">
                  <c:v>0.817794365472772</c:v>
                </c:pt>
                <c:pt idx="52">
                  <c:v>1.117173338470741</c:v>
                </c:pt>
                <c:pt idx="53">
                  <c:v>0.981062146378893</c:v>
                </c:pt>
                <c:pt idx="54">
                  <c:v>0.92479315973712</c:v>
                </c:pt>
                <c:pt idx="55">
                  <c:v>0.86172375567612</c:v>
                </c:pt>
                <c:pt idx="56">
                  <c:v>0.884360393240704</c:v>
                </c:pt>
                <c:pt idx="57">
                  <c:v>1.095385670425827</c:v>
                </c:pt>
                <c:pt idx="58">
                  <c:v>0.90345329222107</c:v>
                </c:pt>
                <c:pt idx="59">
                  <c:v>1.17772783997431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'Time Steps 1-60'!$H$2:$H$61</c:f>
              <c:numCache>
                <c:formatCode>General</c:formatCode>
                <c:ptCount val="60"/>
                <c:pt idx="0">
                  <c:v>1.13229769825878</c:v>
                </c:pt>
                <c:pt idx="1">
                  <c:v>1.09449007978704</c:v>
                </c:pt>
                <c:pt idx="2">
                  <c:v>1.125073733549279</c:v>
                </c:pt>
                <c:pt idx="3">
                  <c:v>0.879013615250906</c:v>
                </c:pt>
                <c:pt idx="4">
                  <c:v>1.072614843230439</c:v>
                </c:pt>
                <c:pt idx="5">
                  <c:v>0.974487376914981</c:v>
                </c:pt>
                <c:pt idx="6">
                  <c:v>0.985161012870757</c:v>
                </c:pt>
                <c:pt idx="7">
                  <c:v>1.074534099098602</c:v>
                </c:pt>
                <c:pt idx="8">
                  <c:v>0.957321339081875</c:v>
                </c:pt>
                <c:pt idx="9">
                  <c:v>0.855599511256278</c:v>
                </c:pt>
                <c:pt idx="10">
                  <c:v>1.113706527053639</c:v>
                </c:pt>
                <c:pt idx="11">
                  <c:v>1.070875606546559</c:v>
                </c:pt>
                <c:pt idx="12">
                  <c:v>1.030842634131997</c:v>
                </c:pt>
                <c:pt idx="13">
                  <c:v>0.960689245650004</c:v>
                </c:pt>
                <c:pt idx="14">
                  <c:v>1.108738779397936</c:v>
                </c:pt>
                <c:pt idx="15">
                  <c:v>1.05295391552699</c:v>
                </c:pt>
                <c:pt idx="16">
                  <c:v>1.119076470767732</c:v>
                </c:pt>
                <c:pt idx="17">
                  <c:v>0.920790922259249</c:v>
                </c:pt>
                <c:pt idx="18">
                  <c:v>1.180616080979578</c:v>
                </c:pt>
                <c:pt idx="19">
                  <c:v>0.81949122657613</c:v>
                </c:pt>
                <c:pt idx="20">
                  <c:v>1.225553131255999</c:v>
                </c:pt>
                <c:pt idx="21">
                  <c:v>1.07449799147579</c:v>
                </c:pt>
                <c:pt idx="22">
                  <c:v>1.04811423734854</c:v>
                </c:pt>
                <c:pt idx="23">
                  <c:v>0.883267900102998</c:v>
                </c:pt>
                <c:pt idx="24">
                  <c:v>1.052865764865007</c:v>
                </c:pt>
                <c:pt idx="25">
                  <c:v>0.955765625712975</c:v>
                </c:pt>
                <c:pt idx="26">
                  <c:v>1.059246403148409</c:v>
                </c:pt>
                <c:pt idx="27">
                  <c:v>0.996592650740843</c:v>
                </c:pt>
                <c:pt idx="28">
                  <c:v>0.865547585426525</c:v>
                </c:pt>
                <c:pt idx="29">
                  <c:v>1.184736517501977</c:v>
                </c:pt>
                <c:pt idx="30">
                  <c:v>0.84182557067606</c:v>
                </c:pt>
                <c:pt idx="31">
                  <c:v>0.926987356433221</c:v>
                </c:pt>
                <c:pt idx="32">
                  <c:v>1.071053632127192</c:v>
                </c:pt>
                <c:pt idx="33">
                  <c:v>0.971372048754475</c:v>
                </c:pt>
                <c:pt idx="34">
                  <c:v>1.055999000228777</c:v>
                </c:pt>
                <c:pt idx="35">
                  <c:v>0.867760609842752</c:v>
                </c:pt>
                <c:pt idx="36">
                  <c:v>0.848587627100552</c:v>
                </c:pt>
                <c:pt idx="37">
                  <c:v>1.040524166738198</c:v>
                </c:pt>
                <c:pt idx="38">
                  <c:v>1.125618073544903</c:v>
                </c:pt>
                <c:pt idx="39">
                  <c:v>0.841150972633359</c:v>
                </c:pt>
                <c:pt idx="40">
                  <c:v>1.16803224589803</c:v>
                </c:pt>
                <c:pt idx="41">
                  <c:v>1.000367021756607</c:v>
                </c:pt>
                <c:pt idx="42">
                  <c:v>0.994076263944679</c:v>
                </c:pt>
                <c:pt idx="43">
                  <c:v>0.814043947165558</c:v>
                </c:pt>
                <c:pt idx="44">
                  <c:v>0.974094891007975</c:v>
                </c:pt>
                <c:pt idx="45">
                  <c:v>0.9338120586054</c:v>
                </c:pt>
                <c:pt idx="46">
                  <c:v>1.01126053308818</c:v>
                </c:pt>
                <c:pt idx="47">
                  <c:v>0.999108002021549</c:v>
                </c:pt>
                <c:pt idx="48">
                  <c:v>0.972135723246065</c:v>
                </c:pt>
                <c:pt idx="49">
                  <c:v>0.812827864912238</c:v>
                </c:pt>
                <c:pt idx="50">
                  <c:v>1.091325902908816</c:v>
                </c:pt>
                <c:pt idx="51">
                  <c:v>0.817794365472772</c:v>
                </c:pt>
                <c:pt idx="52">
                  <c:v>1.117173338470741</c:v>
                </c:pt>
                <c:pt idx="53">
                  <c:v>0.981062146378893</c:v>
                </c:pt>
                <c:pt idx="54">
                  <c:v>0.92479315973712</c:v>
                </c:pt>
                <c:pt idx="55">
                  <c:v>0.86172375567612</c:v>
                </c:pt>
                <c:pt idx="56">
                  <c:v>0.884360393240704</c:v>
                </c:pt>
                <c:pt idx="57">
                  <c:v>1.095385670425827</c:v>
                </c:pt>
                <c:pt idx="58">
                  <c:v>0.90345329222107</c:v>
                </c:pt>
                <c:pt idx="59">
                  <c:v>1.17772783997431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'Time Steps 1-60'!$H$2:$H$61</c:f>
              <c:numCache>
                <c:formatCode>General</c:formatCode>
                <c:ptCount val="60"/>
                <c:pt idx="0">
                  <c:v>1.13229769825878</c:v>
                </c:pt>
                <c:pt idx="1">
                  <c:v>1.09449007978704</c:v>
                </c:pt>
                <c:pt idx="2">
                  <c:v>1.125073733549279</c:v>
                </c:pt>
                <c:pt idx="3">
                  <c:v>0.879013615250906</c:v>
                </c:pt>
                <c:pt idx="4">
                  <c:v>1.072614843230439</c:v>
                </c:pt>
                <c:pt idx="5">
                  <c:v>0.974487376914981</c:v>
                </c:pt>
                <c:pt idx="6">
                  <c:v>0.985161012870757</c:v>
                </c:pt>
                <c:pt idx="7">
                  <c:v>1.074534099098602</c:v>
                </c:pt>
                <c:pt idx="8">
                  <c:v>0.957321339081875</c:v>
                </c:pt>
                <c:pt idx="9">
                  <c:v>0.855599511256278</c:v>
                </c:pt>
                <c:pt idx="10">
                  <c:v>1.113706527053639</c:v>
                </c:pt>
                <c:pt idx="11">
                  <c:v>1.070875606546559</c:v>
                </c:pt>
                <c:pt idx="12">
                  <c:v>1.030842634131997</c:v>
                </c:pt>
                <c:pt idx="13">
                  <c:v>0.960689245650004</c:v>
                </c:pt>
                <c:pt idx="14">
                  <c:v>1.108738779397936</c:v>
                </c:pt>
                <c:pt idx="15">
                  <c:v>1.05295391552699</c:v>
                </c:pt>
                <c:pt idx="16">
                  <c:v>1.119076470767732</c:v>
                </c:pt>
                <c:pt idx="17">
                  <c:v>0.920790922259249</c:v>
                </c:pt>
                <c:pt idx="18">
                  <c:v>1.180616080979578</c:v>
                </c:pt>
                <c:pt idx="19">
                  <c:v>0.81949122657613</c:v>
                </c:pt>
                <c:pt idx="20">
                  <c:v>1.225553131255999</c:v>
                </c:pt>
                <c:pt idx="21">
                  <c:v>1.07449799147579</c:v>
                </c:pt>
                <c:pt idx="22">
                  <c:v>1.04811423734854</c:v>
                </c:pt>
                <c:pt idx="23">
                  <c:v>0.883267900102998</c:v>
                </c:pt>
                <c:pt idx="24">
                  <c:v>1.052865764865007</c:v>
                </c:pt>
                <c:pt idx="25">
                  <c:v>0.955765625712975</c:v>
                </c:pt>
                <c:pt idx="26">
                  <c:v>1.059246403148409</c:v>
                </c:pt>
                <c:pt idx="27">
                  <c:v>0.996592650740843</c:v>
                </c:pt>
                <c:pt idx="28">
                  <c:v>0.865547585426525</c:v>
                </c:pt>
                <c:pt idx="29">
                  <c:v>1.184736517501977</c:v>
                </c:pt>
                <c:pt idx="30">
                  <c:v>0.84182557067606</c:v>
                </c:pt>
                <c:pt idx="31">
                  <c:v>0.926987356433221</c:v>
                </c:pt>
                <c:pt idx="32">
                  <c:v>1.071053632127192</c:v>
                </c:pt>
                <c:pt idx="33">
                  <c:v>0.971372048754475</c:v>
                </c:pt>
                <c:pt idx="34">
                  <c:v>1.055999000228777</c:v>
                </c:pt>
                <c:pt idx="35">
                  <c:v>0.867760609842752</c:v>
                </c:pt>
                <c:pt idx="36">
                  <c:v>0.848587627100552</c:v>
                </c:pt>
                <c:pt idx="37">
                  <c:v>1.040524166738198</c:v>
                </c:pt>
                <c:pt idx="38">
                  <c:v>1.125618073544903</c:v>
                </c:pt>
                <c:pt idx="39">
                  <c:v>0.841150972633359</c:v>
                </c:pt>
                <c:pt idx="40">
                  <c:v>1.16803224589803</c:v>
                </c:pt>
                <c:pt idx="41">
                  <c:v>1.000367021756607</c:v>
                </c:pt>
                <c:pt idx="42">
                  <c:v>0.994076263944679</c:v>
                </c:pt>
                <c:pt idx="43">
                  <c:v>0.814043947165558</c:v>
                </c:pt>
                <c:pt idx="44">
                  <c:v>0.974094891007975</c:v>
                </c:pt>
                <c:pt idx="45">
                  <c:v>0.9338120586054</c:v>
                </c:pt>
                <c:pt idx="46">
                  <c:v>1.01126053308818</c:v>
                </c:pt>
                <c:pt idx="47">
                  <c:v>0.999108002021549</c:v>
                </c:pt>
                <c:pt idx="48">
                  <c:v>0.972135723246065</c:v>
                </c:pt>
                <c:pt idx="49">
                  <c:v>0.812827864912238</c:v>
                </c:pt>
                <c:pt idx="50">
                  <c:v>1.091325902908816</c:v>
                </c:pt>
                <c:pt idx="51">
                  <c:v>0.817794365472772</c:v>
                </c:pt>
                <c:pt idx="52">
                  <c:v>1.117173338470741</c:v>
                </c:pt>
                <c:pt idx="53">
                  <c:v>0.981062146378893</c:v>
                </c:pt>
                <c:pt idx="54">
                  <c:v>0.92479315973712</c:v>
                </c:pt>
                <c:pt idx="55">
                  <c:v>0.86172375567612</c:v>
                </c:pt>
                <c:pt idx="56">
                  <c:v>0.884360393240704</c:v>
                </c:pt>
                <c:pt idx="57">
                  <c:v>1.095385670425827</c:v>
                </c:pt>
                <c:pt idx="58">
                  <c:v>0.90345329222107</c:v>
                </c:pt>
                <c:pt idx="59">
                  <c:v>1.17772783997431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'Time Steps 1-60'!$H$2:$H$61</c:f>
              <c:numCache>
                <c:formatCode>General</c:formatCode>
                <c:ptCount val="60"/>
                <c:pt idx="0">
                  <c:v>1.13229769825878</c:v>
                </c:pt>
                <c:pt idx="1">
                  <c:v>1.09449007978704</c:v>
                </c:pt>
                <c:pt idx="2">
                  <c:v>1.125073733549279</c:v>
                </c:pt>
                <c:pt idx="3">
                  <c:v>0.879013615250906</c:v>
                </c:pt>
                <c:pt idx="4">
                  <c:v>1.072614843230439</c:v>
                </c:pt>
                <c:pt idx="5">
                  <c:v>0.974487376914981</c:v>
                </c:pt>
                <c:pt idx="6">
                  <c:v>0.985161012870757</c:v>
                </c:pt>
                <c:pt idx="7">
                  <c:v>1.074534099098602</c:v>
                </c:pt>
                <c:pt idx="8">
                  <c:v>0.957321339081875</c:v>
                </c:pt>
                <c:pt idx="9">
                  <c:v>0.855599511256278</c:v>
                </c:pt>
                <c:pt idx="10">
                  <c:v>1.113706527053639</c:v>
                </c:pt>
                <c:pt idx="11">
                  <c:v>1.070875606546559</c:v>
                </c:pt>
                <c:pt idx="12">
                  <c:v>1.030842634131997</c:v>
                </c:pt>
                <c:pt idx="13">
                  <c:v>0.960689245650004</c:v>
                </c:pt>
                <c:pt idx="14">
                  <c:v>1.108738779397936</c:v>
                </c:pt>
                <c:pt idx="15">
                  <c:v>1.05295391552699</c:v>
                </c:pt>
                <c:pt idx="16">
                  <c:v>1.119076470767732</c:v>
                </c:pt>
                <c:pt idx="17">
                  <c:v>0.920790922259249</c:v>
                </c:pt>
                <c:pt idx="18">
                  <c:v>1.180616080979578</c:v>
                </c:pt>
                <c:pt idx="19">
                  <c:v>0.81949122657613</c:v>
                </c:pt>
                <c:pt idx="20">
                  <c:v>1.225553131255999</c:v>
                </c:pt>
                <c:pt idx="21">
                  <c:v>1.07449799147579</c:v>
                </c:pt>
                <c:pt idx="22">
                  <c:v>1.04811423734854</c:v>
                </c:pt>
                <c:pt idx="23">
                  <c:v>0.883267900102998</c:v>
                </c:pt>
                <c:pt idx="24">
                  <c:v>1.052865764865007</c:v>
                </c:pt>
                <c:pt idx="25">
                  <c:v>0.955765625712975</c:v>
                </c:pt>
                <c:pt idx="26">
                  <c:v>1.059246403148409</c:v>
                </c:pt>
                <c:pt idx="27">
                  <c:v>0.996592650740843</c:v>
                </c:pt>
                <c:pt idx="28">
                  <c:v>0.865547585426525</c:v>
                </c:pt>
                <c:pt idx="29">
                  <c:v>1.184736517501977</c:v>
                </c:pt>
                <c:pt idx="30">
                  <c:v>0.84182557067606</c:v>
                </c:pt>
                <c:pt idx="31">
                  <c:v>0.926987356433221</c:v>
                </c:pt>
                <c:pt idx="32">
                  <c:v>1.071053632127192</c:v>
                </c:pt>
                <c:pt idx="33">
                  <c:v>0.971372048754475</c:v>
                </c:pt>
                <c:pt idx="34">
                  <c:v>1.055999000228777</c:v>
                </c:pt>
                <c:pt idx="35">
                  <c:v>0.867760609842752</c:v>
                </c:pt>
                <c:pt idx="36">
                  <c:v>0.848587627100552</c:v>
                </c:pt>
                <c:pt idx="37">
                  <c:v>1.040524166738198</c:v>
                </c:pt>
                <c:pt idx="38">
                  <c:v>1.125618073544903</c:v>
                </c:pt>
                <c:pt idx="39">
                  <c:v>0.841150972633359</c:v>
                </c:pt>
                <c:pt idx="40">
                  <c:v>1.16803224589803</c:v>
                </c:pt>
                <c:pt idx="41">
                  <c:v>1.000367021756607</c:v>
                </c:pt>
                <c:pt idx="42">
                  <c:v>0.994076263944679</c:v>
                </c:pt>
                <c:pt idx="43">
                  <c:v>0.814043947165558</c:v>
                </c:pt>
                <c:pt idx="44">
                  <c:v>0.974094891007975</c:v>
                </c:pt>
                <c:pt idx="45">
                  <c:v>0.9338120586054</c:v>
                </c:pt>
                <c:pt idx="46">
                  <c:v>1.01126053308818</c:v>
                </c:pt>
                <c:pt idx="47">
                  <c:v>0.999108002021549</c:v>
                </c:pt>
                <c:pt idx="48">
                  <c:v>0.972135723246065</c:v>
                </c:pt>
                <c:pt idx="49">
                  <c:v>0.812827864912238</c:v>
                </c:pt>
                <c:pt idx="50">
                  <c:v>1.091325902908816</c:v>
                </c:pt>
                <c:pt idx="51">
                  <c:v>0.817794365472772</c:v>
                </c:pt>
                <c:pt idx="52">
                  <c:v>1.117173338470741</c:v>
                </c:pt>
                <c:pt idx="53">
                  <c:v>0.981062146378893</c:v>
                </c:pt>
                <c:pt idx="54">
                  <c:v>0.92479315973712</c:v>
                </c:pt>
                <c:pt idx="55">
                  <c:v>0.86172375567612</c:v>
                </c:pt>
                <c:pt idx="56">
                  <c:v>0.884360393240704</c:v>
                </c:pt>
                <c:pt idx="57">
                  <c:v>1.095385670425827</c:v>
                </c:pt>
                <c:pt idx="58">
                  <c:v>0.90345329222107</c:v>
                </c:pt>
                <c:pt idx="59">
                  <c:v>1.17772783997431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565080"/>
        <c:axId val="2047568200"/>
      </c:lineChart>
      <c:catAx>
        <c:axId val="20475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568200"/>
        <c:crosses val="autoZero"/>
        <c:auto val="1"/>
        <c:lblAlgn val="ctr"/>
        <c:lblOffset val="100"/>
        <c:noMultiLvlLbl val="0"/>
      </c:catAx>
      <c:valAx>
        <c:axId val="2047568200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565080"/>
        <c:crossesAt val="1.0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'Time Steps 1-60'!$A$2:$A$602</c:f>
              <c:numCache>
                <c:formatCode>General</c:formatCode>
                <c:ptCount val="601"/>
                <c:pt idx="0">
                  <c:v>1250.0</c:v>
                </c:pt>
                <c:pt idx="1">
                  <c:v>1251.0</c:v>
                </c:pt>
                <c:pt idx="2">
                  <c:v>1252.0</c:v>
                </c:pt>
                <c:pt idx="3">
                  <c:v>1253.0</c:v>
                </c:pt>
                <c:pt idx="4">
                  <c:v>1254.0</c:v>
                </c:pt>
                <c:pt idx="5">
                  <c:v>1255.0</c:v>
                </c:pt>
                <c:pt idx="6">
                  <c:v>1256.0</c:v>
                </c:pt>
                <c:pt idx="7">
                  <c:v>1257.0</c:v>
                </c:pt>
                <c:pt idx="8">
                  <c:v>1258.0</c:v>
                </c:pt>
                <c:pt idx="9">
                  <c:v>1259.0</c:v>
                </c:pt>
                <c:pt idx="10">
                  <c:v>1260.0</c:v>
                </c:pt>
                <c:pt idx="11">
                  <c:v>1261.0</c:v>
                </c:pt>
                <c:pt idx="12">
                  <c:v>1262.0</c:v>
                </c:pt>
                <c:pt idx="13">
                  <c:v>1263.0</c:v>
                </c:pt>
                <c:pt idx="14">
                  <c:v>1264.0</c:v>
                </c:pt>
                <c:pt idx="15">
                  <c:v>1265.0</c:v>
                </c:pt>
                <c:pt idx="16">
                  <c:v>1266.0</c:v>
                </c:pt>
                <c:pt idx="17">
                  <c:v>1267.0</c:v>
                </c:pt>
                <c:pt idx="18">
                  <c:v>1268.0</c:v>
                </c:pt>
                <c:pt idx="19">
                  <c:v>1269.0</c:v>
                </c:pt>
                <c:pt idx="20">
                  <c:v>1270.0</c:v>
                </c:pt>
                <c:pt idx="21">
                  <c:v>1271.0</c:v>
                </c:pt>
                <c:pt idx="22">
                  <c:v>1272.0</c:v>
                </c:pt>
                <c:pt idx="23">
                  <c:v>1273.0</c:v>
                </c:pt>
                <c:pt idx="24">
                  <c:v>1274.0</c:v>
                </c:pt>
                <c:pt idx="25">
                  <c:v>1275.0</c:v>
                </c:pt>
                <c:pt idx="26">
                  <c:v>1276.0</c:v>
                </c:pt>
                <c:pt idx="27">
                  <c:v>1277.0</c:v>
                </c:pt>
                <c:pt idx="28">
                  <c:v>1278.0</c:v>
                </c:pt>
                <c:pt idx="29">
                  <c:v>1279.0</c:v>
                </c:pt>
                <c:pt idx="30">
                  <c:v>1280.0</c:v>
                </c:pt>
                <c:pt idx="31">
                  <c:v>1281.0</c:v>
                </c:pt>
                <c:pt idx="32">
                  <c:v>1282.0</c:v>
                </c:pt>
                <c:pt idx="33">
                  <c:v>1283.0</c:v>
                </c:pt>
                <c:pt idx="34">
                  <c:v>1284.0</c:v>
                </c:pt>
                <c:pt idx="35">
                  <c:v>1285.0</c:v>
                </c:pt>
                <c:pt idx="36">
                  <c:v>1286.0</c:v>
                </c:pt>
                <c:pt idx="37">
                  <c:v>1287.0</c:v>
                </c:pt>
                <c:pt idx="38">
                  <c:v>1288.0</c:v>
                </c:pt>
                <c:pt idx="39">
                  <c:v>1289.0</c:v>
                </c:pt>
                <c:pt idx="40">
                  <c:v>1290.0</c:v>
                </c:pt>
                <c:pt idx="41">
                  <c:v>1291.0</c:v>
                </c:pt>
                <c:pt idx="42">
                  <c:v>1292.0</c:v>
                </c:pt>
                <c:pt idx="43">
                  <c:v>1293.0</c:v>
                </c:pt>
                <c:pt idx="44">
                  <c:v>1294.0</c:v>
                </c:pt>
                <c:pt idx="45">
                  <c:v>1295.0</c:v>
                </c:pt>
                <c:pt idx="46">
                  <c:v>1296.0</c:v>
                </c:pt>
                <c:pt idx="47">
                  <c:v>1297.0</c:v>
                </c:pt>
                <c:pt idx="48">
                  <c:v>1298.0</c:v>
                </c:pt>
                <c:pt idx="49">
                  <c:v>1299.0</c:v>
                </c:pt>
                <c:pt idx="50">
                  <c:v>1300.0</c:v>
                </c:pt>
                <c:pt idx="51">
                  <c:v>1301.0</c:v>
                </c:pt>
                <c:pt idx="52">
                  <c:v>1302.0</c:v>
                </c:pt>
                <c:pt idx="53">
                  <c:v>1303.0</c:v>
                </c:pt>
                <c:pt idx="54">
                  <c:v>1304.0</c:v>
                </c:pt>
                <c:pt idx="55">
                  <c:v>1305.0</c:v>
                </c:pt>
                <c:pt idx="56">
                  <c:v>1306.0</c:v>
                </c:pt>
                <c:pt idx="57">
                  <c:v>1307.0</c:v>
                </c:pt>
                <c:pt idx="58">
                  <c:v>1308.0</c:v>
                </c:pt>
                <c:pt idx="59">
                  <c:v>1309.0</c:v>
                </c:pt>
                <c:pt idx="60">
                  <c:v>1310.0</c:v>
                </c:pt>
                <c:pt idx="61">
                  <c:v>1311.0</c:v>
                </c:pt>
                <c:pt idx="62">
                  <c:v>1312.0</c:v>
                </c:pt>
                <c:pt idx="63">
                  <c:v>1313.0</c:v>
                </c:pt>
                <c:pt idx="64">
                  <c:v>1314.0</c:v>
                </c:pt>
                <c:pt idx="65">
                  <c:v>1315.0</c:v>
                </c:pt>
                <c:pt idx="66">
                  <c:v>1316.0</c:v>
                </c:pt>
                <c:pt idx="67">
                  <c:v>1317.0</c:v>
                </c:pt>
                <c:pt idx="68">
                  <c:v>1318.0</c:v>
                </c:pt>
                <c:pt idx="69">
                  <c:v>1319.0</c:v>
                </c:pt>
                <c:pt idx="70">
                  <c:v>1320.0</c:v>
                </c:pt>
                <c:pt idx="71">
                  <c:v>1321.0</c:v>
                </c:pt>
                <c:pt idx="72">
                  <c:v>1322.0</c:v>
                </c:pt>
                <c:pt idx="73">
                  <c:v>1323.0</c:v>
                </c:pt>
                <c:pt idx="74">
                  <c:v>1324.0</c:v>
                </c:pt>
                <c:pt idx="75">
                  <c:v>1325.0</c:v>
                </c:pt>
                <c:pt idx="76">
                  <c:v>1326.0</c:v>
                </c:pt>
                <c:pt idx="77">
                  <c:v>1327.0</c:v>
                </c:pt>
                <c:pt idx="78">
                  <c:v>1328.0</c:v>
                </c:pt>
                <c:pt idx="79">
                  <c:v>1329.0</c:v>
                </c:pt>
                <c:pt idx="80">
                  <c:v>1330.0</c:v>
                </c:pt>
                <c:pt idx="81">
                  <c:v>1331.0</c:v>
                </c:pt>
                <c:pt idx="82">
                  <c:v>1332.0</c:v>
                </c:pt>
                <c:pt idx="83">
                  <c:v>1333.0</c:v>
                </c:pt>
                <c:pt idx="84">
                  <c:v>1334.0</c:v>
                </c:pt>
                <c:pt idx="85">
                  <c:v>1335.0</c:v>
                </c:pt>
                <c:pt idx="86">
                  <c:v>1336.0</c:v>
                </c:pt>
                <c:pt idx="87">
                  <c:v>1337.0</c:v>
                </c:pt>
                <c:pt idx="88">
                  <c:v>1338.0</c:v>
                </c:pt>
                <c:pt idx="89">
                  <c:v>1339.0</c:v>
                </c:pt>
                <c:pt idx="90">
                  <c:v>1340.0</c:v>
                </c:pt>
                <c:pt idx="91">
                  <c:v>1341.0</c:v>
                </c:pt>
                <c:pt idx="92">
                  <c:v>1342.0</c:v>
                </c:pt>
                <c:pt idx="93">
                  <c:v>1343.0</c:v>
                </c:pt>
                <c:pt idx="94">
                  <c:v>1344.0</c:v>
                </c:pt>
                <c:pt idx="95">
                  <c:v>1345.0</c:v>
                </c:pt>
                <c:pt idx="96">
                  <c:v>1346.0</c:v>
                </c:pt>
                <c:pt idx="97">
                  <c:v>1347.0</c:v>
                </c:pt>
                <c:pt idx="98">
                  <c:v>1348.0</c:v>
                </c:pt>
                <c:pt idx="99">
                  <c:v>1349.0</c:v>
                </c:pt>
                <c:pt idx="100">
                  <c:v>1350.0</c:v>
                </c:pt>
                <c:pt idx="101">
                  <c:v>1351.0</c:v>
                </c:pt>
                <c:pt idx="102">
                  <c:v>1352.0</c:v>
                </c:pt>
                <c:pt idx="103">
                  <c:v>1353.0</c:v>
                </c:pt>
                <c:pt idx="104">
                  <c:v>1354.0</c:v>
                </c:pt>
                <c:pt idx="105">
                  <c:v>1355.0</c:v>
                </c:pt>
                <c:pt idx="106">
                  <c:v>1356.0</c:v>
                </c:pt>
                <c:pt idx="107">
                  <c:v>1357.0</c:v>
                </c:pt>
                <c:pt idx="108">
                  <c:v>1358.0</c:v>
                </c:pt>
                <c:pt idx="109">
                  <c:v>1359.0</c:v>
                </c:pt>
                <c:pt idx="110">
                  <c:v>1360.0</c:v>
                </c:pt>
                <c:pt idx="111">
                  <c:v>1361.0</c:v>
                </c:pt>
                <c:pt idx="112">
                  <c:v>1362.0</c:v>
                </c:pt>
                <c:pt idx="113">
                  <c:v>1363.0</c:v>
                </c:pt>
                <c:pt idx="114">
                  <c:v>1364.0</c:v>
                </c:pt>
                <c:pt idx="115">
                  <c:v>1365.0</c:v>
                </c:pt>
                <c:pt idx="116">
                  <c:v>1366.0</c:v>
                </c:pt>
                <c:pt idx="117">
                  <c:v>1367.0</c:v>
                </c:pt>
                <c:pt idx="118">
                  <c:v>1368.0</c:v>
                </c:pt>
                <c:pt idx="119">
                  <c:v>1369.0</c:v>
                </c:pt>
                <c:pt idx="120">
                  <c:v>1370.0</c:v>
                </c:pt>
                <c:pt idx="121">
                  <c:v>1371.0</c:v>
                </c:pt>
                <c:pt idx="122">
                  <c:v>1372.0</c:v>
                </c:pt>
                <c:pt idx="123">
                  <c:v>1373.0</c:v>
                </c:pt>
                <c:pt idx="124">
                  <c:v>1374.0</c:v>
                </c:pt>
                <c:pt idx="125">
                  <c:v>1375.0</c:v>
                </c:pt>
                <c:pt idx="126">
                  <c:v>1376.0</c:v>
                </c:pt>
                <c:pt idx="127">
                  <c:v>1377.0</c:v>
                </c:pt>
                <c:pt idx="128">
                  <c:v>1378.0</c:v>
                </c:pt>
                <c:pt idx="129">
                  <c:v>1379.0</c:v>
                </c:pt>
                <c:pt idx="130">
                  <c:v>1380.0</c:v>
                </c:pt>
                <c:pt idx="131">
                  <c:v>1381.0</c:v>
                </c:pt>
                <c:pt idx="132">
                  <c:v>1382.0</c:v>
                </c:pt>
                <c:pt idx="133">
                  <c:v>1383.0</c:v>
                </c:pt>
                <c:pt idx="134">
                  <c:v>1384.0</c:v>
                </c:pt>
                <c:pt idx="135">
                  <c:v>1385.0</c:v>
                </c:pt>
                <c:pt idx="136">
                  <c:v>1386.0</c:v>
                </c:pt>
                <c:pt idx="137">
                  <c:v>1387.0</c:v>
                </c:pt>
                <c:pt idx="138">
                  <c:v>1388.0</c:v>
                </c:pt>
                <c:pt idx="139">
                  <c:v>1389.0</c:v>
                </c:pt>
                <c:pt idx="140">
                  <c:v>1390.0</c:v>
                </c:pt>
                <c:pt idx="141">
                  <c:v>1391.0</c:v>
                </c:pt>
                <c:pt idx="142">
                  <c:v>1392.0</c:v>
                </c:pt>
                <c:pt idx="143">
                  <c:v>1393.0</c:v>
                </c:pt>
                <c:pt idx="144">
                  <c:v>1394.0</c:v>
                </c:pt>
                <c:pt idx="145">
                  <c:v>1395.0</c:v>
                </c:pt>
                <c:pt idx="146">
                  <c:v>1396.0</c:v>
                </c:pt>
                <c:pt idx="147">
                  <c:v>1397.0</c:v>
                </c:pt>
                <c:pt idx="148">
                  <c:v>1398.0</c:v>
                </c:pt>
                <c:pt idx="149">
                  <c:v>1399.0</c:v>
                </c:pt>
                <c:pt idx="150">
                  <c:v>1400.0</c:v>
                </c:pt>
                <c:pt idx="151">
                  <c:v>1401.0</c:v>
                </c:pt>
                <c:pt idx="152">
                  <c:v>1402.0</c:v>
                </c:pt>
                <c:pt idx="153">
                  <c:v>1403.0</c:v>
                </c:pt>
                <c:pt idx="154">
                  <c:v>1404.0</c:v>
                </c:pt>
                <c:pt idx="155">
                  <c:v>1405.0</c:v>
                </c:pt>
                <c:pt idx="156">
                  <c:v>1406.0</c:v>
                </c:pt>
                <c:pt idx="157">
                  <c:v>1407.0</c:v>
                </c:pt>
                <c:pt idx="158">
                  <c:v>1408.0</c:v>
                </c:pt>
                <c:pt idx="159">
                  <c:v>1409.0</c:v>
                </c:pt>
                <c:pt idx="160">
                  <c:v>1410.0</c:v>
                </c:pt>
                <c:pt idx="161">
                  <c:v>1411.0</c:v>
                </c:pt>
                <c:pt idx="162">
                  <c:v>1412.0</c:v>
                </c:pt>
                <c:pt idx="163">
                  <c:v>1413.0</c:v>
                </c:pt>
                <c:pt idx="164">
                  <c:v>1414.0</c:v>
                </c:pt>
                <c:pt idx="165">
                  <c:v>1415.0</c:v>
                </c:pt>
                <c:pt idx="166">
                  <c:v>1416.0</c:v>
                </c:pt>
                <c:pt idx="167">
                  <c:v>1417.0</c:v>
                </c:pt>
                <c:pt idx="168">
                  <c:v>1418.0</c:v>
                </c:pt>
                <c:pt idx="169">
                  <c:v>1419.0</c:v>
                </c:pt>
                <c:pt idx="170">
                  <c:v>1420.0</c:v>
                </c:pt>
                <c:pt idx="171">
                  <c:v>1421.0</c:v>
                </c:pt>
                <c:pt idx="172">
                  <c:v>1422.0</c:v>
                </c:pt>
                <c:pt idx="173">
                  <c:v>1423.0</c:v>
                </c:pt>
                <c:pt idx="174">
                  <c:v>1424.0</c:v>
                </c:pt>
                <c:pt idx="175">
                  <c:v>1425.0</c:v>
                </c:pt>
                <c:pt idx="176">
                  <c:v>1426.0</c:v>
                </c:pt>
                <c:pt idx="177">
                  <c:v>1427.0</c:v>
                </c:pt>
                <c:pt idx="178">
                  <c:v>1428.0</c:v>
                </c:pt>
                <c:pt idx="179">
                  <c:v>1429.0</c:v>
                </c:pt>
                <c:pt idx="180">
                  <c:v>1430.0</c:v>
                </c:pt>
                <c:pt idx="181">
                  <c:v>1431.0</c:v>
                </c:pt>
                <c:pt idx="182">
                  <c:v>1432.0</c:v>
                </c:pt>
                <c:pt idx="183">
                  <c:v>1433.0</c:v>
                </c:pt>
                <c:pt idx="184">
                  <c:v>1434.0</c:v>
                </c:pt>
                <c:pt idx="185">
                  <c:v>1435.0</c:v>
                </c:pt>
                <c:pt idx="186">
                  <c:v>1436.0</c:v>
                </c:pt>
                <c:pt idx="187">
                  <c:v>1437.0</c:v>
                </c:pt>
                <c:pt idx="188">
                  <c:v>1438.0</c:v>
                </c:pt>
                <c:pt idx="189">
                  <c:v>1439.0</c:v>
                </c:pt>
                <c:pt idx="190">
                  <c:v>1440.0</c:v>
                </c:pt>
                <c:pt idx="191">
                  <c:v>1441.0</c:v>
                </c:pt>
                <c:pt idx="192">
                  <c:v>1442.0</c:v>
                </c:pt>
                <c:pt idx="193">
                  <c:v>1443.0</c:v>
                </c:pt>
                <c:pt idx="194">
                  <c:v>1444.0</c:v>
                </c:pt>
                <c:pt idx="195">
                  <c:v>1445.0</c:v>
                </c:pt>
                <c:pt idx="196">
                  <c:v>1446.0</c:v>
                </c:pt>
                <c:pt idx="197">
                  <c:v>1447.0</c:v>
                </c:pt>
                <c:pt idx="198">
                  <c:v>1448.0</c:v>
                </c:pt>
                <c:pt idx="199">
                  <c:v>1449.0</c:v>
                </c:pt>
                <c:pt idx="200">
                  <c:v>1450.0</c:v>
                </c:pt>
                <c:pt idx="201">
                  <c:v>1451.0</c:v>
                </c:pt>
                <c:pt idx="202">
                  <c:v>1452.0</c:v>
                </c:pt>
                <c:pt idx="203">
                  <c:v>1453.0</c:v>
                </c:pt>
                <c:pt idx="204">
                  <c:v>1454.0</c:v>
                </c:pt>
                <c:pt idx="205">
                  <c:v>1455.0</c:v>
                </c:pt>
                <c:pt idx="206">
                  <c:v>1456.0</c:v>
                </c:pt>
                <c:pt idx="207">
                  <c:v>1457.0</c:v>
                </c:pt>
                <c:pt idx="208">
                  <c:v>1458.0</c:v>
                </c:pt>
                <c:pt idx="209">
                  <c:v>1459.0</c:v>
                </c:pt>
                <c:pt idx="210">
                  <c:v>1460.0</c:v>
                </c:pt>
                <c:pt idx="211">
                  <c:v>1461.0</c:v>
                </c:pt>
                <c:pt idx="212">
                  <c:v>1462.0</c:v>
                </c:pt>
                <c:pt idx="213">
                  <c:v>1463.0</c:v>
                </c:pt>
                <c:pt idx="214">
                  <c:v>1464.0</c:v>
                </c:pt>
                <c:pt idx="215">
                  <c:v>1465.0</c:v>
                </c:pt>
                <c:pt idx="216">
                  <c:v>1466.0</c:v>
                </c:pt>
                <c:pt idx="217">
                  <c:v>1467.0</c:v>
                </c:pt>
                <c:pt idx="218">
                  <c:v>1468.0</c:v>
                </c:pt>
                <c:pt idx="219">
                  <c:v>1469.0</c:v>
                </c:pt>
                <c:pt idx="220">
                  <c:v>1470.0</c:v>
                </c:pt>
                <c:pt idx="221">
                  <c:v>1471.0</c:v>
                </c:pt>
                <c:pt idx="222">
                  <c:v>1472.0</c:v>
                </c:pt>
                <c:pt idx="223">
                  <c:v>1473.0</c:v>
                </c:pt>
                <c:pt idx="224">
                  <c:v>1474.0</c:v>
                </c:pt>
                <c:pt idx="225">
                  <c:v>1475.0</c:v>
                </c:pt>
                <c:pt idx="226">
                  <c:v>1476.0</c:v>
                </c:pt>
                <c:pt idx="227">
                  <c:v>1477.0</c:v>
                </c:pt>
                <c:pt idx="228">
                  <c:v>1478.0</c:v>
                </c:pt>
                <c:pt idx="229">
                  <c:v>1479.0</c:v>
                </c:pt>
                <c:pt idx="230">
                  <c:v>1480.0</c:v>
                </c:pt>
                <c:pt idx="231">
                  <c:v>1481.0</c:v>
                </c:pt>
                <c:pt idx="232">
                  <c:v>1482.0</c:v>
                </c:pt>
                <c:pt idx="233">
                  <c:v>1483.0</c:v>
                </c:pt>
                <c:pt idx="234">
                  <c:v>1484.0</c:v>
                </c:pt>
                <c:pt idx="235">
                  <c:v>1485.0</c:v>
                </c:pt>
                <c:pt idx="236">
                  <c:v>1486.0</c:v>
                </c:pt>
                <c:pt idx="237">
                  <c:v>1487.0</c:v>
                </c:pt>
                <c:pt idx="238">
                  <c:v>1488.0</c:v>
                </c:pt>
                <c:pt idx="239">
                  <c:v>1489.0</c:v>
                </c:pt>
                <c:pt idx="240">
                  <c:v>1490.0</c:v>
                </c:pt>
                <c:pt idx="241">
                  <c:v>1491.0</c:v>
                </c:pt>
                <c:pt idx="242">
                  <c:v>1492.0</c:v>
                </c:pt>
                <c:pt idx="243">
                  <c:v>1493.0</c:v>
                </c:pt>
                <c:pt idx="244">
                  <c:v>1494.0</c:v>
                </c:pt>
                <c:pt idx="245">
                  <c:v>1495.0</c:v>
                </c:pt>
                <c:pt idx="246">
                  <c:v>1496.0</c:v>
                </c:pt>
                <c:pt idx="247">
                  <c:v>1497.0</c:v>
                </c:pt>
                <c:pt idx="248">
                  <c:v>1498.0</c:v>
                </c:pt>
                <c:pt idx="249">
                  <c:v>1499.0</c:v>
                </c:pt>
                <c:pt idx="250">
                  <c:v>1500.0</c:v>
                </c:pt>
                <c:pt idx="251">
                  <c:v>1501.0</c:v>
                </c:pt>
                <c:pt idx="252">
                  <c:v>1502.0</c:v>
                </c:pt>
                <c:pt idx="253">
                  <c:v>1503.0</c:v>
                </c:pt>
                <c:pt idx="254">
                  <c:v>1504.0</c:v>
                </c:pt>
                <c:pt idx="255">
                  <c:v>1505.0</c:v>
                </c:pt>
                <c:pt idx="256">
                  <c:v>1506.0</c:v>
                </c:pt>
                <c:pt idx="257">
                  <c:v>1507.0</c:v>
                </c:pt>
                <c:pt idx="258">
                  <c:v>1508.0</c:v>
                </c:pt>
                <c:pt idx="259">
                  <c:v>1509.0</c:v>
                </c:pt>
                <c:pt idx="260">
                  <c:v>1510.0</c:v>
                </c:pt>
                <c:pt idx="261">
                  <c:v>1511.0</c:v>
                </c:pt>
                <c:pt idx="262">
                  <c:v>1512.0</c:v>
                </c:pt>
                <c:pt idx="263">
                  <c:v>1513.0</c:v>
                </c:pt>
                <c:pt idx="264">
                  <c:v>1514.0</c:v>
                </c:pt>
                <c:pt idx="265">
                  <c:v>1515.0</c:v>
                </c:pt>
                <c:pt idx="266">
                  <c:v>1516.0</c:v>
                </c:pt>
                <c:pt idx="267">
                  <c:v>1517.0</c:v>
                </c:pt>
                <c:pt idx="268">
                  <c:v>1518.0</c:v>
                </c:pt>
                <c:pt idx="269">
                  <c:v>1519.0</c:v>
                </c:pt>
                <c:pt idx="270">
                  <c:v>1520.0</c:v>
                </c:pt>
                <c:pt idx="271">
                  <c:v>1521.0</c:v>
                </c:pt>
                <c:pt idx="272">
                  <c:v>1522.0</c:v>
                </c:pt>
                <c:pt idx="273">
                  <c:v>1523.0</c:v>
                </c:pt>
                <c:pt idx="274">
                  <c:v>1524.0</c:v>
                </c:pt>
                <c:pt idx="275">
                  <c:v>1525.0</c:v>
                </c:pt>
                <c:pt idx="276">
                  <c:v>1526.0</c:v>
                </c:pt>
                <c:pt idx="277">
                  <c:v>1527.0</c:v>
                </c:pt>
                <c:pt idx="278">
                  <c:v>1528.0</c:v>
                </c:pt>
                <c:pt idx="279">
                  <c:v>1529.0</c:v>
                </c:pt>
                <c:pt idx="280">
                  <c:v>1530.0</c:v>
                </c:pt>
                <c:pt idx="281">
                  <c:v>1531.0</c:v>
                </c:pt>
                <c:pt idx="282">
                  <c:v>1532.0</c:v>
                </c:pt>
                <c:pt idx="283">
                  <c:v>1533.0</c:v>
                </c:pt>
                <c:pt idx="284">
                  <c:v>1534.0</c:v>
                </c:pt>
                <c:pt idx="285">
                  <c:v>1535.0</c:v>
                </c:pt>
                <c:pt idx="286">
                  <c:v>1536.0</c:v>
                </c:pt>
                <c:pt idx="287">
                  <c:v>1537.0</c:v>
                </c:pt>
                <c:pt idx="288">
                  <c:v>1538.0</c:v>
                </c:pt>
                <c:pt idx="289">
                  <c:v>1539.0</c:v>
                </c:pt>
                <c:pt idx="290">
                  <c:v>1540.0</c:v>
                </c:pt>
                <c:pt idx="291">
                  <c:v>1541.0</c:v>
                </c:pt>
                <c:pt idx="292">
                  <c:v>1542.0</c:v>
                </c:pt>
                <c:pt idx="293">
                  <c:v>1543.0</c:v>
                </c:pt>
                <c:pt idx="294">
                  <c:v>1544.0</c:v>
                </c:pt>
                <c:pt idx="295">
                  <c:v>1545.0</c:v>
                </c:pt>
                <c:pt idx="296">
                  <c:v>1546.0</c:v>
                </c:pt>
                <c:pt idx="297">
                  <c:v>1547.0</c:v>
                </c:pt>
                <c:pt idx="298">
                  <c:v>1548.0</c:v>
                </c:pt>
                <c:pt idx="299">
                  <c:v>1549.0</c:v>
                </c:pt>
                <c:pt idx="300">
                  <c:v>1550.0</c:v>
                </c:pt>
                <c:pt idx="301">
                  <c:v>1551.0</c:v>
                </c:pt>
                <c:pt idx="302">
                  <c:v>1552.0</c:v>
                </c:pt>
                <c:pt idx="303">
                  <c:v>1553.0</c:v>
                </c:pt>
                <c:pt idx="304">
                  <c:v>1554.0</c:v>
                </c:pt>
                <c:pt idx="305">
                  <c:v>1555.0</c:v>
                </c:pt>
                <c:pt idx="306">
                  <c:v>1556.0</c:v>
                </c:pt>
                <c:pt idx="307">
                  <c:v>1557.0</c:v>
                </c:pt>
                <c:pt idx="308">
                  <c:v>1558.0</c:v>
                </c:pt>
                <c:pt idx="309">
                  <c:v>1559.0</c:v>
                </c:pt>
                <c:pt idx="310">
                  <c:v>1560.0</c:v>
                </c:pt>
                <c:pt idx="311">
                  <c:v>1561.0</c:v>
                </c:pt>
                <c:pt idx="312">
                  <c:v>1562.0</c:v>
                </c:pt>
                <c:pt idx="313">
                  <c:v>1563.0</c:v>
                </c:pt>
                <c:pt idx="314">
                  <c:v>1564.0</c:v>
                </c:pt>
                <c:pt idx="315">
                  <c:v>1565.0</c:v>
                </c:pt>
                <c:pt idx="316">
                  <c:v>1566.0</c:v>
                </c:pt>
                <c:pt idx="317">
                  <c:v>1567.0</c:v>
                </c:pt>
                <c:pt idx="318">
                  <c:v>1568.0</c:v>
                </c:pt>
                <c:pt idx="319">
                  <c:v>1569.0</c:v>
                </c:pt>
                <c:pt idx="320">
                  <c:v>1570.0</c:v>
                </c:pt>
                <c:pt idx="321">
                  <c:v>1571.0</c:v>
                </c:pt>
                <c:pt idx="322">
                  <c:v>1572.0</c:v>
                </c:pt>
                <c:pt idx="323">
                  <c:v>1573.0</c:v>
                </c:pt>
                <c:pt idx="324">
                  <c:v>1574.0</c:v>
                </c:pt>
                <c:pt idx="325">
                  <c:v>1575.0</c:v>
                </c:pt>
                <c:pt idx="326">
                  <c:v>1576.0</c:v>
                </c:pt>
                <c:pt idx="327">
                  <c:v>1577.0</c:v>
                </c:pt>
                <c:pt idx="328">
                  <c:v>1578.0</c:v>
                </c:pt>
                <c:pt idx="329">
                  <c:v>1579.0</c:v>
                </c:pt>
                <c:pt idx="330">
                  <c:v>1580.0</c:v>
                </c:pt>
                <c:pt idx="331">
                  <c:v>1581.0</c:v>
                </c:pt>
                <c:pt idx="332">
                  <c:v>1582.0</c:v>
                </c:pt>
                <c:pt idx="333">
                  <c:v>1583.0</c:v>
                </c:pt>
                <c:pt idx="334">
                  <c:v>1584.0</c:v>
                </c:pt>
                <c:pt idx="335">
                  <c:v>1585.0</c:v>
                </c:pt>
                <c:pt idx="336">
                  <c:v>1586.0</c:v>
                </c:pt>
                <c:pt idx="337">
                  <c:v>1587.0</c:v>
                </c:pt>
                <c:pt idx="338">
                  <c:v>1588.0</c:v>
                </c:pt>
                <c:pt idx="339">
                  <c:v>1589.0</c:v>
                </c:pt>
                <c:pt idx="340">
                  <c:v>1590.0</c:v>
                </c:pt>
                <c:pt idx="341">
                  <c:v>1591.0</c:v>
                </c:pt>
                <c:pt idx="342">
                  <c:v>1592.0</c:v>
                </c:pt>
                <c:pt idx="343">
                  <c:v>1593.0</c:v>
                </c:pt>
                <c:pt idx="344">
                  <c:v>1594.0</c:v>
                </c:pt>
                <c:pt idx="345">
                  <c:v>1595.0</c:v>
                </c:pt>
                <c:pt idx="346">
                  <c:v>1596.0</c:v>
                </c:pt>
                <c:pt idx="347">
                  <c:v>1597.0</c:v>
                </c:pt>
                <c:pt idx="348">
                  <c:v>1598.0</c:v>
                </c:pt>
                <c:pt idx="349">
                  <c:v>1599.0</c:v>
                </c:pt>
                <c:pt idx="350">
                  <c:v>1600.0</c:v>
                </c:pt>
                <c:pt idx="351">
                  <c:v>1601.0</c:v>
                </c:pt>
                <c:pt idx="352">
                  <c:v>1602.0</c:v>
                </c:pt>
                <c:pt idx="353">
                  <c:v>1603.0</c:v>
                </c:pt>
                <c:pt idx="354">
                  <c:v>1604.0</c:v>
                </c:pt>
                <c:pt idx="355">
                  <c:v>1605.0</c:v>
                </c:pt>
                <c:pt idx="356">
                  <c:v>1606.0</c:v>
                </c:pt>
                <c:pt idx="357">
                  <c:v>1607.0</c:v>
                </c:pt>
                <c:pt idx="358">
                  <c:v>1608.0</c:v>
                </c:pt>
                <c:pt idx="359">
                  <c:v>1609.0</c:v>
                </c:pt>
                <c:pt idx="360">
                  <c:v>1610.0</c:v>
                </c:pt>
                <c:pt idx="361">
                  <c:v>1611.0</c:v>
                </c:pt>
                <c:pt idx="362">
                  <c:v>1612.0</c:v>
                </c:pt>
                <c:pt idx="363">
                  <c:v>1613.0</c:v>
                </c:pt>
                <c:pt idx="364">
                  <c:v>1614.0</c:v>
                </c:pt>
                <c:pt idx="365">
                  <c:v>1615.0</c:v>
                </c:pt>
                <c:pt idx="366">
                  <c:v>1616.0</c:v>
                </c:pt>
                <c:pt idx="367">
                  <c:v>1617.0</c:v>
                </c:pt>
                <c:pt idx="368">
                  <c:v>1618.0</c:v>
                </c:pt>
                <c:pt idx="369">
                  <c:v>1619.0</c:v>
                </c:pt>
                <c:pt idx="370">
                  <c:v>1620.0</c:v>
                </c:pt>
                <c:pt idx="371">
                  <c:v>1621.0</c:v>
                </c:pt>
                <c:pt idx="372">
                  <c:v>1622.0</c:v>
                </c:pt>
                <c:pt idx="373">
                  <c:v>1623.0</c:v>
                </c:pt>
                <c:pt idx="374">
                  <c:v>1624.0</c:v>
                </c:pt>
                <c:pt idx="375">
                  <c:v>1625.0</c:v>
                </c:pt>
                <c:pt idx="376">
                  <c:v>1626.0</c:v>
                </c:pt>
                <c:pt idx="377">
                  <c:v>1627.0</c:v>
                </c:pt>
                <c:pt idx="378">
                  <c:v>1628.0</c:v>
                </c:pt>
                <c:pt idx="379">
                  <c:v>1629.0</c:v>
                </c:pt>
                <c:pt idx="380">
                  <c:v>1630.0</c:v>
                </c:pt>
                <c:pt idx="381">
                  <c:v>1631.0</c:v>
                </c:pt>
                <c:pt idx="382">
                  <c:v>1632.0</c:v>
                </c:pt>
                <c:pt idx="383">
                  <c:v>1633.0</c:v>
                </c:pt>
                <c:pt idx="384">
                  <c:v>1634.0</c:v>
                </c:pt>
                <c:pt idx="385">
                  <c:v>1635.0</c:v>
                </c:pt>
                <c:pt idx="386">
                  <c:v>1636.0</c:v>
                </c:pt>
                <c:pt idx="387">
                  <c:v>1637.0</c:v>
                </c:pt>
                <c:pt idx="388">
                  <c:v>1638.0</c:v>
                </c:pt>
                <c:pt idx="389">
                  <c:v>1639.0</c:v>
                </c:pt>
                <c:pt idx="390">
                  <c:v>1640.0</c:v>
                </c:pt>
                <c:pt idx="391">
                  <c:v>1641.0</c:v>
                </c:pt>
                <c:pt idx="392">
                  <c:v>1642.0</c:v>
                </c:pt>
                <c:pt idx="393">
                  <c:v>1643.0</c:v>
                </c:pt>
                <c:pt idx="394">
                  <c:v>1644.0</c:v>
                </c:pt>
                <c:pt idx="395">
                  <c:v>1645.0</c:v>
                </c:pt>
                <c:pt idx="396">
                  <c:v>1646.0</c:v>
                </c:pt>
                <c:pt idx="397">
                  <c:v>1647.0</c:v>
                </c:pt>
                <c:pt idx="398">
                  <c:v>1648.0</c:v>
                </c:pt>
                <c:pt idx="399">
                  <c:v>1649.0</c:v>
                </c:pt>
                <c:pt idx="400">
                  <c:v>1650.0</c:v>
                </c:pt>
                <c:pt idx="401">
                  <c:v>1651.0</c:v>
                </c:pt>
                <c:pt idx="402">
                  <c:v>1652.0</c:v>
                </c:pt>
                <c:pt idx="403">
                  <c:v>1653.0</c:v>
                </c:pt>
                <c:pt idx="404">
                  <c:v>1654.0</c:v>
                </c:pt>
                <c:pt idx="405">
                  <c:v>1655.0</c:v>
                </c:pt>
                <c:pt idx="406">
                  <c:v>1656.0</c:v>
                </c:pt>
                <c:pt idx="407">
                  <c:v>1657.0</c:v>
                </c:pt>
                <c:pt idx="408">
                  <c:v>1658.0</c:v>
                </c:pt>
                <c:pt idx="409">
                  <c:v>1659.0</c:v>
                </c:pt>
                <c:pt idx="410">
                  <c:v>1660.0</c:v>
                </c:pt>
                <c:pt idx="411">
                  <c:v>1661.0</c:v>
                </c:pt>
                <c:pt idx="412">
                  <c:v>1662.0</c:v>
                </c:pt>
                <c:pt idx="413">
                  <c:v>1663.0</c:v>
                </c:pt>
                <c:pt idx="414">
                  <c:v>1664.0</c:v>
                </c:pt>
                <c:pt idx="415">
                  <c:v>1665.0</c:v>
                </c:pt>
                <c:pt idx="416">
                  <c:v>1666.0</c:v>
                </c:pt>
                <c:pt idx="417">
                  <c:v>1667.0</c:v>
                </c:pt>
                <c:pt idx="418">
                  <c:v>1668.0</c:v>
                </c:pt>
                <c:pt idx="419">
                  <c:v>1669.0</c:v>
                </c:pt>
                <c:pt idx="420">
                  <c:v>1670.0</c:v>
                </c:pt>
                <c:pt idx="421">
                  <c:v>1671.0</c:v>
                </c:pt>
                <c:pt idx="422">
                  <c:v>1672.0</c:v>
                </c:pt>
                <c:pt idx="423">
                  <c:v>1673.0</c:v>
                </c:pt>
                <c:pt idx="424">
                  <c:v>1674.0</c:v>
                </c:pt>
                <c:pt idx="425">
                  <c:v>1675.0</c:v>
                </c:pt>
                <c:pt idx="426">
                  <c:v>1676.0</c:v>
                </c:pt>
                <c:pt idx="427">
                  <c:v>1677.0</c:v>
                </c:pt>
                <c:pt idx="428">
                  <c:v>1678.0</c:v>
                </c:pt>
                <c:pt idx="429">
                  <c:v>1679.0</c:v>
                </c:pt>
                <c:pt idx="430">
                  <c:v>1680.0</c:v>
                </c:pt>
                <c:pt idx="431">
                  <c:v>1681.0</c:v>
                </c:pt>
                <c:pt idx="432">
                  <c:v>1682.0</c:v>
                </c:pt>
                <c:pt idx="433">
                  <c:v>1683.0</c:v>
                </c:pt>
                <c:pt idx="434">
                  <c:v>1684.0</c:v>
                </c:pt>
                <c:pt idx="435">
                  <c:v>1685.0</c:v>
                </c:pt>
                <c:pt idx="436">
                  <c:v>1686.0</c:v>
                </c:pt>
                <c:pt idx="437">
                  <c:v>1687.0</c:v>
                </c:pt>
                <c:pt idx="438">
                  <c:v>1688.0</c:v>
                </c:pt>
                <c:pt idx="439">
                  <c:v>1689.0</c:v>
                </c:pt>
                <c:pt idx="440">
                  <c:v>1690.0</c:v>
                </c:pt>
                <c:pt idx="441">
                  <c:v>1691.0</c:v>
                </c:pt>
                <c:pt idx="442">
                  <c:v>1692.0</c:v>
                </c:pt>
                <c:pt idx="443">
                  <c:v>1693.0</c:v>
                </c:pt>
                <c:pt idx="444">
                  <c:v>1694.0</c:v>
                </c:pt>
                <c:pt idx="445">
                  <c:v>1695.0</c:v>
                </c:pt>
                <c:pt idx="446">
                  <c:v>1696.0</c:v>
                </c:pt>
                <c:pt idx="447">
                  <c:v>1697.0</c:v>
                </c:pt>
                <c:pt idx="448">
                  <c:v>1698.0</c:v>
                </c:pt>
                <c:pt idx="449">
                  <c:v>1699.0</c:v>
                </c:pt>
                <c:pt idx="450">
                  <c:v>1700.0</c:v>
                </c:pt>
                <c:pt idx="451">
                  <c:v>1701.0</c:v>
                </c:pt>
                <c:pt idx="452">
                  <c:v>1702.0</c:v>
                </c:pt>
                <c:pt idx="453">
                  <c:v>1703.0</c:v>
                </c:pt>
                <c:pt idx="454">
                  <c:v>1704.0</c:v>
                </c:pt>
                <c:pt idx="455">
                  <c:v>1705.0</c:v>
                </c:pt>
                <c:pt idx="456">
                  <c:v>1706.0</c:v>
                </c:pt>
                <c:pt idx="457">
                  <c:v>1707.0</c:v>
                </c:pt>
                <c:pt idx="458">
                  <c:v>1708.0</c:v>
                </c:pt>
                <c:pt idx="459">
                  <c:v>1709.0</c:v>
                </c:pt>
                <c:pt idx="460">
                  <c:v>1710.0</c:v>
                </c:pt>
                <c:pt idx="461">
                  <c:v>1711.0</c:v>
                </c:pt>
                <c:pt idx="462">
                  <c:v>1712.0</c:v>
                </c:pt>
                <c:pt idx="463">
                  <c:v>1713.0</c:v>
                </c:pt>
                <c:pt idx="464">
                  <c:v>1714.0</c:v>
                </c:pt>
                <c:pt idx="465">
                  <c:v>1715.0</c:v>
                </c:pt>
                <c:pt idx="466">
                  <c:v>1716.0</c:v>
                </c:pt>
                <c:pt idx="467">
                  <c:v>1717.0</c:v>
                </c:pt>
                <c:pt idx="468">
                  <c:v>1718.0</c:v>
                </c:pt>
                <c:pt idx="469">
                  <c:v>1719.0</c:v>
                </c:pt>
                <c:pt idx="470">
                  <c:v>1720.0</c:v>
                </c:pt>
                <c:pt idx="471">
                  <c:v>1721.0</c:v>
                </c:pt>
                <c:pt idx="472">
                  <c:v>1722.0</c:v>
                </c:pt>
                <c:pt idx="473">
                  <c:v>1723.0</c:v>
                </c:pt>
                <c:pt idx="474">
                  <c:v>1724.0</c:v>
                </c:pt>
                <c:pt idx="475">
                  <c:v>1725.0</c:v>
                </c:pt>
                <c:pt idx="476">
                  <c:v>1726.0</c:v>
                </c:pt>
                <c:pt idx="477">
                  <c:v>1727.0</c:v>
                </c:pt>
                <c:pt idx="478">
                  <c:v>1728.0</c:v>
                </c:pt>
                <c:pt idx="479">
                  <c:v>1729.0</c:v>
                </c:pt>
                <c:pt idx="480">
                  <c:v>1730.0</c:v>
                </c:pt>
                <c:pt idx="481">
                  <c:v>1731.0</c:v>
                </c:pt>
                <c:pt idx="482">
                  <c:v>1732.0</c:v>
                </c:pt>
                <c:pt idx="483">
                  <c:v>1733.0</c:v>
                </c:pt>
                <c:pt idx="484">
                  <c:v>1734.0</c:v>
                </c:pt>
                <c:pt idx="485">
                  <c:v>1735.0</c:v>
                </c:pt>
                <c:pt idx="486">
                  <c:v>1736.0</c:v>
                </c:pt>
                <c:pt idx="487">
                  <c:v>1737.0</c:v>
                </c:pt>
                <c:pt idx="488">
                  <c:v>1738.0</c:v>
                </c:pt>
                <c:pt idx="489">
                  <c:v>1739.0</c:v>
                </c:pt>
                <c:pt idx="490">
                  <c:v>1740.0</c:v>
                </c:pt>
                <c:pt idx="491">
                  <c:v>1741.0</c:v>
                </c:pt>
                <c:pt idx="492">
                  <c:v>1742.0</c:v>
                </c:pt>
                <c:pt idx="493">
                  <c:v>1743.0</c:v>
                </c:pt>
                <c:pt idx="494">
                  <c:v>1744.0</c:v>
                </c:pt>
                <c:pt idx="495">
                  <c:v>1745.0</c:v>
                </c:pt>
                <c:pt idx="496">
                  <c:v>1746.0</c:v>
                </c:pt>
                <c:pt idx="497">
                  <c:v>1747.0</c:v>
                </c:pt>
                <c:pt idx="498">
                  <c:v>1748.0</c:v>
                </c:pt>
                <c:pt idx="499">
                  <c:v>1749.0</c:v>
                </c:pt>
                <c:pt idx="500">
                  <c:v>1750.0</c:v>
                </c:pt>
                <c:pt idx="501">
                  <c:v>1751.0</c:v>
                </c:pt>
                <c:pt idx="502">
                  <c:v>1752.0</c:v>
                </c:pt>
                <c:pt idx="503">
                  <c:v>1753.0</c:v>
                </c:pt>
                <c:pt idx="504">
                  <c:v>1754.0</c:v>
                </c:pt>
                <c:pt idx="505">
                  <c:v>1755.0</c:v>
                </c:pt>
                <c:pt idx="506">
                  <c:v>1756.0</c:v>
                </c:pt>
                <c:pt idx="507">
                  <c:v>1757.0</c:v>
                </c:pt>
                <c:pt idx="508">
                  <c:v>1758.0</c:v>
                </c:pt>
                <c:pt idx="509">
                  <c:v>1759.0</c:v>
                </c:pt>
                <c:pt idx="510">
                  <c:v>1760.0</c:v>
                </c:pt>
                <c:pt idx="511">
                  <c:v>1761.0</c:v>
                </c:pt>
                <c:pt idx="512">
                  <c:v>1762.0</c:v>
                </c:pt>
                <c:pt idx="513">
                  <c:v>1763.0</c:v>
                </c:pt>
                <c:pt idx="514">
                  <c:v>1764.0</c:v>
                </c:pt>
                <c:pt idx="515">
                  <c:v>1765.0</c:v>
                </c:pt>
                <c:pt idx="516">
                  <c:v>1766.0</c:v>
                </c:pt>
                <c:pt idx="517">
                  <c:v>1767.0</c:v>
                </c:pt>
                <c:pt idx="518">
                  <c:v>1768.0</c:v>
                </c:pt>
                <c:pt idx="519">
                  <c:v>1769.0</c:v>
                </c:pt>
                <c:pt idx="520">
                  <c:v>1770.0</c:v>
                </c:pt>
                <c:pt idx="521">
                  <c:v>1771.0</c:v>
                </c:pt>
                <c:pt idx="522">
                  <c:v>1772.0</c:v>
                </c:pt>
                <c:pt idx="523">
                  <c:v>1773.0</c:v>
                </c:pt>
                <c:pt idx="524">
                  <c:v>1774.0</c:v>
                </c:pt>
                <c:pt idx="525">
                  <c:v>1775.0</c:v>
                </c:pt>
                <c:pt idx="526">
                  <c:v>1776.0</c:v>
                </c:pt>
                <c:pt idx="527">
                  <c:v>1777.0</c:v>
                </c:pt>
                <c:pt idx="528">
                  <c:v>1778.0</c:v>
                </c:pt>
                <c:pt idx="529">
                  <c:v>1779.0</c:v>
                </c:pt>
                <c:pt idx="530">
                  <c:v>1780.0</c:v>
                </c:pt>
                <c:pt idx="531">
                  <c:v>1781.0</c:v>
                </c:pt>
                <c:pt idx="532">
                  <c:v>1782.0</c:v>
                </c:pt>
                <c:pt idx="533">
                  <c:v>1783.0</c:v>
                </c:pt>
                <c:pt idx="534">
                  <c:v>1784.0</c:v>
                </c:pt>
                <c:pt idx="535">
                  <c:v>1785.0</c:v>
                </c:pt>
                <c:pt idx="536">
                  <c:v>1786.0</c:v>
                </c:pt>
                <c:pt idx="537">
                  <c:v>1787.0</c:v>
                </c:pt>
                <c:pt idx="538">
                  <c:v>1788.0</c:v>
                </c:pt>
                <c:pt idx="539">
                  <c:v>1789.0</c:v>
                </c:pt>
                <c:pt idx="540">
                  <c:v>1790.0</c:v>
                </c:pt>
                <c:pt idx="541">
                  <c:v>1791.0</c:v>
                </c:pt>
                <c:pt idx="542">
                  <c:v>1792.0</c:v>
                </c:pt>
                <c:pt idx="543">
                  <c:v>1793.0</c:v>
                </c:pt>
                <c:pt idx="544">
                  <c:v>1794.0</c:v>
                </c:pt>
                <c:pt idx="545">
                  <c:v>1795.0</c:v>
                </c:pt>
                <c:pt idx="546">
                  <c:v>1796.0</c:v>
                </c:pt>
                <c:pt idx="547">
                  <c:v>1797.0</c:v>
                </c:pt>
                <c:pt idx="548">
                  <c:v>1798.0</c:v>
                </c:pt>
                <c:pt idx="549">
                  <c:v>1799.0</c:v>
                </c:pt>
                <c:pt idx="550">
                  <c:v>1800.0</c:v>
                </c:pt>
                <c:pt idx="551">
                  <c:v>1801.0</c:v>
                </c:pt>
                <c:pt idx="552">
                  <c:v>1802.0</c:v>
                </c:pt>
                <c:pt idx="553">
                  <c:v>1803.0</c:v>
                </c:pt>
                <c:pt idx="554">
                  <c:v>1804.0</c:v>
                </c:pt>
                <c:pt idx="555">
                  <c:v>1805.0</c:v>
                </c:pt>
                <c:pt idx="556">
                  <c:v>1806.0</c:v>
                </c:pt>
                <c:pt idx="557">
                  <c:v>1807.0</c:v>
                </c:pt>
                <c:pt idx="558">
                  <c:v>1808.0</c:v>
                </c:pt>
                <c:pt idx="559">
                  <c:v>1809.0</c:v>
                </c:pt>
                <c:pt idx="560">
                  <c:v>1810.0</c:v>
                </c:pt>
                <c:pt idx="561">
                  <c:v>1811.0</c:v>
                </c:pt>
                <c:pt idx="562">
                  <c:v>1812.0</c:v>
                </c:pt>
                <c:pt idx="563">
                  <c:v>1813.0</c:v>
                </c:pt>
                <c:pt idx="564">
                  <c:v>1814.0</c:v>
                </c:pt>
                <c:pt idx="565">
                  <c:v>1815.0</c:v>
                </c:pt>
                <c:pt idx="566">
                  <c:v>1816.0</c:v>
                </c:pt>
                <c:pt idx="567">
                  <c:v>1817.0</c:v>
                </c:pt>
                <c:pt idx="568">
                  <c:v>1818.0</c:v>
                </c:pt>
                <c:pt idx="569">
                  <c:v>1819.0</c:v>
                </c:pt>
                <c:pt idx="570">
                  <c:v>1820.0</c:v>
                </c:pt>
                <c:pt idx="571">
                  <c:v>1821.0</c:v>
                </c:pt>
                <c:pt idx="572">
                  <c:v>1822.0</c:v>
                </c:pt>
                <c:pt idx="573">
                  <c:v>1823.0</c:v>
                </c:pt>
                <c:pt idx="574">
                  <c:v>1824.0</c:v>
                </c:pt>
                <c:pt idx="575">
                  <c:v>1825.0</c:v>
                </c:pt>
                <c:pt idx="576">
                  <c:v>1826.0</c:v>
                </c:pt>
                <c:pt idx="577">
                  <c:v>1827.0</c:v>
                </c:pt>
                <c:pt idx="578">
                  <c:v>1828.0</c:v>
                </c:pt>
                <c:pt idx="579">
                  <c:v>1829.0</c:v>
                </c:pt>
                <c:pt idx="580">
                  <c:v>1830.0</c:v>
                </c:pt>
                <c:pt idx="581">
                  <c:v>1831.0</c:v>
                </c:pt>
                <c:pt idx="582">
                  <c:v>1832.0</c:v>
                </c:pt>
                <c:pt idx="583">
                  <c:v>1833.0</c:v>
                </c:pt>
                <c:pt idx="584">
                  <c:v>1834.0</c:v>
                </c:pt>
                <c:pt idx="585">
                  <c:v>1835.0</c:v>
                </c:pt>
                <c:pt idx="586">
                  <c:v>1836.0</c:v>
                </c:pt>
                <c:pt idx="587">
                  <c:v>1837.0</c:v>
                </c:pt>
                <c:pt idx="588">
                  <c:v>1838.0</c:v>
                </c:pt>
                <c:pt idx="589">
                  <c:v>1839.0</c:v>
                </c:pt>
                <c:pt idx="590">
                  <c:v>1840.0</c:v>
                </c:pt>
                <c:pt idx="591">
                  <c:v>1841.0</c:v>
                </c:pt>
                <c:pt idx="592">
                  <c:v>1842.0</c:v>
                </c:pt>
                <c:pt idx="593">
                  <c:v>1843.0</c:v>
                </c:pt>
                <c:pt idx="594">
                  <c:v>1844.0</c:v>
                </c:pt>
                <c:pt idx="595">
                  <c:v>1845.0</c:v>
                </c:pt>
                <c:pt idx="596">
                  <c:v>1846.0</c:v>
                </c:pt>
                <c:pt idx="597">
                  <c:v>1847.0</c:v>
                </c:pt>
                <c:pt idx="598">
                  <c:v>1848.0</c:v>
                </c:pt>
                <c:pt idx="599">
                  <c:v>1849.0</c:v>
                </c:pt>
                <c:pt idx="600">
                  <c:v>1850.0</c:v>
                </c:pt>
              </c:numCache>
            </c:numRef>
          </c:cat>
          <c:val>
            <c:numRef>
              <c:f>'Time Steps 1-60'!$B$2:$B$602</c:f>
              <c:numCache>
                <c:formatCode>General</c:formatCode>
                <c:ptCount val="601"/>
                <c:pt idx="0">
                  <c:v>-2.835190728072236</c:v>
                </c:pt>
                <c:pt idx="1">
                  <c:v>-0.461525986290616</c:v>
                </c:pt>
                <c:pt idx="2">
                  <c:v>2.24581625500738</c:v>
                </c:pt>
                <c:pt idx="3">
                  <c:v>-0.551611837735524</c:v>
                </c:pt>
                <c:pt idx="4">
                  <c:v>-2.246849799657505</c:v>
                </c:pt>
                <c:pt idx="5">
                  <c:v>-0.84637309410067</c:v>
                </c:pt>
                <c:pt idx="6">
                  <c:v>-0.0461107881830608</c:v>
                </c:pt>
                <c:pt idx="7">
                  <c:v>-1.296806071085821</c:v>
                </c:pt>
                <c:pt idx="8">
                  <c:v>-3.689386866455709</c:v>
                </c:pt>
                <c:pt idx="9">
                  <c:v>2.71895130413889</c:v>
                </c:pt>
                <c:pt idx="10">
                  <c:v>-1.339476830696837</c:v>
                </c:pt>
                <c:pt idx="11">
                  <c:v>-1.558671237330584</c:v>
                </c:pt>
                <c:pt idx="12">
                  <c:v>1.197715796390501</c:v>
                </c:pt>
                <c:pt idx="13">
                  <c:v>-0.0239749184303136</c:v>
                </c:pt>
                <c:pt idx="14">
                  <c:v>-3.676117933395797</c:v>
                </c:pt>
                <c:pt idx="15">
                  <c:v>-1.74643206438022</c:v>
                </c:pt>
                <c:pt idx="16">
                  <c:v>1.135384906667932</c:v>
                </c:pt>
                <c:pt idx="17">
                  <c:v>1.000234487543235</c:v>
                </c:pt>
                <c:pt idx="18">
                  <c:v>-0.465206598724475</c:v>
                </c:pt>
                <c:pt idx="19">
                  <c:v>0.0859087324730314</c:v>
                </c:pt>
                <c:pt idx="20">
                  <c:v>2.249461872711102</c:v>
                </c:pt>
                <c:pt idx="21">
                  <c:v>-2.358229664962105</c:v>
                </c:pt>
                <c:pt idx="22">
                  <c:v>-1.111958535236814</c:v>
                </c:pt>
                <c:pt idx="23">
                  <c:v>-2.941622492787737</c:v>
                </c:pt>
                <c:pt idx="24">
                  <c:v>0.729440625421714</c:v>
                </c:pt>
                <c:pt idx="25">
                  <c:v>-0.341822972245591</c:v>
                </c:pt>
                <c:pt idx="26">
                  <c:v>-1.342634193916757</c:v>
                </c:pt>
                <c:pt idx="27">
                  <c:v>1.531567264036452</c:v>
                </c:pt>
                <c:pt idx="28">
                  <c:v>-1.310791495488256</c:v>
                </c:pt>
                <c:pt idx="29">
                  <c:v>-1.803257706457194</c:v>
                </c:pt>
                <c:pt idx="30">
                  <c:v>1.250310704097923</c:v>
                </c:pt>
                <c:pt idx="31">
                  <c:v>0.0563555291341616</c:v>
                </c:pt>
                <c:pt idx="32">
                  <c:v>0.608989016659453</c:v>
                </c:pt>
                <c:pt idx="33">
                  <c:v>1.847654190712162</c:v>
                </c:pt>
                <c:pt idx="34">
                  <c:v>0.92265617759897</c:v>
                </c:pt>
                <c:pt idx="35">
                  <c:v>-3.821856697118933</c:v>
                </c:pt>
                <c:pt idx="36">
                  <c:v>1.043535230374179</c:v>
                </c:pt>
                <c:pt idx="37">
                  <c:v>2.5835690504474</c:v>
                </c:pt>
                <c:pt idx="38">
                  <c:v>-0.733644356169446</c:v>
                </c:pt>
                <c:pt idx="39">
                  <c:v>0.0758174998406253</c:v>
                </c:pt>
                <c:pt idx="40">
                  <c:v>-0.663044136545098</c:v>
                </c:pt>
                <c:pt idx="41">
                  <c:v>4.19358033356985</c:v>
                </c:pt>
                <c:pt idx="42">
                  <c:v>-2.102840666331641</c:v>
                </c:pt>
                <c:pt idx="43">
                  <c:v>-0.265163031192643</c:v>
                </c:pt>
                <c:pt idx="44">
                  <c:v>-0.205356483293448</c:v>
                </c:pt>
                <c:pt idx="45">
                  <c:v>2.556486557869738</c:v>
                </c:pt>
                <c:pt idx="46">
                  <c:v>-4.011410141920582</c:v>
                </c:pt>
                <c:pt idx="47">
                  <c:v>-2.148446340350357</c:v>
                </c:pt>
                <c:pt idx="48">
                  <c:v>0.0866651763696184</c:v>
                </c:pt>
                <c:pt idx="49">
                  <c:v>-1.894681394035511</c:v>
                </c:pt>
                <c:pt idx="50">
                  <c:v>-1.326696141468575</c:v>
                </c:pt>
                <c:pt idx="51">
                  <c:v>-0.562497036497754</c:v>
                </c:pt>
                <c:pt idx="52">
                  <c:v>1.201763434747685</c:v>
                </c:pt>
                <c:pt idx="53">
                  <c:v>0.542640569092026</c:v>
                </c:pt>
                <c:pt idx="54">
                  <c:v>-0.413402267153251</c:v>
                </c:pt>
                <c:pt idx="55">
                  <c:v>1.861887407333684</c:v>
                </c:pt>
                <c:pt idx="56">
                  <c:v>1.698257786233424</c:v>
                </c:pt>
                <c:pt idx="57">
                  <c:v>-1.004834509764889</c:v>
                </c:pt>
                <c:pt idx="58">
                  <c:v>0.722811442856428</c:v>
                </c:pt>
                <c:pt idx="59">
                  <c:v>-2.97354326299924</c:v>
                </c:pt>
                <c:pt idx="60">
                  <c:v>0.365625663277798</c:v>
                </c:pt>
                <c:pt idx="61">
                  <c:v>0.567320147683413</c:v>
                </c:pt>
                <c:pt idx="62">
                  <c:v>-1.306986880284017</c:v>
                </c:pt>
                <c:pt idx="63">
                  <c:v>-0.036205456747037</c:v>
                </c:pt>
                <c:pt idx="64">
                  <c:v>3.433182219982517</c:v>
                </c:pt>
                <c:pt idx="65">
                  <c:v>-2.489106734644555</c:v>
                </c:pt>
                <c:pt idx="66">
                  <c:v>-3.150439764763779</c:v>
                </c:pt>
                <c:pt idx="67">
                  <c:v>0.536683449038239</c:v>
                </c:pt>
                <c:pt idx="68">
                  <c:v>2.164405136346939</c:v>
                </c:pt>
                <c:pt idx="69">
                  <c:v>-0.795002685017757</c:v>
                </c:pt>
                <c:pt idx="70">
                  <c:v>-1.131416617519926</c:v>
                </c:pt>
                <c:pt idx="71">
                  <c:v>1.040199631449128</c:v>
                </c:pt>
                <c:pt idx="72">
                  <c:v>1.927532401254689</c:v>
                </c:pt>
                <c:pt idx="73">
                  <c:v>-1.50079718129008</c:v>
                </c:pt>
                <c:pt idx="74">
                  <c:v>-3.167881591049133</c:v>
                </c:pt>
                <c:pt idx="75">
                  <c:v>-0.58637676878061</c:v>
                </c:pt>
                <c:pt idx="76">
                  <c:v>-1.040000819311346</c:v>
                </c:pt>
                <c:pt idx="77">
                  <c:v>3.199011353899889</c:v>
                </c:pt>
                <c:pt idx="78">
                  <c:v>-1.198276752471886</c:v>
                </c:pt>
                <c:pt idx="79">
                  <c:v>-2.078362445633823</c:v>
                </c:pt>
                <c:pt idx="80">
                  <c:v>0.657402118337001</c:v>
                </c:pt>
                <c:pt idx="81">
                  <c:v>0.957622337010675</c:v>
                </c:pt>
                <c:pt idx="82">
                  <c:v>1.812454640707113</c:v>
                </c:pt>
                <c:pt idx="83">
                  <c:v>-0.0532765599619944</c:v>
                </c:pt>
                <c:pt idx="84">
                  <c:v>-0.531707526012171</c:v>
                </c:pt>
                <c:pt idx="85">
                  <c:v>-2.749268106156149</c:v>
                </c:pt>
                <c:pt idx="86">
                  <c:v>-2.041271557022494</c:v>
                </c:pt>
                <c:pt idx="87">
                  <c:v>3.061580218022013</c:v>
                </c:pt>
                <c:pt idx="88">
                  <c:v>-0.946800022793896</c:v>
                </c:pt>
                <c:pt idx="89">
                  <c:v>0.31448810034423</c:v>
                </c:pt>
                <c:pt idx="90">
                  <c:v>-0.683238928102968</c:v>
                </c:pt>
                <c:pt idx="91">
                  <c:v>2.62317867565751</c:v>
                </c:pt>
                <c:pt idx="92">
                  <c:v>1.08875592180465</c:v>
                </c:pt>
                <c:pt idx="93">
                  <c:v>-0.11180081556526</c:v>
                </c:pt>
                <c:pt idx="94">
                  <c:v>-1.149446210476306</c:v>
                </c:pt>
                <c:pt idx="95">
                  <c:v>-0.482995630836021</c:v>
                </c:pt>
                <c:pt idx="96">
                  <c:v>2.158317346129462</c:v>
                </c:pt>
                <c:pt idx="97">
                  <c:v>0.459851152805172</c:v>
                </c:pt>
                <c:pt idx="98">
                  <c:v>-1.485430114897696</c:v>
                </c:pt>
                <c:pt idx="99">
                  <c:v>2.418495645561002</c:v>
                </c:pt>
                <c:pt idx="100">
                  <c:v>-0.197923720237191</c:v>
                </c:pt>
                <c:pt idx="101">
                  <c:v>-4.773398292836813</c:v>
                </c:pt>
                <c:pt idx="102">
                  <c:v>-0.459900871343233</c:v>
                </c:pt>
                <c:pt idx="103">
                  <c:v>0.358198744262864</c:v>
                </c:pt>
                <c:pt idx="104">
                  <c:v>0.000107078839310905</c:v>
                </c:pt>
                <c:pt idx="105">
                  <c:v>-1.725116116766807</c:v>
                </c:pt>
                <c:pt idx="106">
                  <c:v>1.946150117477398</c:v>
                </c:pt>
                <c:pt idx="107">
                  <c:v>1.777417219074672</c:v>
                </c:pt>
                <c:pt idx="108">
                  <c:v>-4.321287236240067</c:v>
                </c:pt>
                <c:pt idx="109">
                  <c:v>1.182508169885868</c:v>
                </c:pt>
                <c:pt idx="110">
                  <c:v>0.319111309204779</c:v>
                </c:pt>
                <c:pt idx="111">
                  <c:v>-1.541231590175702</c:v>
                </c:pt>
                <c:pt idx="112">
                  <c:v>-2.081213495052844</c:v>
                </c:pt>
                <c:pt idx="113">
                  <c:v>0.0475348830289824</c:v>
                </c:pt>
                <c:pt idx="114">
                  <c:v>-0.129484353331956</c:v>
                </c:pt>
                <c:pt idx="115">
                  <c:v>-2.920313721443456</c:v>
                </c:pt>
                <c:pt idx="116">
                  <c:v>1.892962786508544</c:v>
                </c:pt>
                <c:pt idx="117">
                  <c:v>0.67947889000523</c:v>
                </c:pt>
                <c:pt idx="118">
                  <c:v>1.295455492035426</c:v>
                </c:pt>
                <c:pt idx="119">
                  <c:v>-1.942057845346749</c:v>
                </c:pt>
                <c:pt idx="120">
                  <c:v>0.511663161194377</c:v>
                </c:pt>
                <c:pt idx="121">
                  <c:v>-2.355240010436938</c:v>
                </c:pt>
                <c:pt idx="122">
                  <c:v>-0.52577719428098</c:v>
                </c:pt>
                <c:pt idx="123">
                  <c:v>2.262421417908238</c:v>
                </c:pt>
                <c:pt idx="124">
                  <c:v>2.439754617189128</c:v>
                </c:pt>
                <c:pt idx="125">
                  <c:v>-0.948691794818681</c:v>
                </c:pt>
                <c:pt idx="126">
                  <c:v>2.430020588900704</c:v>
                </c:pt>
                <c:pt idx="127">
                  <c:v>-3.726695057391683</c:v>
                </c:pt>
                <c:pt idx="128">
                  <c:v>1.017990470347842</c:v>
                </c:pt>
                <c:pt idx="129">
                  <c:v>-3.771489914882171</c:v>
                </c:pt>
                <c:pt idx="130">
                  <c:v>-1.24919487255173</c:v>
                </c:pt>
                <c:pt idx="131">
                  <c:v>0.582162168898288</c:v>
                </c:pt>
                <c:pt idx="132">
                  <c:v>-1.246093093561447</c:v>
                </c:pt>
                <c:pt idx="133">
                  <c:v>-0.276985153746511</c:v>
                </c:pt>
                <c:pt idx="134">
                  <c:v>-1.462073172227363</c:v>
                </c:pt>
                <c:pt idx="135">
                  <c:v>3.038945410098537</c:v>
                </c:pt>
                <c:pt idx="136">
                  <c:v>0.7552236509993</c:v>
                </c:pt>
                <c:pt idx="137">
                  <c:v>-0.221617239906211</c:v>
                </c:pt>
                <c:pt idx="138">
                  <c:v>-0.0576666864854475</c:v>
                </c:pt>
                <c:pt idx="139">
                  <c:v>0.474350763446318</c:v>
                </c:pt>
                <c:pt idx="140">
                  <c:v>-2.897152064792762</c:v>
                </c:pt>
                <c:pt idx="141">
                  <c:v>-1.323275677744807</c:v>
                </c:pt>
                <c:pt idx="142">
                  <c:v>-0.406366150373676</c:v>
                </c:pt>
                <c:pt idx="143">
                  <c:v>-0.351412155003931</c:v>
                </c:pt>
                <c:pt idx="144">
                  <c:v>3.519420501594102</c:v>
                </c:pt>
                <c:pt idx="145">
                  <c:v>-1.151731160814293</c:v>
                </c:pt>
                <c:pt idx="146">
                  <c:v>-0.902769129347945</c:v>
                </c:pt>
                <c:pt idx="147">
                  <c:v>-2.042956288351219</c:v>
                </c:pt>
                <c:pt idx="148">
                  <c:v>0.983795434358845</c:v>
                </c:pt>
                <c:pt idx="149">
                  <c:v>-1.428141054165787</c:v>
                </c:pt>
                <c:pt idx="150">
                  <c:v>0.157438775079625</c:v>
                </c:pt>
                <c:pt idx="151">
                  <c:v>0.936572856069145</c:v>
                </c:pt>
                <c:pt idx="152">
                  <c:v>-1.048626987413058</c:v>
                </c:pt>
                <c:pt idx="153">
                  <c:v>-1.069818595614439</c:v>
                </c:pt>
                <c:pt idx="154">
                  <c:v>1.28121002900341</c:v>
                </c:pt>
                <c:pt idx="155">
                  <c:v>0.95713724276739</c:v>
                </c:pt>
                <c:pt idx="156">
                  <c:v>-0.946656679835282</c:v>
                </c:pt>
                <c:pt idx="157">
                  <c:v>-3.059569654285466</c:v>
                </c:pt>
                <c:pt idx="158">
                  <c:v>-0.266489501045514</c:v>
                </c:pt>
                <c:pt idx="159">
                  <c:v>-0.55377123895348</c:v>
                </c:pt>
                <c:pt idx="160">
                  <c:v>-2.752559047543052</c:v>
                </c:pt>
                <c:pt idx="161">
                  <c:v>1.458875625467716</c:v>
                </c:pt>
                <c:pt idx="162">
                  <c:v>1.976186325134972</c:v>
                </c:pt>
                <c:pt idx="163">
                  <c:v>-5.078440308375384</c:v>
                </c:pt>
                <c:pt idx="164">
                  <c:v>0.237254758201473</c:v>
                </c:pt>
                <c:pt idx="165">
                  <c:v>0.650599536018473</c:v>
                </c:pt>
                <c:pt idx="166">
                  <c:v>-2.79732582556367</c:v>
                </c:pt>
                <c:pt idx="167">
                  <c:v>1.261128918214755</c:v>
                </c:pt>
                <c:pt idx="168">
                  <c:v>0.359070530859805</c:v>
                </c:pt>
                <c:pt idx="169">
                  <c:v>-1.757909616042456</c:v>
                </c:pt>
                <c:pt idx="170">
                  <c:v>3.333094119412891</c:v>
                </c:pt>
                <c:pt idx="171">
                  <c:v>0.353253792618646</c:v>
                </c:pt>
                <c:pt idx="172">
                  <c:v>1.023576702880944</c:v>
                </c:pt>
                <c:pt idx="173">
                  <c:v>1.942128631381297</c:v>
                </c:pt>
                <c:pt idx="174">
                  <c:v>0.900033214060111</c:v>
                </c:pt>
                <c:pt idx="175">
                  <c:v>-0.78535013888276</c:v>
                </c:pt>
                <c:pt idx="176">
                  <c:v>-3.338372569287843</c:v>
                </c:pt>
                <c:pt idx="177">
                  <c:v>0.822719486521521</c:v>
                </c:pt>
                <c:pt idx="178">
                  <c:v>-3.14372258820028</c:v>
                </c:pt>
                <c:pt idx="179">
                  <c:v>0.937641056390483</c:v>
                </c:pt>
                <c:pt idx="180">
                  <c:v>0.153973907889286</c:v>
                </c:pt>
                <c:pt idx="181">
                  <c:v>-1.552003047462193</c:v>
                </c:pt>
                <c:pt idx="182">
                  <c:v>-2.324392152859978</c:v>
                </c:pt>
                <c:pt idx="183">
                  <c:v>-0.189201123574174</c:v>
                </c:pt>
                <c:pt idx="184">
                  <c:v>-2.226950197712203</c:v>
                </c:pt>
                <c:pt idx="185">
                  <c:v>2.089586464261489</c:v>
                </c:pt>
                <c:pt idx="186">
                  <c:v>-1.111902535394173</c:v>
                </c:pt>
                <c:pt idx="187">
                  <c:v>-0.946871853487277</c:v>
                </c:pt>
                <c:pt idx="188">
                  <c:v>0.178977437365436</c:v>
                </c:pt>
                <c:pt idx="189">
                  <c:v>-3.148696650919727</c:v>
                </c:pt>
                <c:pt idx="190">
                  <c:v>2.049160992397148</c:v>
                </c:pt>
                <c:pt idx="191">
                  <c:v>2.14449384122678</c:v>
                </c:pt>
                <c:pt idx="192">
                  <c:v>1.273044434684112</c:v>
                </c:pt>
                <c:pt idx="193">
                  <c:v>-0.0340304291449058</c:v>
                </c:pt>
                <c:pt idx="194">
                  <c:v>-2.98407913500052</c:v>
                </c:pt>
                <c:pt idx="195">
                  <c:v>1.056853283594402</c:v>
                </c:pt>
                <c:pt idx="196">
                  <c:v>0.170140289724306</c:v>
                </c:pt>
                <c:pt idx="197">
                  <c:v>2.477307945375212</c:v>
                </c:pt>
                <c:pt idx="198">
                  <c:v>0.146746241937345</c:v>
                </c:pt>
                <c:pt idx="199">
                  <c:v>0.0817571940599404</c:v>
                </c:pt>
                <c:pt idx="200">
                  <c:v>-1.722369291387387</c:v>
                </c:pt>
                <c:pt idx="201">
                  <c:v>-0.999837874862347</c:v>
                </c:pt>
                <c:pt idx="202">
                  <c:v>-2.28453390168116</c:v>
                </c:pt>
                <c:pt idx="203">
                  <c:v>0.861543632118239</c:v>
                </c:pt>
                <c:pt idx="204">
                  <c:v>-0.998716967717462</c:v>
                </c:pt>
                <c:pt idx="205">
                  <c:v>-0.564895282737389</c:v>
                </c:pt>
                <c:pt idx="206">
                  <c:v>-0.19654916194286</c:v>
                </c:pt>
                <c:pt idx="207">
                  <c:v>-0.270582202396002</c:v>
                </c:pt>
                <c:pt idx="208">
                  <c:v>-2.686242031604805</c:v>
                </c:pt>
                <c:pt idx="209">
                  <c:v>-2.138942212607308</c:v>
                </c:pt>
                <c:pt idx="210">
                  <c:v>-1.06436226326946</c:v>
                </c:pt>
                <c:pt idx="211">
                  <c:v>-0.461628527779774</c:v>
                </c:pt>
                <c:pt idx="212">
                  <c:v>1.678802923485086</c:v>
                </c:pt>
                <c:pt idx="213">
                  <c:v>1.547691647233263</c:v>
                </c:pt>
                <c:pt idx="214">
                  <c:v>-2.141112590237755</c:v>
                </c:pt>
                <c:pt idx="215">
                  <c:v>-2.135293609252914</c:v>
                </c:pt>
                <c:pt idx="216">
                  <c:v>-1.383566693113335</c:v>
                </c:pt>
                <c:pt idx="217">
                  <c:v>1.76959892712085</c:v>
                </c:pt>
                <c:pt idx="218">
                  <c:v>-3.774890492613879</c:v>
                </c:pt>
                <c:pt idx="219">
                  <c:v>1.429937568258657</c:v>
                </c:pt>
                <c:pt idx="220">
                  <c:v>2.931988003084495</c:v>
                </c:pt>
                <c:pt idx="221">
                  <c:v>-1.759299524188438</c:v>
                </c:pt>
                <c:pt idx="222">
                  <c:v>1.609455389995235</c:v>
                </c:pt>
                <c:pt idx="223">
                  <c:v>-0.616176970723932</c:v>
                </c:pt>
                <c:pt idx="224">
                  <c:v>-1.064047366791151</c:v>
                </c:pt>
                <c:pt idx="225">
                  <c:v>-3.232616470730458</c:v>
                </c:pt>
                <c:pt idx="226">
                  <c:v>-0.949657375537965</c:v>
                </c:pt>
                <c:pt idx="227">
                  <c:v>1.509412380795575</c:v>
                </c:pt>
                <c:pt idx="228">
                  <c:v>1.264080131299694</c:v>
                </c:pt>
                <c:pt idx="229">
                  <c:v>-3.098537130210814</c:v>
                </c:pt>
                <c:pt idx="230">
                  <c:v>-0.518051529869555</c:v>
                </c:pt>
                <c:pt idx="231">
                  <c:v>0.75236475660179</c:v>
                </c:pt>
                <c:pt idx="232">
                  <c:v>-1.412286551966927</c:v>
                </c:pt>
                <c:pt idx="233">
                  <c:v>-1.110738925193425</c:v>
                </c:pt>
                <c:pt idx="234">
                  <c:v>3.040100041521432</c:v>
                </c:pt>
                <c:pt idx="235">
                  <c:v>1.019233874972285</c:v>
                </c:pt>
                <c:pt idx="236">
                  <c:v>1.228813722607869</c:v>
                </c:pt>
                <c:pt idx="237">
                  <c:v>-0.208619054973663</c:v>
                </c:pt>
                <c:pt idx="238">
                  <c:v>-0.0761208630449299</c:v>
                </c:pt>
                <c:pt idx="239">
                  <c:v>0.936575314516123</c:v>
                </c:pt>
                <c:pt idx="240">
                  <c:v>0.063896956865709</c:v>
                </c:pt>
                <c:pt idx="241">
                  <c:v>0.924236296454286</c:v>
                </c:pt>
                <c:pt idx="242">
                  <c:v>-3.709393169466454</c:v>
                </c:pt>
                <c:pt idx="243">
                  <c:v>2.702450308282947</c:v>
                </c:pt>
                <c:pt idx="244">
                  <c:v>0.275550820992188</c:v>
                </c:pt>
                <c:pt idx="245">
                  <c:v>-1.861525933740849</c:v>
                </c:pt>
                <c:pt idx="246">
                  <c:v>1.590366910482616</c:v>
                </c:pt>
                <c:pt idx="247">
                  <c:v>-2.976972852425963</c:v>
                </c:pt>
                <c:pt idx="248">
                  <c:v>-0.828728097854004</c:v>
                </c:pt>
                <c:pt idx="249">
                  <c:v>0.211318521065162</c:v>
                </c:pt>
                <c:pt idx="250">
                  <c:v>-3.792087671757163</c:v>
                </c:pt>
                <c:pt idx="251">
                  <c:v>1.425503164378104</c:v>
                </c:pt>
                <c:pt idx="252">
                  <c:v>0.626154467131752</c:v>
                </c:pt>
                <c:pt idx="253">
                  <c:v>3.163531434351071</c:v>
                </c:pt>
                <c:pt idx="254">
                  <c:v>0.674829101203958</c:v>
                </c:pt>
                <c:pt idx="255">
                  <c:v>-2.21832273030642</c:v>
                </c:pt>
                <c:pt idx="256">
                  <c:v>-0.746266808897011</c:v>
                </c:pt>
                <c:pt idx="257">
                  <c:v>0.545975056172307</c:v>
                </c:pt>
                <c:pt idx="258">
                  <c:v>-1.14763552099095</c:v>
                </c:pt>
                <c:pt idx="259">
                  <c:v>2.016139446889985</c:v>
                </c:pt>
                <c:pt idx="260">
                  <c:v>-0.681265917181529</c:v>
                </c:pt>
                <c:pt idx="261">
                  <c:v>1.8053850215951</c:v>
                </c:pt>
                <c:pt idx="262">
                  <c:v>0.673629455544188</c:v>
                </c:pt>
                <c:pt idx="263">
                  <c:v>-1.161582417384402</c:v>
                </c:pt>
                <c:pt idx="264">
                  <c:v>0.684684170950212</c:v>
                </c:pt>
                <c:pt idx="265">
                  <c:v>-3.307309416928521</c:v>
                </c:pt>
                <c:pt idx="266">
                  <c:v>-0.474294149565431</c:v>
                </c:pt>
                <c:pt idx="267">
                  <c:v>0.735840688175283</c:v>
                </c:pt>
                <c:pt idx="268">
                  <c:v>-3.026488424388736</c:v>
                </c:pt>
                <c:pt idx="269">
                  <c:v>0.8694611841719</c:v>
                </c:pt>
                <c:pt idx="270">
                  <c:v>1.005283014756163</c:v>
                </c:pt>
                <c:pt idx="271">
                  <c:v>-0.897042974955519</c:v>
                </c:pt>
                <c:pt idx="272">
                  <c:v>-0.155247129501813</c:v>
                </c:pt>
                <c:pt idx="273">
                  <c:v>0.949366399354481</c:v>
                </c:pt>
                <c:pt idx="274">
                  <c:v>2.398373641360217</c:v>
                </c:pt>
                <c:pt idx="275">
                  <c:v>0.643022009832475</c:v>
                </c:pt>
                <c:pt idx="276">
                  <c:v>0.234710615780345</c:v>
                </c:pt>
                <c:pt idx="277">
                  <c:v>-1.192799959212371</c:v>
                </c:pt>
                <c:pt idx="278">
                  <c:v>-0.309248685319055</c:v>
                </c:pt>
                <c:pt idx="279">
                  <c:v>-3.876302378287913</c:v>
                </c:pt>
                <c:pt idx="280">
                  <c:v>2.173556476914545</c:v>
                </c:pt>
                <c:pt idx="281">
                  <c:v>-0.681855864644989</c:v>
                </c:pt>
                <c:pt idx="282">
                  <c:v>-3.899399037220329</c:v>
                </c:pt>
                <c:pt idx="283">
                  <c:v>-0.476020528095373</c:v>
                </c:pt>
                <c:pt idx="284">
                  <c:v>1.37644259688232</c:v>
                </c:pt>
                <c:pt idx="285">
                  <c:v>1.757046798440798</c:v>
                </c:pt>
                <c:pt idx="286">
                  <c:v>2.505870954709396</c:v>
                </c:pt>
                <c:pt idx="287">
                  <c:v>-0.993017838182888</c:v>
                </c:pt>
                <c:pt idx="288">
                  <c:v>-0.272126789365575</c:v>
                </c:pt>
                <c:pt idx="289">
                  <c:v>2.919337475883324</c:v>
                </c:pt>
                <c:pt idx="290">
                  <c:v>-2.764093382960212</c:v>
                </c:pt>
                <c:pt idx="291">
                  <c:v>-3.245349436406013</c:v>
                </c:pt>
                <c:pt idx="292">
                  <c:v>0.252575470433254</c:v>
                </c:pt>
                <c:pt idx="293">
                  <c:v>0.216399144413724</c:v>
                </c:pt>
                <c:pt idx="294">
                  <c:v>-0.793991002212722</c:v>
                </c:pt>
                <c:pt idx="295">
                  <c:v>-1.606440842090838</c:v>
                </c:pt>
                <c:pt idx="296">
                  <c:v>-0.245256009935654</c:v>
                </c:pt>
                <c:pt idx="297">
                  <c:v>-1.466354640097186</c:v>
                </c:pt>
                <c:pt idx="298">
                  <c:v>-2.032844967067481</c:v>
                </c:pt>
                <c:pt idx="299">
                  <c:v>2.431490074227939</c:v>
                </c:pt>
                <c:pt idx="300">
                  <c:v>0.218193470258704</c:v>
                </c:pt>
                <c:pt idx="301">
                  <c:v>2.27881903706524</c:v>
                </c:pt>
                <c:pt idx="302">
                  <c:v>-0.406347116311791</c:v>
                </c:pt>
                <c:pt idx="303">
                  <c:v>1.539396794498381</c:v>
                </c:pt>
                <c:pt idx="304">
                  <c:v>-3.029872031520369</c:v>
                </c:pt>
                <c:pt idx="305">
                  <c:v>-1.329104714346336</c:v>
                </c:pt>
                <c:pt idx="306">
                  <c:v>1.048923379418006</c:v>
                </c:pt>
                <c:pt idx="307">
                  <c:v>4.27053001908357</c:v>
                </c:pt>
                <c:pt idx="308">
                  <c:v>-0.410543718525083</c:v>
                </c:pt>
                <c:pt idx="309">
                  <c:v>1.24532073081812</c:v>
                </c:pt>
                <c:pt idx="310">
                  <c:v>0.874786675179096</c:v>
                </c:pt>
                <c:pt idx="311">
                  <c:v>-1.935135520998913</c:v>
                </c:pt>
                <c:pt idx="312">
                  <c:v>-0.317610241813116</c:v>
                </c:pt>
                <c:pt idx="313">
                  <c:v>-1.562851326777554</c:v>
                </c:pt>
                <c:pt idx="314">
                  <c:v>3.554374873164901</c:v>
                </c:pt>
                <c:pt idx="315">
                  <c:v>0.149041649567853</c:v>
                </c:pt>
                <c:pt idx="316">
                  <c:v>-0.0815724493019611</c:v>
                </c:pt>
                <c:pt idx="317">
                  <c:v>-0.844398162123426</c:v>
                </c:pt>
                <c:pt idx="318">
                  <c:v>2.315786246824897</c:v>
                </c:pt>
                <c:pt idx="319">
                  <c:v>-0.372674273753012</c:v>
                </c:pt>
                <c:pt idx="320">
                  <c:v>-0.450489152757956</c:v>
                </c:pt>
                <c:pt idx="321">
                  <c:v>-2.595232327959182</c:v>
                </c:pt>
                <c:pt idx="322">
                  <c:v>-0.418362516314917</c:v>
                </c:pt>
                <c:pt idx="323">
                  <c:v>0.347157789474687</c:v>
                </c:pt>
                <c:pt idx="324">
                  <c:v>1.4917004425115</c:v>
                </c:pt>
                <c:pt idx="325">
                  <c:v>-0.593485415771036</c:v>
                </c:pt>
                <c:pt idx="326">
                  <c:v>-2.216905725684016</c:v>
                </c:pt>
                <c:pt idx="327">
                  <c:v>2.039153328812626</c:v>
                </c:pt>
                <c:pt idx="328">
                  <c:v>0.445182395801775</c:v>
                </c:pt>
                <c:pt idx="329">
                  <c:v>-2.436097303671108</c:v>
                </c:pt>
                <c:pt idx="330">
                  <c:v>-5.690146135660589</c:v>
                </c:pt>
                <c:pt idx="331">
                  <c:v>0.023986343911268</c:v>
                </c:pt>
                <c:pt idx="332">
                  <c:v>0.503907779282294</c:v>
                </c:pt>
                <c:pt idx="333">
                  <c:v>1.754138976801361</c:v>
                </c:pt>
                <c:pt idx="334">
                  <c:v>-0.494487107644358</c:v>
                </c:pt>
                <c:pt idx="335">
                  <c:v>-1.07048016490666</c:v>
                </c:pt>
                <c:pt idx="336">
                  <c:v>0.617274325104664</c:v>
                </c:pt>
                <c:pt idx="337">
                  <c:v>2.752406465399145</c:v>
                </c:pt>
                <c:pt idx="338">
                  <c:v>0.531373953319464</c:v>
                </c:pt>
                <c:pt idx="339">
                  <c:v>0.95177258856795</c:v>
                </c:pt>
                <c:pt idx="340">
                  <c:v>-1.579616056865712</c:v>
                </c:pt>
                <c:pt idx="341">
                  <c:v>-0.680079931032021</c:v>
                </c:pt>
                <c:pt idx="342">
                  <c:v>-0.805833460761898</c:v>
                </c:pt>
                <c:pt idx="343">
                  <c:v>-2.724806010214071</c:v>
                </c:pt>
                <c:pt idx="344">
                  <c:v>-0.191651544976202</c:v>
                </c:pt>
                <c:pt idx="345">
                  <c:v>-2.765713175257363</c:v>
                </c:pt>
                <c:pt idx="346">
                  <c:v>2.019593383567674</c:v>
                </c:pt>
                <c:pt idx="347">
                  <c:v>1.602370071526139</c:v>
                </c:pt>
                <c:pt idx="348">
                  <c:v>-1.582036122738553</c:v>
                </c:pt>
                <c:pt idx="349">
                  <c:v>2.964846441907775</c:v>
                </c:pt>
                <c:pt idx="350">
                  <c:v>-3.697448976035813</c:v>
                </c:pt>
                <c:pt idx="351">
                  <c:v>0.626324345496459</c:v>
                </c:pt>
                <c:pt idx="352">
                  <c:v>1.616720403260026</c:v>
                </c:pt>
                <c:pt idx="353">
                  <c:v>-0.253089513513759</c:v>
                </c:pt>
                <c:pt idx="354">
                  <c:v>0.869585302604113</c:v>
                </c:pt>
                <c:pt idx="355">
                  <c:v>1.391347250630245</c:v>
                </c:pt>
                <c:pt idx="356">
                  <c:v>1.644540045786323</c:v>
                </c:pt>
                <c:pt idx="357">
                  <c:v>-1.667602039313061</c:v>
                </c:pt>
                <c:pt idx="358">
                  <c:v>3.33920035274071</c:v>
                </c:pt>
                <c:pt idx="359">
                  <c:v>0.44552289488758</c:v>
                </c:pt>
                <c:pt idx="360">
                  <c:v>3.018499065892807</c:v>
                </c:pt>
                <c:pt idx="361">
                  <c:v>0.847939859099367</c:v>
                </c:pt>
                <c:pt idx="362">
                  <c:v>0.0962955987294522</c:v>
                </c:pt>
                <c:pt idx="363">
                  <c:v>-2.991879488869845</c:v>
                </c:pt>
                <c:pt idx="364">
                  <c:v>0.518004026802533</c:v>
                </c:pt>
                <c:pt idx="365">
                  <c:v>0.885486899165277</c:v>
                </c:pt>
                <c:pt idx="366">
                  <c:v>0.297531465211369</c:v>
                </c:pt>
                <c:pt idx="367">
                  <c:v>4.098372922696164</c:v>
                </c:pt>
                <c:pt idx="368">
                  <c:v>-1.603068378970911</c:v>
                </c:pt>
                <c:pt idx="369">
                  <c:v>-0.0313332655137696</c:v>
                </c:pt>
                <c:pt idx="370">
                  <c:v>0.117561432426688</c:v>
                </c:pt>
                <c:pt idx="371">
                  <c:v>0.161675954229344</c:v>
                </c:pt>
                <c:pt idx="372">
                  <c:v>-1.801005795075504</c:v>
                </c:pt>
                <c:pt idx="373">
                  <c:v>0.564795288127099</c:v>
                </c:pt>
                <c:pt idx="374">
                  <c:v>0.847177113470015</c:v>
                </c:pt>
                <c:pt idx="375">
                  <c:v>1.812337366263405</c:v>
                </c:pt>
                <c:pt idx="376">
                  <c:v>-2.489741400808497</c:v>
                </c:pt>
                <c:pt idx="377">
                  <c:v>-0.0982506385482184</c:v>
                </c:pt>
                <c:pt idx="378">
                  <c:v>0.478650778460951</c:v>
                </c:pt>
                <c:pt idx="379">
                  <c:v>-2.673686617181004</c:v>
                </c:pt>
                <c:pt idx="380">
                  <c:v>-0.482786640026509</c:v>
                </c:pt>
                <c:pt idx="381">
                  <c:v>-0.563167117563485</c:v>
                </c:pt>
                <c:pt idx="382">
                  <c:v>-3.275544446227605</c:v>
                </c:pt>
                <c:pt idx="383">
                  <c:v>2.886100654802831</c:v>
                </c:pt>
                <c:pt idx="384">
                  <c:v>0.205703021701878</c:v>
                </c:pt>
                <c:pt idx="385">
                  <c:v>1.122381303889678</c:v>
                </c:pt>
                <c:pt idx="386">
                  <c:v>0.452225127336211</c:v>
                </c:pt>
                <c:pt idx="387">
                  <c:v>-2.474916771053622</c:v>
                </c:pt>
                <c:pt idx="388">
                  <c:v>-1.836950709432524</c:v>
                </c:pt>
                <c:pt idx="389">
                  <c:v>-2.756193590186675</c:v>
                </c:pt>
                <c:pt idx="390">
                  <c:v>2.666724595186516</c:v>
                </c:pt>
                <c:pt idx="391">
                  <c:v>3.115113270591951</c:v>
                </c:pt>
                <c:pt idx="392">
                  <c:v>1.502930253596828</c:v>
                </c:pt>
                <c:pt idx="393">
                  <c:v>0.810558819771073</c:v>
                </c:pt>
                <c:pt idx="394">
                  <c:v>-0.308561456796646</c:v>
                </c:pt>
                <c:pt idx="395">
                  <c:v>-3.169023131549008</c:v>
                </c:pt>
                <c:pt idx="396">
                  <c:v>-0.815960043595962</c:v>
                </c:pt>
                <c:pt idx="397">
                  <c:v>-0.61070332579875</c:v>
                </c:pt>
                <c:pt idx="398">
                  <c:v>0.652341984047185</c:v>
                </c:pt>
                <c:pt idx="399">
                  <c:v>1.610772782179772</c:v>
                </c:pt>
                <c:pt idx="400">
                  <c:v>0.829916806598134</c:v>
                </c:pt>
                <c:pt idx="401">
                  <c:v>0.720799472464835</c:v>
                </c:pt>
                <c:pt idx="402">
                  <c:v>-1.947937777797747</c:v>
                </c:pt>
                <c:pt idx="403">
                  <c:v>-1.730022015879768</c:v>
                </c:pt>
                <c:pt idx="404">
                  <c:v>-2.29214040061493</c:v>
                </c:pt>
                <c:pt idx="405">
                  <c:v>-3.102156519337284</c:v>
                </c:pt>
                <c:pt idx="406">
                  <c:v>2.287792543750446</c:v>
                </c:pt>
                <c:pt idx="407">
                  <c:v>-1.873230099975404</c:v>
                </c:pt>
                <c:pt idx="408">
                  <c:v>-0.492128252191143</c:v>
                </c:pt>
                <c:pt idx="409">
                  <c:v>-0.939690214866609</c:v>
                </c:pt>
                <c:pt idx="410">
                  <c:v>0.058974164707595</c:v>
                </c:pt>
                <c:pt idx="411">
                  <c:v>1.942785844434038</c:v>
                </c:pt>
                <c:pt idx="412">
                  <c:v>-0.439375672956392</c:v>
                </c:pt>
                <c:pt idx="413">
                  <c:v>-0.0731489176664755</c:v>
                </c:pt>
                <c:pt idx="414">
                  <c:v>0.939289220221793</c:v>
                </c:pt>
                <c:pt idx="415">
                  <c:v>-0.66425741695639</c:v>
                </c:pt>
                <c:pt idx="416">
                  <c:v>0.068626798792885</c:v>
                </c:pt>
                <c:pt idx="417">
                  <c:v>-4.616711151409807</c:v>
                </c:pt>
                <c:pt idx="418">
                  <c:v>1.270320971084312</c:v>
                </c:pt>
                <c:pt idx="419">
                  <c:v>0.152039094208895</c:v>
                </c:pt>
                <c:pt idx="420">
                  <c:v>-1.574389955714343</c:v>
                </c:pt>
                <c:pt idx="421">
                  <c:v>-0.0307780329817555</c:v>
                </c:pt>
                <c:pt idx="422">
                  <c:v>2.885113711508174</c:v>
                </c:pt>
                <c:pt idx="423">
                  <c:v>-0.640412057623194</c:v>
                </c:pt>
                <c:pt idx="424">
                  <c:v>2.305840264491939</c:v>
                </c:pt>
                <c:pt idx="425">
                  <c:v>-1.685782276663127</c:v>
                </c:pt>
                <c:pt idx="426">
                  <c:v>-2.075963554611466</c:v>
                </c:pt>
                <c:pt idx="427">
                  <c:v>-0.652781496321053</c:v>
                </c:pt>
                <c:pt idx="428">
                  <c:v>0.596981881425431</c:v>
                </c:pt>
                <c:pt idx="429">
                  <c:v>-0.219993547192076</c:v>
                </c:pt>
                <c:pt idx="430">
                  <c:v>1.877626660704989</c:v>
                </c:pt>
                <c:pt idx="431">
                  <c:v>2.34336851264426</c:v>
                </c:pt>
                <c:pt idx="432">
                  <c:v>0.732945748515384</c:v>
                </c:pt>
                <c:pt idx="433">
                  <c:v>0.761910751464341</c:v>
                </c:pt>
                <c:pt idx="434">
                  <c:v>0.869601483947282</c:v>
                </c:pt>
                <c:pt idx="435">
                  <c:v>0.229175426107483</c:v>
                </c:pt>
                <c:pt idx="436">
                  <c:v>-3.093435779127149</c:v>
                </c:pt>
                <c:pt idx="437">
                  <c:v>2.313224391113211</c:v>
                </c:pt>
                <c:pt idx="438">
                  <c:v>-0.31493329285792</c:v>
                </c:pt>
                <c:pt idx="439">
                  <c:v>0.895095504667793</c:v>
                </c:pt>
                <c:pt idx="440">
                  <c:v>-1.512538899350645</c:v>
                </c:pt>
                <c:pt idx="441">
                  <c:v>-1.897111750585322</c:v>
                </c:pt>
                <c:pt idx="442">
                  <c:v>0.299067933692489</c:v>
                </c:pt>
                <c:pt idx="443">
                  <c:v>1.018882070760387</c:v>
                </c:pt>
                <c:pt idx="444">
                  <c:v>1.700587875828825</c:v>
                </c:pt>
                <c:pt idx="445">
                  <c:v>-2.017720212619134</c:v>
                </c:pt>
                <c:pt idx="446">
                  <c:v>1.23708056627434</c:v>
                </c:pt>
                <c:pt idx="447">
                  <c:v>1.874743787312078</c:v>
                </c:pt>
                <c:pt idx="448">
                  <c:v>-1.096762512668523</c:v>
                </c:pt>
                <c:pt idx="449">
                  <c:v>0.15695992833347</c:v>
                </c:pt>
                <c:pt idx="450">
                  <c:v>1.748584123936925</c:v>
                </c:pt>
                <c:pt idx="451">
                  <c:v>0.212951044514225</c:v>
                </c:pt>
                <c:pt idx="452">
                  <c:v>2.772180233594779</c:v>
                </c:pt>
                <c:pt idx="453">
                  <c:v>-3.626171871382407</c:v>
                </c:pt>
                <c:pt idx="454">
                  <c:v>1.524638510120016</c:v>
                </c:pt>
                <c:pt idx="455">
                  <c:v>1.025506562239161</c:v>
                </c:pt>
                <c:pt idx="456">
                  <c:v>-0.865489594176797</c:v>
                </c:pt>
                <c:pt idx="457">
                  <c:v>0.0828985762693157</c:v>
                </c:pt>
                <c:pt idx="458">
                  <c:v>-2.085108536950218</c:v>
                </c:pt>
                <c:pt idx="459">
                  <c:v>0.697609563911529</c:v>
                </c:pt>
                <c:pt idx="460">
                  <c:v>-1.575540048855777</c:v>
                </c:pt>
                <c:pt idx="461">
                  <c:v>0.135948383099331</c:v>
                </c:pt>
                <c:pt idx="462">
                  <c:v>0.489960918256079</c:v>
                </c:pt>
                <c:pt idx="463">
                  <c:v>0.68451396672758</c:v>
                </c:pt>
                <c:pt idx="464">
                  <c:v>0.143247300217288</c:v>
                </c:pt>
                <c:pt idx="465">
                  <c:v>0.879656887942381</c:v>
                </c:pt>
                <c:pt idx="466">
                  <c:v>0.37904175377228</c:v>
                </c:pt>
                <c:pt idx="467">
                  <c:v>-1.857635029274504</c:v>
                </c:pt>
                <c:pt idx="468">
                  <c:v>-0.375566927608043</c:v>
                </c:pt>
                <c:pt idx="469">
                  <c:v>-0.731408925993698</c:v>
                </c:pt>
                <c:pt idx="470">
                  <c:v>0.35987082938741</c:v>
                </c:pt>
                <c:pt idx="471">
                  <c:v>-2.135714473377125</c:v>
                </c:pt>
                <c:pt idx="472">
                  <c:v>0.254824125960674</c:v>
                </c:pt>
                <c:pt idx="473">
                  <c:v>0.612091532609949</c:v>
                </c:pt>
                <c:pt idx="474">
                  <c:v>-0.762079692504659</c:v>
                </c:pt>
                <c:pt idx="475">
                  <c:v>1.340485750916909</c:v>
                </c:pt>
                <c:pt idx="476">
                  <c:v>0.781171970655585</c:v>
                </c:pt>
                <c:pt idx="477">
                  <c:v>3.501859379012992</c:v>
                </c:pt>
                <c:pt idx="478">
                  <c:v>-1.619561468305071</c:v>
                </c:pt>
                <c:pt idx="479">
                  <c:v>-3.640509455169564</c:v>
                </c:pt>
                <c:pt idx="480">
                  <c:v>2.089056512178282</c:v>
                </c:pt>
                <c:pt idx="481">
                  <c:v>0.651745362941925</c:v>
                </c:pt>
                <c:pt idx="482">
                  <c:v>1.446395899448568</c:v>
                </c:pt>
                <c:pt idx="483">
                  <c:v>-3.085740811675412</c:v>
                </c:pt>
                <c:pt idx="484">
                  <c:v>2.070837216461852</c:v>
                </c:pt>
                <c:pt idx="485">
                  <c:v>-2.626781679504697</c:v>
                </c:pt>
                <c:pt idx="486">
                  <c:v>-0.152876850333988</c:v>
                </c:pt>
                <c:pt idx="487">
                  <c:v>-0.0298769546988587</c:v>
                </c:pt>
                <c:pt idx="488">
                  <c:v>1.14607431212134</c:v>
                </c:pt>
                <c:pt idx="489">
                  <c:v>-1.661777025522228</c:v>
                </c:pt>
                <c:pt idx="490">
                  <c:v>1.074935947694298</c:v>
                </c:pt>
                <c:pt idx="491">
                  <c:v>-0.506127534235489</c:v>
                </c:pt>
                <c:pt idx="492">
                  <c:v>0.391061842723701</c:v>
                </c:pt>
                <c:pt idx="493">
                  <c:v>1.175070894360147</c:v>
                </c:pt>
                <c:pt idx="494">
                  <c:v>-0.758474771466353</c:v>
                </c:pt>
                <c:pt idx="495">
                  <c:v>2.439252962774276</c:v>
                </c:pt>
                <c:pt idx="496">
                  <c:v>1.652325816024675</c:v>
                </c:pt>
                <c:pt idx="497">
                  <c:v>1.049427575132222</c:v>
                </c:pt>
                <c:pt idx="498">
                  <c:v>-1.692509408340677</c:v>
                </c:pt>
                <c:pt idx="499">
                  <c:v>1.841673598349806</c:v>
                </c:pt>
                <c:pt idx="500">
                  <c:v>-0.134076319320594</c:v>
                </c:pt>
                <c:pt idx="501">
                  <c:v>-0.291626456597252</c:v>
                </c:pt>
                <c:pt idx="502">
                  <c:v>0.140238341423158</c:v>
                </c:pt>
                <c:pt idx="503">
                  <c:v>-0.774667887384169</c:v>
                </c:pt>
                <c:pt idx="504">
                  <c:v>-0.367411024547377</c:v>
                </c:pt>
                <c:pt idx="505">
                  <c:v>0.0322019370194859</c:v>
                </c:pt>
                <c:pt idx="506">
                  <c:v>-2.961854081329063</c:v>
                </c:pt>
                <c:pt idx="507">
                  <c:v>-1.893723205309982</c:v>
                </c:pt>
                <c:pt idx="508">
                  <c:v>1.271526761469545</c:v>
                </c:pt>
                <c:pt idx="509">
                  <c:v>-0.275793029024774</c:v>
                </c:pt>
                <c:pt idx="510">
                  <c:v>1.783154802184242</c:v>
                </c:pt>
                <c:pt idx="511">
                  <c:v>2.157917597211573</c:v>
                </c:pt>
                <c:pt idx="512">
                  <c:v>-0.878918156268648</c:v>
                </c:pt>
                <c:pt idx="513">
                  <c:v>0.278283312502768</c:v>
                </c:pt>
                <c:pt idx="514">
                  <c:v>-0.571353850424355</c:v>
                </c:pt>
                <c:pt idx="515">
                  <c:v>-1.745111746760781</c:v>
                </c:pt>
                <c:pt idx="516">
                  <c:v>1.741055320557051</c:v>
                </c:pt>
                <c:pt idx="517">
                  <c:v>1.10741546328614</c:v>
                </c:pt>
                <c:pt idx="518">
                  <c:v>0.783661595005237</c:v>
                </c:pt>
                <c:pt idx="519">
                  <c:v>1.797928807584004</c:v>
                </c:pt>
                <c:pt idx="520">
                  <c:v>-1.443852885885458</c:v>
                </c:pt>
                <c:pt idx="521">
                  <c:v>0.319124797965</c:v>
                </c:pt>
                <c:pt idx="522">
                  <c:v>-0.675727813327675</c:v>
                </c:pt>
                <c:pt idx="523">
                  <c:v>1.13213332650136</c:v>
                </c:pt>
                <c:pt idx="524">
                  <c:v>0.160387634312518</c:v>
                </c:pt>
                <c:pt idx="525">
                  <c:v>-0.0525113137844503</c:v>
                </c:pt>
                <c:pt idx="526">
                  <c:v>-2.468667291300782</c:v>
                </c:pt>
                <c:pt idx="527">
                  <c:v>-2.862543470993799</c:v>
                </c:pt>
                <c:pt idx="528">
                  <c:v>-0.773222907537731</c:v>
                </c:pt>
                <c:pt idx="529">
                  <c:v>0.303229273252279</c:v>
                </c:pt>
                <c:pt idx="530">
                  <c:v>0.348770780680104</c:v>
                </c:pt>
                <c:pt idx="531">
                  <c:v>0.310136590514893</c:v>
                </c:pt>
                <c:pt idx="532">
                  <c:v>-3.00315096933683</c:v>
                </c:pt>
                <c:pt idx="533">
                  <c:v>-2.298436643250976</c:v>
                </c:pt>
                <c:pt idx="534">
                  <c:v>1.77180792706315</c:v>
                </c:pt>
                <c:pt idx="535">
                  <c:v>1.728375047792248</c:v>
                </c:pt>
                <c:pt idx="536">
                  <c:v>-0.111572236517782</c:v>
                </c:pt>
                <c:pt idx="537">
                  <c:v>0.77669885955871</c:v>
                </c:pt>
                <c:pt idx="538">
                  <c:v>-2.02481528842634</c:v>
                </c:pt>
                <c:pt idx="539">
                  <c:v>1.967123506187817</c:v>
                </c:pt>
                <c:pt idx="540">
                  <c:v>2.246624230218542</c:v>
                </c:pt>
                <c:pt idx="541">
                  <c:v>1.667312555916718</c:v>
                </c:pt>
                <c:pt idx="542">
                  <c:v>2.516848737509194</c:v>
                </c:pt>
                <c:pt idx="543">
                  <c:v>-0.891024395558738</c:v>
                </c:pt>
                <c:pt idx="544">
                  <c:v>-2.744410264619397</c:v>
                </c:pt>
                <c:pt idx="545">
                  <c:v>-2.910258562490009</c:v>
                </c:pt>
                <c:pt idx="546">
                  <c:v>-0.439419952076886</c:v>
                </c:pt>
                <c:pt idx="547">
                  <c:v>0.439121193021724</c:v>
                </c:pt>
                <c:pt idx="548">
                  <c:v>-0.617047712858843</c:v>
                </c:pt>
                <c:pt idx="549">
                  <c:v>2.60592985089779</c:v>
                </c:pt>
                <c:pt idx="550">
                  <c:v>-2.355966182454379</c:v>
                </c:pt>
                <c:pt idx="551">
                  <c:v>1.41426911491902</c:v>
                </c:pt>
                <c:pt idx="552">
                  <c:v>1.372161985958635</c:v>
                </c:pt>
                <c:pt idx="553">
                  <c:v>1.817630639228918</c:v>
                </c:pt>
                <c:pt idx="554">
                  <c:v>0.553854791566833</c:v>
                </c:pt>
                <c:pt idx="555">
                  <c:v>1.694604161622218</c:v>
                </c:pt>
                <c:pt idx="556">
                  <c:v>-0.102585664967472</c:v>
                </c:pt>
                <c:pt idx="557">
                  <c:v>-1.041586747396928</c:v>
                </c:pt>
                <c:pt idx="558">
                  <c:v>0.269760001154272</c:v>
                </c:pt>
                <c:pt idx="559">
                  <c:v>0.951380972861066</c:v>
                </c:pt>
                <c:pt idx="560">
                  <c:v>0.786443430465535</c:v>
                </c:pt>
                <c:pt idx="561">
                  <c:v>2.112968895646417</c:v>
                </c:pt>
                <c:pt idx="562">
                  <c:v>-0.630973634940834</c:v>
                </c:pt>
                <c:pt idx="563">
                  <c:v>-0.391653104451457</c:v>
                </c:pt>
                <c:pt idx="564">
                  <c:v>0.850768593634252</c:v>
                </c:pt>
                <c:pt idx="565">
                  <c:v>-0.305263715417481</c:v>
                </c:pt>
                <c:pt idx="566">
                  <c:v>0.28085972301838</c:v>
                </c:pt>
                <c:pt idx="567">
                  <c:v>0.0320834661743439</c:v>
                </c:pt>
                <c:pt idx="568">
                  <c:v>0.253601824491482</c:v>
                </c:pt>
                <c:pt idx="569">
                  <c:v>0.615668339379704</c:v>
                </c:pt>
                <c:pt idx="570">
                  <c:v>-0.617318717767777</c:v>
                </c:pt>
                <c:pt idx="571">
                  <c:v>-0.334563833515209</c:v>
                </c:pt>
                <c:pt idx="572">
                  <c:v>-2.229565642969507</c:v>
                </c:pt>
                <c:pt idx="573">
                  <c:v>-0.35942515038039</c:v>
                </c:pt>
                <c:pt idx="574">
                  <c:v>-2.119457675415591</c:v>
                </c:pt>
                <c:pt idx="575">
                  <c:v>2.96261864947148</c:v>
                </c:pt>
                <c:pt idx="576">
                  <c:v>1.660804026348395</c:v>
                </c:pt>
                <c:pt idx="577">
                  <c:v>-0.503063853418543</c:v>
                </c:pt>
                <c:pt idx="578">
                  <c:v>0.283013165115475</c:v>
                </c:pt>
                <c:pt idx="579">
                  <c:v>-4.172014678692352</c:v>
                </c:pt>
                <c:pt idx="580">
                  <c:v>1.303692829027195</c:v>
                </c:pt>
                <c:pt idx="581">
                  <c:v>-0.831753000628334</c:v>
                </c:pt>
                <c:pt idx="582">
                  <c:v>2.615475626540825</c:v>
                </c:pt>
                <c:pt idx="583">
                  <c:v>-0.265903487426456</c:v>
                </c:pt>
                <c:pt idx="584">
                  <c:v>-2.308354441859117</c:v>
                </c:pt>
                <c:pt idx="585">
                  <c:v>1.065320947414353</c:v>
                </c:pt>
                <c:pt idx="586">
                  <c:v>1.156722728300392</c:v>
                </c:pt>
                <c:pt idx="587">
                  <c:v>-0.878762619498212</c:v>
                </c:pt>
                <c:pt idx="588">
                  <c:v>1.210827186057087</c:v>
                </c:pt>
                <c:pt idx="589">
                  <c:v>-0.280082397067883</c:v>
                </c:pt>
                <c:pt idx="590">
                  <c:v>0.170505780924057</c:v>
                </c:pt>
                <c:pt idx="591">
                  <c:v>-3.52070402956531</c:v>
                </c:pt>
                <c:pt idx="592">
                  <c:v>0.161906355881253</c:v>
                </c:pt>
                <c:pt idx="593">
                  <c:v>-2.852583543613229</c:v>
                </c:pt>
                <c:pt idx="594">
                  <c:v>-1.925628325567277</c:v>
                </c:pt>
                <c:pt idx="595">
                  <c:v>1.110966258277294</c:v>
                </c:pt>
                <c:pt idx="596">
                  <c:v>-1.585386624487073</c:v>
                </c:pt>
                <c:pt idx="597">
                  <c:v>-0.531979115583078</c:v>
                </c:pt>
                <c:pt idx="598">
                  <c:v>0.799596687249962</c:v>
                </c:pt>
                <c:pt idx="599">
                  <c:v>-0.780534640976718</c:v>
                </c:pt>
                <c:pt idx="600">
                  <c:v>0.333947990809789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591208"/>
        <c:axId val="2047594152"/>
      </c:lineChart>
      <c:catAx>
        <c:axId val="204759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47594152"/>
        <c:crosses val="autoZero"/>
        <c:auto val="1"/>
        <c:lblAlgn val="ctr"/>
        <c:lblOffset val="100"/>
        <c:noMultiLvlLbl val="0"/>
      </c:catAx>
      <c:valAx>
        <c:axId val="2047594152"/>
        <c:scaling>
          <c:orientation val="minMax"/>
          <c:min val="-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591208"/>
        <c:crossesAt val="1.0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PDSI</c:v>
          </c:tx>
          <c:marker>
            <c:symbol val="none"/>
          </c:marker>
          <c:cat>
            <c:numRef>
              <c:f>'Time Steps 1-60'!$D$2:$D$61</c:f>
              <c:numCache>
                <c:formatCode>General</c:formatCode>
                <c:ptCount val="6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</c:numCache>
            </c:numRef>
          </c:cat>
          <c:val>
            <c:numRef>
              <c:f>'Time Steps 1-60'!$H$2:$H$61</c:f>
              <c:numCache>
                <c:formatCode>General</c:formatCode>
                <c:ptCount val="60"/>
                <c:pt idx="0">
                  <c:v>1.13229769825878</c:v>
                </c:pt>
                <c:pt idx="1">
                  <c:v>1.09449007978704</c:v>
                </c:pt>
                <c:pt idx="2">
                  <c:v>1.125073733549279</c:v>
                </c:pt>
                <c:pt idx="3">
                  <c:v>0.879013615250906</c:v>
                </c:pt>
                <c:pt idx="4">
                  <c:v>1.072614843230439</c:v>
                </c:pt>
                <c:pt idx="5">
                  <c:v>0.974487376914981</c:v>
                </c:pt>
                <c:pt idx="6">
                  <c:v>0.985161012870757</c:v>
                </c:pt>
                <c:pt idx="7">
                  <c:v>1.074534099098602</c:v>
                </c:pt>
                <c:pt idx="8">
                  <c:v>0.957321339081875</c:v>
                </c:pt>
                <c:pt idx="9">
                  <c:v>0.855599511256278</c:v>
                </c:pt>
                <c:pt idx="10">
                  <c:v>1.113706527053639</c:v>
                </c:pt>
                <c:pt idx="11">
                  <c:v>1.070875606546559</c:v>
                </c:pt>
                <c:pt idx="12">
                  <c:v>1.030842634131997</c:v>
                </c:pt>
                <c:pt idx="13">
                  <c:v>0.960689245650004</c:v>
                </c:pt>
                <c:pt idx="14">
                  <c:v>1.108738779397936</c:v>
                </c:pt>
                <c:pt idx="15">
                  <c:v>1.05295391552699</c:v>
                </c:pt>
                <c:pt idx="16">
                  <c:v>1.119076470767732</c:v>
                </c:pt>
                <c:pt idx="17">
                  <c:v>0.920790922259249</c:v>
                </c:pt>
                <c:pt idx="18">
                  <c:v>1.180616080979578</c:v>
                </c:pt>
                <c:pt idx="19">
                  <c:v>0.81949122657613</c:v>
                </c:pt>
                <c:pt idx="20">
                  <c:v>1.225553131255999</c:v>
                </c:pt>
                <c:pt idx="21">
                  <c:v>1.07449799147579</c:v>
                </c:pt>
                <c:pt idx="22">
                  <c:v>1.04811423734854</c:v>
                </c:pt>
                <c:pt idx="23">
                  <c:v>0.883267900102998</c:v>
                </c:pt>
                <c:pt idx="24">
                  <c:v>1.052865764865007</c:v>
                </c:pt>
                <c:pt idx="25">
                  <c:v>0.955765625712975</c:v>
                </c:pt>
                <c:pt idx="26">
                  <c:v>1.059246403148409</c:v>
                </c:pt>
                <c:pt idx="27">
                  <c:v>0.996592650740843</c:v>
                </c:pt>
                <c:pt idx="28">
                  <c:v>0.865547585426525</c:v>
                </c:pt>
                <c:pt idx="29">
                  <c:v>1.184736517501977</c:v>
                </c:pt>
                <c:pt idx="30">
                  <c:v>0.84182557067606</c:v>
                </c:pt>
                <c:pt idx="31">
                  <c:v>0.926987356433221</c:v>
                </c:pt>
                <c:pt idx="32">
                  <c:v>1.071053632127192</c:v>
                </c:pt>
                <c:pt idx="33">
                  <c:v>0.971372048754475</c:v>
                </c:pt>
                <c:pt idx="34">
                  <c:v>1.055999000228777</c:v>
                </c:pt>
                <c:pt idx="35">
                  <c:v>0.867760609842752</c:v>
                </c:pt>
                <c:pt idx="36">
                  <c:v>0.848587627100552</c:v>
                </c:pt>
                <c:pt idx="37">
                  <c:v>1.040524166738198</c:v>
                </c:pt>
                <c:pt idx="38">
                  <c:v>1.125618073544903</c:v>
                </c:pt>
                <c:pt idx="39">
                  <c:v>0.841150972633359</c:v>
                </c:pt>
                <c:pt idx="40">
                  <c:v>1.16803224589803</c:v>
                </c:pt>
                <c:pt idx="41">
                  <c:v>1.000367021756607</c:v>
                </c:pt>
                <c:pt idx="42">
                  <c:v>0.994076263944679</c:v>
                </c:pt>
                <c:pt idx="43">
                  <c:v>0.814043947165558</c:v>
                </c:pt>
                <c:pt idx="44">
                  <c:v>0.974094891007975</c:v>
                </c:pt>
                <c:pt idx="45">
                  <c:v>0.9338120586054</c:v>
                </c:pt>
                <c:pt idx="46">
                  <c:v>1.01126053308818</c:v>
                </c:pt>
                <c:pt idx="47">
                  <c:v>0.999108002021549</c:v>
                </c:pt>
                <c:pt idx="48">
                  <c:v>0.972135723246065</c:v>
                </c:pt>
                <c:pt idx="49">
                  <c:v>0.812827864912238</c:v>
                </c:pt>
                <c:pt idx="50">
                  <c:v>1.091325902908816</c:v>
                </c:pt>
                <c:pt idx="51">
                  <c:v>0.817794365472772</c:v>
                </c:pt>
                <c:pt idx="52">
                  <c:v>1.117173338470741</c:v>
                </c:pt>
                <c:pt idx="53">
                  <c:v>0.981062146378893</c:v>
                </c:pt>
                <c:pt idx="54">
                  <c:v>0.92479315973712</c:v>
                </c:pt>
                <c:pt idx="55">
                  <c:v>0.86172375567612</c:v>
                </c:pt>
                <c:pt idx="56">
                  <c:v>0.884360393240704</c:v>
                </c:pt>
                <c:pt idx="57">
                  <c:v>1.095385670425827</c:v>
                </c:pt>
                <c:pt idx="58">
                  <c:v>0.90345329222107</c:v>
                </c:pt>
                <c:pt idx="59">
                  <c:v>1.17772783997431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07464"/>
        <c:axId val="2077761192"/>
      </c:lineChart>
      <c:catAx>
        <c:axId val="207500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761192"/>
        <c:crosses val="autoZero"/>
        <c:auto val="1"/>
        <c:lblAlgn val="ctr"/>
        <c:lblOffset val="100"/>
        <c:tickLblSkip val="5"/>
        <c:noMultiLvlLbl val="0"/>
      </c:catAx>
      <c:valAx>
        <c:axId val="2077761192"/>
        <c:scaling>
          <c:orientation val="minMax"/>
          <c:min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Palmer Drought Severity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007464"/>
        <c:crossesAt val="1.0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Palmer Drought Severity Index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PDSI</c:v>
          </c:tx>
          <c:marker>
            <c:symbol val="none"/>
          </c:marker>
          <c:cat>
            <c:numRef>
              <c:f>'5yr ts, 1550-1850'!$C$2:$C$61</c:f>
              <c:numCache>
                <c:formatCode>General</c:formatCode>
                <c:ptCount val="60"/>
                <c:pt idx="0">
                  <c:v>1550.0</c:v>
                </c:pt>
                <c:pt idx="1">
                  <c:v>1555.0</c:v>
                </c:pt>
                <c:pt idx="2">
                  <c:v>1560.0</c:v>
                </c:pt>
                <c:pt idx="3">
                  <c:v>1565.0</c:v>
                </c:pt>
                <c:pt idx="4">
                  <c:v>1570.0</c:v>
                </c:pt>
                <c:pt idx="5">
                  <c:v>1575.0</c:v>
                </c:pt>
                <c:pt idx="6">
                  <c:v>1580.0</c:v>
                </c:pt>
                <c:pt idx="7">
                  <c:v>1585.0</c:v>
                </c:pt>
                <c:pt idx="8">
                  <c:v>1590.0</c:v>
                </c:pt>
                <c:pt idx="9">
                  <c:v>1595.0</c:v>
                </c:pt>
                <c:pt idx="10">
                  <c:v>1600.0</c:v>
                </c:pt>
                <c:pt idx="11">
                  <c:v>1605.0</c:v>
                </c:pt>
                <c:pt idx="12">
                  <c:v>1610.0</c:v>
                </c:pt>
                <c:pt idx="13">
                  <c:v>1615.0</c:v>
                </c:pt>
                <c:pt idx="14">
                  <c:v>1620.0</c:v>
                </c:pt>
                <c:pt idx="15">
                  <c:v>1625.0</c:v>
                </c:pt>
                <c:pt idx="16">
                  <c:v>1630.0</c:v>
                </c:pt>
                <c:pt idx="17">
                  <c:v>1635.0</c:v>
                </c:pt>
                <c:pt idx="18">
                  <c:v>1640.0</c:v>
                </c:pt>
                <c:pt idx="19">
                  <c:v>1645.0</c:v>
                </c:pt>
                <c:pt idx="20">
                  <c:v>1650.0</c:v>
                </c:pt>
                <c:pt idx="21">
                  <c:v>1655.0</c:v>
                </c:pt>
                <c:pt idx="22">
                  <c:v>1660.0</c:v>
                </c:pt>
                <c:pt idx="23">
                  <c:v>1665.0</c:v>
                </c:pt>
                <c:pt idx="24">
                  <c:v>1670.0</c:v>
                </c:pt>
                <c:pt idx="25">
                  <c:v>1675.0</c:v>
                </c:pt>
                <c:pt idx="26">
                  <c:v>1680.0</c:v>
                </c:pt>
                <c:pt idx="27">
                  <c:v>1685.0</c:v>
                </c:pt>
                <c:pt idx="28">
                  <c:v>1690.0</c:v>
                </c:pt>
                <c:pt idx="29">
                  <c:v>1695.0</c:v>
                </c:pt>
                <c:pt idx="30">
                  <c:v>1700.0</c:v>
                </c:pt>
                <c:pt idx="31">
                  <c:v>1705.0</c:v>
                </c:pt>
                <c:pt idx="32">
                  <c:v>1710.0</c:v>
                </c:pt>
                <c:pt idx="33">
                  <c:v>1715.0</c:v>
                </c:pt>
                <c:pt idx="34">
                  <c:v>1720.0</c:v>
                </c:pt>
                <c:pt idx="35">
                  <c:v>1725.0</c:v>
                </c:pt>
                <c:pt idx="36">
                  <c:v>1730.0</c:v>
                </c:pt>
                <c:pt idx="37">
                  <c:v>1735.0</c:v>
                </c:pt>
                <c:pt idx="38">
                  <c:v>1740.0</c:v>
                </c:pt>
                <c:pt idx="39">
                  <c:v>1745.0</c:v>
                </c:pt>
                <c:pt idx="40">
                  <c:v>1750.0</c:v>
                </c:pt>
                <c:pt idx="41">
                  <c:v>1755.0</c:v>
                </c:pt>
                <c:pt idx="42">
                  <c:v>1760.0</c:v>
                </c:pt>
                <c:pt idx="43">
                  <c:v>1765.0</c:v>
                </c:pt>
                <c:pt idx="44">
                  <c:v>1770.0</c:v>
                </c:pt>
                <c:pt idx="45">
                  <c:v>1775.0</c:v>
                </c:pt>
                <c:pt idx="46">
                  <c:v>1780.0</c:v>
                </c:pt>
                <c:pt idx="47">
                  <c:v>1785.0</c:v>
                </c:pt>
                <c:pt idx="48">
                  <c:v>1790.0</c:v>
                </c:pt>
                <c:pt idx="49">
                  <c:v>1795.0</c:v>
                </c:pt>
                <c:pt idx="50">
                  <c:v>1800.0</c:v>
                </c:pt>
                <c:pt idx="51">
                  <c:v>1805.0</c:v>
                </c:pt>
                <c:pt idx="52">
                  <c:v>1810.0</c:v>
                </c:pt>
                <c:pt idx="53">
                  <c:v>1815.0</c:v>
                </c:pt>
                <c:pt idx="54">
                  <c:v>1820.0</c:v>
                </c:pt>
                <c:pt idx="55">
                  <c:v>1825.0</c:v>
                </c:pt>
                <c:pt idx="56">
                  <c:v>1830.0</c:v>
                </c:pt>
                <c:pt idx="57">
                  <c:v>1835.0</c:v>
                </c:pt>
                <c:pt idx="58">
                  <c:v>1840.0</c:v>
                </c:pt>
                <c:pt idx="59">
                  <c:v>1845.0</c:v>
                </c:pt>
              </c:numCache>
            </c:numRef>
          </c:cat>
          <c:val>
            <c:numRef>
              <c:f>'5yr ts, 1550-1850'!$H$2:$H$61</c:f>
              <c:numCache>
                <c:formatCode>General</c:formatCode>
                <c:ptCount val="60"/>
                <c:pt idx="0">
                  <c:v>0.960622676165295</c:v>
                </c:pt>
                <c:pt idx="1">
                  <c:v>0.68003803227505</c:v>
                </c:pt>
                <c:pt idx="2">
                  <c:v>0.959734467457294</c:v>
                </c:pt>
                <c:pt idx="3">
                  <c:v>0.923034196366554</c:v>
                </c:pt>
                <c:pt idx="4">
                  <c:v>1.108416063040759</c:v>
                </c:pt>
                <c:pt idx="5">
                  <c:v>1.183921178260343</c:v>
                </c:pt>
                <c:pt idx="6">
                  <c:v>1.259660093277074</c:v>
                </c:pt>
                <c:pt idx="7">
                  <c:v>0.749290601755778</c:v>
                </c:pt>
                <c:pt idx="8">
                  <c:v>1.397755459682399</c:v>
                </c:pt>
                <c:pt idx="9">
                  <c:v>0.851782700838859</c:v>
                </c:pt>
                <c:pt idx="10">
                  <c:v>1.05612907556728</c:v>
                </c:pt>
                <c:pt idx="11">
                  <c:v>0.658262816990597</c:v>
                </c:pt>
                <c:pt idx="12">
                  <c:v>0.901604770096081</c:v>
                </c:pt>
                <c:pt idx="13">
                  <c:v>0.758279908820764</c:v>
                </c:pt>
                <c:pt idx="14">
                  <c:v>1.007773978734679</c:v>
                </c:pt>
                <c:pt idx="15">
                  <c:v>1.197770502426831</c:v>
                </c:pt>
                <c:pt idx="16">
                  <c:v>1.08214820868618</c:v>
                </c:pt>
                <c:pt idx="17">
                  <c:v>1.365311253583313</c:v>
                </c:pt>
                <c:pt idx="18">
                  <c:v>0.483350855321136</c:v>
                </c:pt>
                <c:pt idx="19">
                  <c:v>1.155392026345476</c:v>
                </c:pt>
                <c:pt idx="20">
                  <c:v>1.293980519980652</c:v>
                </c:pt>
                <c:pt idx="21">
                  <c:v>1.274058947233549</c:v>
                </c:pt>
                <c:pt idx="22">
                  <c:v>0.83920009464646</c:v>
                </c:pt>
                <c:pt idx="23">
                  <c:v>1.252180924827488</c:v>
                </c:pt>
                <c:pt idx="24">
                  <c:v>0.804875316721203</c:v>
                </c:pt>
                <c:pt idx="25">
                  <c:v>1.26862159548424</c:v>
                </c:pt>
                <c:pt idx="26">
                  <c:v>0.563131904651795</c:v>
                </c:pt>
                <c:pt idx="27">
                  <c:v>0.998547932197374</c:v>
                </c:pt>
                <c:pt idx="28">
                  <c:v>1.026456669376066</c:v>
                </c:pt>
                <c:pt idx="29">
                  <c:v>0.990234842326677</c:v>
                </c:pt>
                <c:pt idx="30">
                  <c:v>0.825674884840633</c:v>
                </c:pt>
                <c:pt idx="31">
                  <c:v>1.076495846170006</c:v>
                </c:pt>
                <c:pt idx="32">
                  <c:v>1.008575797198863</c:v>
                </c:pt>
                <c:pt idx="33">
                  <c:v>0.0</c:v>
                </c:pt>
                <c:pt idx="34">
                  <c:v>1.111456512200838</c:v>
                </c:pt>
                <c:pt idx="35">
                  <c:v>0.97634521767588</c:v>
                </c:pt>
                <c:pt idx="36">
                  <c:v>0.789805184453734</c:v>
                </c:pt>
                <c:pt idx="37">
                  <c:v>1.22131657437368</c:v>
                </c:pt>
                <c:pt idx="38">
                  <c:v>0.909068945703047</c:v>
                </c:pt>
                <c:pt idx="39">
                  <c:v>0.64915366927939</c:v>
                </c:pt>
                <c:pt idx="40">
                  <c:v>1.095287661323302</c:v>
                </c:pt>
                <c:pt idx="41">
                  <c:v>1.25468197913762</c:v>
                </c:pt>
                <c:pt idx="42">
                  <c:v>0.816583029030333</c:v>
                </c:pt>
                <c:pt idx="43">
                  <c:v>0.755758938727898</c:v>
                </c:pt>
                <c:pt idx="44">
                  <c:v>1.034215014292192</c:v>
                </c:pt>
                <c:pt idx="45">
                  <c:v>1.389236760440184</c:v>
                </c:pt>
                <c:pt idx="46">
                  <c:v>1.191141418240038</c:v>
                </c:pt>
                <c:pt idx="47">
                  <c:v>0.845357427673588</c:v>
                </c:pt>
                <c:pt idx="48">
                  <c:v>0.814838585553615</c:v>
                </c:pt>
                <c:pt idx="49">
                  <c:v>1.061692157457758</c:v>
                </c:pt>
                <c:pt idx="50">
                  <c:v>0.814400303278968</c:v>
                </c:pt>
                <c:pt idx="51">
                  <c:v>0.882829309199445</c:v>
                </c:pt>
                <c:pt idx="52">
                  <c:v>0.819341070383706</c:v>
                </c:pt>
                <c:pt idx="53">
                  <c:v>0.942242641633511</c:v>
                </c:pt>
                <c:pt idx="54">
                  <c:v>1.376393777648884</c:v>
                </c:pt>
                <c:pt idx="55">
                  <c:v>0.985117448091599</c:v>
                </c:pt>
                <c:pt idx="56">
                  <c:v>0.966402650506465</c:v>
                </c:pt>
                <c:pt idx="57">
                  <c:v>0.849460603600928</c:v>
                </c:pt>
                <c:pt idx="58">
                  <c:v>1.529550352709125</c:v>
                </c:pt>
                <c:pt idx="59">
                  <c:v>1.06605289134661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809192"/>
        <c:axId val="2077814888"/>
      </c:lineChart>
      <c:catAx>
        <c:axId val="207780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5-year averages</a:t>
                </a:r>
                <a:r>
                  <a:rPr lang="en-US" baseline="0"/>
                  <a:t> during historic period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814888"/>
        <c:crosses val="autoZero"/>
        <c:auto val="1"/>
        <c:lblAlgn val="ctr"/>
        <c:lblOffset val="100"/>
        <c:tickLblSkip val="5"/>
        <c:noMultiLvlLbl val="0"/>
      </c:catAx>
      <c:valAx>
        <c:axId val="2077814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Climate Modifier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809192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160</xdr:row>
      <xdr:rowOff>101600</xdr:rowOff>
    </xdr:from>
    <xdr:to>
      <xdr:col>12</xdr:col>
      <xdr:colOff>685800</xdr:colOff>
      <xdr:row>187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619</xdr:row>
      <xdr:rowOff>0</xdr:rowOff>
    </xdr:from>
    <xdr:to>
      <xdr:col>19</xdr:col>
      <xdr:colOff>368300</xdr:colOff>
      <xdr:row>653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3</xdr:row>
      <xdr:rowOff>146050</xdr:rowOff>
    </xdr:from>
    <xdr:to>
      <xdr:col>18</xdr:col>
      <xdr:colOff>533400</xdr:colOff>
      <xdr:row>22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25</xdr:row>
      <xdr:rowOff>184150</xdr:rowOff>
    </xdr:from>
    <xdr:to>
      <xdr:col>29</xdr:col>
      <xdr:colOff>800100</xdr:colOff>
      <xdr:row>50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527050</xdr:colOff>
      <xdr:row>4</xdr:row>
      <xdr:rowOff>158750</xdr:rowOff>
    </xdr:from>
    <xdr:to>
      <xdr:col>18</xdr:col>
      <xdr:colOff>673100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622300</xdr:colOff>
      <xdr:row>6</xdr:row>
      <xdr:rowOff>114300</xdr:rowOff>
    </xdr:from>
    <xdr:to>
      <xdr:col>21</xdr:col>
      <xdr:colOff>190500</xdr:colOff>
      <xdr:row>35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B11"/>
    </sheetView>
  </sheetViews>
  <sheetFormatPr baseColWidth="10" defaultRowHeight="15" x14ac:dyDescent="0"/>
  <sheetData>
    <row r="1" spans="1:6">
      <c r="A1" t="s">
        <v>0</v>
      </c>
      <c r="B1" t="s">
        <v>1</v>
      </c>
    </row>
    <row r="2" spans="1:6">
      <c r="A2">
        <v>87543.209384999995</v>
      </c>
      <c r="B2" t="s">
        <v>7</v>
      </c>
      <c r="C2">
        <f t="shared" ref="C2:C11" si="0">A2/$A$2</f>
        <v>1</v>
      </c>
      <c r="D2">
        <f t="shared" ref="D2:D10" si="1">(A2-$A$2)/($A$11-$A$2)</f>
        <v>0</v>
      </c>
      <c r="E2">
        <f t="shared" ref="E2:E10" si="2">A2/$A$11</f>
        <v>0.24551914431164931</v>
      </c>
      <c r="F2">
        <f>A2/$A$2</f>
        <v>1</v>
      </c>
    </row>
    <row r="3" spans="1:6">
      <c r="A3">
        <v>130253.914943</v>
      </c>
      <c r="B3" t="s">
        <v>5</v>
      </c>
      <c r="C3">
        <f t="shared" si="0"/>
        <v>1.4878814228773092</v>
      </c>
      <c r="D3">
        <f t="shared" si="1"/>
        <v>0.15876377586957022</v>
      </c>
      <c r="E3">
        <f>A3/$A$11</f>
        <v>0.36530337378203614</v>
      </c>
      <c r="F3">
        <f>A3/$A$2</f>
        <v>1.4878814228773092</v>
      </c>
    </row>
    <row r="4" spans="1:6">
      <c r="A4">
        <v>151224.71182</v>
      </c>
      <c r="B4" t="s">
        <v>6</v>
      </c>
      <c r="C4">
        <f t="shared" si="0"/>
        <v>1.7274293789589059</v>
      </c>
      <c r="D4">
        <f t="shared" si="1"/>
        <v>0.23671619673663061</v>
      </c>
      <c r="E4">
        <f t="shared" si="2"/>
        <v>0.42411698298079431</v>
      </c>
      <c r="F4">
        <f t="shared" ref="F4:F11" si="3">A4/$A$2</f>
        <v>1.7274293789589059</v>
      </c>
    </row>
    <row r="5" spans="1:6">
      <c r="A5">
        <v>155885.21963499999</v>
      </c>
      <c r="B5" t="s">
        <v>4</v>
      </c>
      <c r="C5">
        <f t="shared" si="0"/>
        <v>1.7806660360079281</v>
      </c>
      <c r="D5">
        <f t="shared" si="1"/>
        <v>0.25404018631985692</v>
      </c>
      <c r="E5">
        <f t="shared" si="2"/>
        <v>0.43718760146548302</v>
      </c>
      <c r="F5">
        <f t="shared" si="3"/>
        <v>1.7806660360079281</v>
      </c>
    </row>
    <row r="6" spans="1:6">
      <c r="A6">
        <v>197437.59664800001</v>
      </c>
      <c r="B6" t="s">
        <v>9</v>
      </c>
      <c r="C6">
        <f t="shared" si="0"/>
        <v>2.2553159523739112</v>
      </c>
      <c r="D6">
        <f t="shared" si="1"/>
        <v>0.40849823576559252</v>
      </c>
      <c r="E6">
        <f t="shared" si="2"/>
        <v>0.55372324277925511</v>
      </c>
      <c r="F6">
        <f t="shared" si="3"/>
        <v>2.2553159523739112</v>
      </c>
    </row>
    <row r="7" spans="1:6">
      <c r="A7">
        <v>214667.13595</v>
      </c>
      <c r="B7" t="s">
        <v>8</v>
      </c>
      <c r="C7">
        <f t="shared" si="0"/>
        <v>2.452127783046322</v>
      </c>
      <c r="D7">
        <f t="shared" si="1"/>
        <v>0.47254369416627479</v>
      </c>
      <c r="E7">
        <f t="shared" si="2"/>
        <v>0.60204431503635458</v>
      </c>
      <c r="F7">
        <f t="shared" si="3"/>
        <v>2.452127783046322</v>
      </c>
    </row>
    <row r="8" spans="1:6">
      <c r="A8">
        <v>238587.39147599999</v>
      </c>
      <c r="B8" t="s">
        <v>3</v>
      </c>
      <c r="C8">
        <f t="shared" si="0"/>
        <v>2.7253672004042442</v>
      </c>
      <c r="D8">
        <f t="shared" si="1"/>
        <v>0.56145981103808751</v>
      </c>
      <c r="E8">
        <f t="shared" si="2"/>
        <v>0.66912982297828527</v>
      </c>
      <c r="F8">
        <f t="shared" si="3"/>
        <v>2.7253672004042442</v>
      </c>
    </row>
    <row r="9" spans="1:6">
      <c r="A9">
        <v>305938.40619499999</v>
      </c>
      <c r="B9" t="s">
        <v>2</v>
      </c>
      <c r="C9">
        <f t="shared" si="0"/>
        <v>3.4947131632967148</v>
      </c>
      <c r="D9">
        <f t="shared" si="1"/>
        <v>0.8118162794161331</v>
      </c>
      <c r="E9">
        <f t="shared" si="2"/>
        <v>0.85801898546726663</v>
      </c>
      <c r="F9">
        <f t="shared" si="3"/>
        <v>3.4947131632967148</v>
      </c>
    </row>
    <row r="10" spans="1:6">
      <c r="A10">
        <v>335527.625428</v>
      </c>
      <c r="B10" t="s">
        <v>11</v>
      </c>
      <c r="C10">
        <f t="shared" si="0"/>
        <v>3.8327087593100129</v>
      </c>
      <c r="D10">
        <f t="shared" si="1"/>
        <v>0.92180500727932058</v>
      </c>
      <c r="E10">
        <f t="shared" si="2"/>
        <v>0.94100337498155739</v>
      </c>
      <c r="F10">
        <f t="shared" si="3"/>
        <v>3.8327087593100129</v>
      </c>
    </row>
    <row r="11" spans="1:6">
      <c r="A11">
        <v>356563.679099</v>
      </c>
      <c r="B11" t="s">
        <v>10</v>
      </c>
      <c r="C11">
        <f t="shared" si="0"/>
        <v>4.0730021392166949</v>
      </c>
      <c r="D11">
        <f>(A11-$A$2)/($A$11-$A$2)</f>
        <v>1</v>
      </c>
      <c r="E11">
        <f>A11/$A$11</f>
        <v>1</v>
      </c>
      <c r="F11">
        <f t="shared" si="3"/>
        <v>4.0730021392166949</v>
      </c>
    </row>
  </sheetData>
  <sortState ref="A2:B11">
    <sortCondition ref="A2:A1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workbookViewId="0">
      <selection sqref="A1:M1048576"/>
    </sheetView>
  </sheetViews>
  <sheetFormatPr baseColWidth="10" defaultRowHeight="15" x14ac:dyDescent="0"/>
  <cols>
    <col min="1" max="1" width="22.33203125" style="1" bestFit="1" customWidth="1"/>
    <col min="2" max="16384" width="10.83203125" style="1"/>
  </cols>
  <sheetData>
    <row r="1" spans="1:13">
      <c r="A1" s="1" t="s">
        <v>20</v>
      </c>
      <c r="B1" s="1" t="s">
        <v>20</v>
      </c>
      <c r="C1" s="1" t="s">
        <v>20</v>
      </c>
      <c r="D1" s="1" t="s">
        <v>20</v>
      </c>
      <c r="E1" s="1" t="s">
        <v>20</v>
      </c>
      <c r="F1" s="1" t="s">
        <v>20</v>
      </c>
      <c r="G1" s="1" t="s">
        <v>21</v>
      </c>
      <c r="H1" s="1" t="s">
        <v>21</v>
      </c>
      <c r="I1" s="1" t="s">
        <v>21</v>
      </c>
      <c r="J1" s="1" t="s">
        <v>21</v>
      </c>
      <c r="K1" s="1" t="s">
        <v>21</v>
      </c>
    </row>
    <row r="2" spans="1:13">
      <c r="A2" s="1" t="s">
        <v>12</v>
      </c>
      <c r="B2" s="1">
        <v>-122.5</v>
      </c>
      <c r="C2" s="1">
        <v>-122.5</v>
      </c>
      <c r="D2" s="1">
        <v>-119.5</v>
      </c>
      <c r="E2" s="1">
        <v>-119.5</v>
      </c>
      <c r="F2" s="1">
        <v>-119.5</v>
      </c>
      <c r="G2" s="1">
        <v>122.5</v>
      </c>
      <c r="H2" s="1">
        <v>122.5</v>
      </c>
    </row>
    <row r="3" spans="1:13">
      <c r="A3" s="1" t="s">
        <v>13</v>
      </c>
      <c r="B3" s="1">
        <v>41</v>
      </c>
      <c r="C3" s="1">
        <v>39</v>
      </c>
      <c r="D3" s="1">
        <v>41</v>
      </c>
      <c r="E3" s="1">
        <v>39</v>
      </c>
      <c r="F3" s="1">
        <v>37</v>
      </c>
      <c r="G3" s="1">
        <v>42.5</v>
      </c>
      <c r="H3" s="1">
        <v>40</v>
      </c>
    </row>
    <row r="4" spans="1:13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28</v>
      </c>
    </row>
    <row r="5" spans="1:13">
      <c r="A5" s="1" t="s">
        <v>22</v>
      </c>
      <c r="B5" s="1" t="s">
        <v>23</v>
      </c>
      <c r="C5" s="1" t="s">
        <v>23</v>
      </c>
      <c r="D5" s="1" t="s">
        <v>23</v>
      </c>
      <c r="E5" s="1" t="s">
        <v>23</v>
      </c>
      <c r="F5" s="1" t="s">
        <v>23</v>
      </c>
      <c r="G5" s="1" t="s">
        <v>23</v>
      </c>
      <c r="H5" s="1" t="s">
        <v>23</v>
      </c>
      <c r="I5" s="1" t="s">
        <v>23</v>
      </c>
      <c r="J5" s="1" t="s">
        <v>23</v>
      </c>
      <c r="K5" s="1" t="s">
        <v>23</v>
      </c>
    </row>
    <row r="6" spans="1:13">
      <c r="A6" s="1" t="s">
        <v>29</v>
      </c>
      <c r="B6">
        <v>0.24551914431164931</v>
      </c>
      <c r="C6">
        <v>0.36530337378203614</v>
      </c>
      <c r="D6">
        <v>0.42411698298079431</v>
      </c>
      <c r="E6">
        <v>0.43718760146548302</v>
      </c>
      <c r="F6">
        <v>0.55372324277925511</v>
      </c>
      <c r="G6">
        <v>0.60204431503635458</v>
      </c>
      <c r="H6">
        <v>0.66912982297828527</v>
      </c>
      <c r="I6">
        <v>0.85801898546726663</v>
      </c>
      <c r="J6">
        <v>0.94100337498155739</v>
      </c>
      <c r="K6">
        <v>1</v>
      </c>
    </row>
    <row r="7" spans="1:13">
      <c r="A7" s="1" t="s">
        <v>30</v>
      </c>
      <c r="B7">
        <f>1/(B6)</f>
        <v>4.0730021392166949</v>
      </c>
      <c r="C7">
        <f>1/(C6)</f>
        <v>2.7374507649542412</v>
      </c>
      <c r="D7">
        <f t="shared" ref="D7:K7" si="0">1/(D6)</f>
        <v>2.3578400302948586</v>
      </c>
      <c r="E7">
        <f t="shared" si="0"/>
        <v>2.2873475749264869</v>
      </c>
      <c r="F7">
        <f t="shared" si="0"/>
        <v>1.805956338370025</v>
      </c>
      <c r="G7">
        <f t="shared" si="0"/>
        <v>1.6610072963476363</v>
      </c>
      <c r="H7">
        <f t="shared" si="0"/>
        <v>1.4944782995159553</v>
      </c>
      <c r="I7">
        <f t="shared" si="0"/>
        <v>1.165475376346611</v>
      </c>
      <c r="J7">
        <f t="shared" si="0"/>
        <v>1.062695444657251</v>
      </c>
      <c r="K7">
        <f t="shared" si="0"/>
        <v>1</v>
      </c>
    </row>
    <row r="8" spans="1:13">
      <c r="A8" s="1" t="s">
        <v>31</v>
      </c>
      <c r="B8">
        <f>1/(B6^2)</f>
        <v>16.58934642606377</v>
      </c>
      <c r="C8">
        <f t="shared" ref="C8:K8" si="1">1/(C6^2)</f>
        <v>7.4936366905485619</v>
      </c>
      <c r="D8">
        <f t="shared" si="1"/>
        <v>5.5594096084608591</v>
      </c>
      <c r="E8">
        <f t="shared" si="1"/>
        <v>5.2319589285220802</v>
      </c>
      <c r="F8">
        <f t="shared" si="1"/>
        <v>3.2614782960988684</v>
      </c>
      <c r="G8">
        <f t="shared" si="1"/>
        <v>2.7589452385200848</v>
      </c>
      <c r="H8">
        <f t="shared" si="1"/>
        <v>2.2334653877241015</v>
      </c>
      <c r="I8">
        <f t="shared" si="1"/>
        <v>1.3583328528702749</v>
      </c>
      <c r="J8">
        <f t="shared" si="1"/>
        <v>1.1293216080952724</v>
      </c>
      <c r="K8">
        <f t="shared" si="1"/>
        <v>1</v>
      </c>
      <c r="L8" s="1" t="s">
        <v>32</v>
      </c>
      <c r="M8" s="1" t="s">
        <v>33</v>
      </c>
    </row>
    <row r="9" spans="1:13">
      <c r="A9" s="1">
        <v>1700</v>
      </c>
      <c r="B9" s="1">
        <v>0.82499999999999996</v>
      </c>
      <c r="C9" s="1">
        <v>1.4530000000000001</v>
      </c>
      <c r="D9" s="1">
        <v>1.4770000000000001</v>
      </c>
      <c r="E9" s="1">
        <v>1.0409999999999999</v>
      </c>
      <c r="F9" s="1">
        <v>3.6619999999999999</v>
      </c>
      <c r="G9">
        <v>2.0529999999999999</v>
      </c>
      <c r="H9">
        <v>2.2970000000000002</v>
      </c>
      <c r="I9">
        <v>2.9350000000000001</v>
      </c>
      <c r="J9">
        <v>1.853</v>
      </c>
      <c r="K9">
        <v>2.3119999999999998</v>
      </c>
      <c r="L9" s="1">
        <f>((B9*$B$8)+(C9*$C$8)+(D9*$D$8)+(E9*$E$8)+(F9*$F$8)+(G9*$G$8)+(H9*$H$8)+(I9*$I$8)+(J9*$J$8)+(K9*$K$8))/SUM($B$8:$K$8)</f>
        <v>1.4879353930203441</v>
      </c>
      <c r="M9" s="1">
        <f>((B9*$B$7)+(C9*$C$7)+(D9*$D$7)+(E9*$E$7)+(F9*$F$7)+(G9*$G$7)+(H9*$H$7)+(I9*$I$7)+(J9*$J$7)+(K9*$K$7))/SUM($B$7:$K$7)</f>
        <v>1.7489987248709506</v>
      </c>
    </row>
    <row r="10" spans="1:13">
      <c r="A10" s="1">
        <v>1701</v>
      </c>
      <c r="B10" s="1">
        <v>0.50600000000000001</v>
      </c>
      <c r="C10" s="1">
        <v>0.26700000000000002</v>
      </c>
      <c r="D10" s="1">
        <v>1.413</v>
      </c>
      <c r="E10" s="1">
        <v>0.377</v>
      </c>
      <c r="F10" s="1">
        <v>-2.4159999999999999</v>
      </c>
      <c r="G10">
        <v>1.319</v>
      </c>
      <c r="H10">
        <v>4.7E-2</v>
      </c>
      <c r="I10">
        <v>2.028</v>
      </c>
      <c r="J10">
        <v>0.08</v>
      </c>
      <c r="K10">
        <v>-0.99199999999999999</v>
      </c>
      <c r="L10" s="1">
        <f t="shared" ref="L10:L73" si="2">((B10*$B$8)+(C10*$C$8)+(D10*$D$8)+(E10*$E$8)+(F10*$F$8)+(G10*$G$8)+(H10*$H$8)+(I10*$I$8)+(J10*$J$8)+(K10*$K$8))/SUM($B$8:$K$8)</f>
        <v>0.38485240710909674</v>
      </c>
      <c r="M10" s="1">
        <f t="shared" ref="M10:M73" si="3">((B10*$B$7)+(C10*$C$7)+(D10*$D$7)+(E10*$E$7)+(F10*$F$7)+(G10*$G$7)+(H10*$H$7)+(I10*$I$7)+(J10*$J$7)+(K10*$K$7))/SUM($B$7:$K$7)</f>
        <v>0.32274028942742433</v>
      </c>
    </row>
    <row r="11" spans="1:13">
      <c r="A11" s="1">
        <v>1702</v>
      </c>
      <c r="B11" s="1">
        <v>2.7349999999999999</v>
      </c>
      <c r="C11" s="1">
        <v>3.6520000000000001</v>
      </c>
      <c r="D11" s="1">
        <v>2.27</v>
      </c>
      <c r="E11" s="1">
        <v>0.69499999999999995</v>
      </c>
      <c r="F11" s="1">
        <v>5.1509999999999998</v>
      </c>
      <c r="G11">
        <v>2.7930000000000001</v>
      </c>
      <c r="H11">
        <v>3.544</v>
      </c>
      <c r="I11">
        <v>4.0490000000000004</v>
      </c>
      <c r="J11">
        <v>2.8519999999999999</v>
      </c>
      <c r="K11">
        <v>3.8439999999999999</v>
      </c>
      <c r="L11" s="1">
        <f t="shared" si="2"/>
        <v>2.8741359543922846</v>
      </c>
      <c r="M11" s="1">
        <f t="shared" si="3"/>
        <v>2.9987272987667151</v>
      </c>
    </row>
    <row r="12" spans="1:13">
      <c r="A12" s="1">
        <v>1703</v>
      </c>
      <c r="B12" s="1">
        <v>-2.109</v>
      </c>
      <c r="C12" s="1">
        <v>-2.899</v>
      </c>
      <c r="D12" s="1">
        <v>-4.0570000000000004</v>
      </c>
      <c r="E12" s="1">
        <v>-2.964</v>
      </c>
      <c r="F12" s="1">
        <v>-1.1970000000000001</v>
      </c>
      <c r="G12">
        <v>-3.4740000000000002</v>
      </c>
      <c r="H12">
        <v>-4.9329999999999998</v>
      </c>
      <c r="I12">
        <v>-5.0339999999999998</v>
      </c>
      <c r="J12">
        <v>-3.891</v>
      </c>
      <c r="K12">
        <v>-4.41</v>
      </c>
      <c r="L12" s="1">
        <f t="shared" si="2"/>
        <v>-2.8943201307721766</v>
      </c>
      <c r="M12" s="1">
        <f t="shared" si="3"/>
        <v>-3.185887563110593</v>
      </c>
    </row>
    <row r="13" spans="1:13">
      <c r="A13" s="1">
        <v>1704</v>
      </c>
      <c r="B13" s="1">
        <v>2.4910000000000001</v>
      </c>
      <c r="C13" s="1">
        <v>0.81100000000000005</v>
      </c>
      <c r="D13" s="1">
        <v>3.06</v>
      </c>
      <c r="E13" s="1">
        <v>-0.01</v>
      </c>
      <c r="F13" s="1">
        <v>-1.615</v>
      </c>
      <c r="G13">
        <v>1.7989999999999999</v>
      </c>
      <c r="H13">
        <v>2.5960000000000001</v>
      </c>
      <c r="I13">
        <v>2.306</v>
      </c>
      <c r="J13">
        <v>1.7929999999999999</v>
      </c>
      <c r="K13">
        <v>1.641</v>
      </c>
      <c r="L13" s="1">
        <f t="shared" si="2"/>
        <v>1.6443574759155646</v>
      </c>
      <c r="M13" s="1">
        <f t="shared" si="3"/>
        <v>1.5140163871036354</v>
      </c>
    </row>
    <row r="14" spans="1:13">
      <c r="A14" s="1">
        <v>1705</v>
      </c>
      <c r="B14" s="1">
        <v>0.49299999999999999</v>
      </c>
      <c r="C14" s="1">
        <v>-0.13900000000000001</v>
      </c>
      <c r="D14" s="1">
        <v>1.899</v>
      </c>
      <c r="E14" s="1">
        <v>1.696</v>
      </c>
      <c r="F14" s="1">
        <v>2.923</v>
      </c>
      <c r="G14">
        <v>0.28299999999999997</v>
      </c>
      <c r="H14">
        <v>0.75800000000000001</v>
      </c>
      <c r="I14">
        <v>0.77300000000000002</v>
      </c>
      <c r="J14">
        <v>0.95899999999999996</v>
      </c>
      <c r="K14">
        <v>1.3520000000000001</v>
      </c>
      <c r="L14" s="1">
        <f t="shared" si="2"/>
        <v>0.902261202693459</v>
      </c>
      <c r="M14" s="1">
        <f t="shared" si="3"/>
        <v>1.0250868859738913</v>
      </c>
    </row>
    <row r="15" spans="1:13">
      <c r="A15" s="1">
        <v>1706</v>
      </c>
      <c r="B15" s="1">
        <v>-1.0760000000000001</v>
      </c>
      <c r="C15" s="1">
        <v>-0.58099999999999996</v>
      </c>
      <c r="D15" s="1">
        <v>-1.804</v>
      </c>
      <c r="E15" s="1">
        <v>0.875</v>
      </c>
      <c r="F15" s="1">
        <v>0.56100000000000005</v>
      </c>
      <c r="G15">
        <v>-1.6879999999999999</v>
      </c>
      <c r="H15">
        <v>-1.494</v>
      </c>
      <c r="I15">
        <v>-2.4510000000000001</v>
      </c>
      <c r="J15">
        <v>-1.234</v>
      </c>
      <c r="K15">
        <v>-1.137</v>
      </c>
      <c r="L15" s="1">
        <f t="shared" si="2"/>
        <v>-0.85119495669861867</v>
      </c>
      <c r="M15" s="1">
        <f t="shared" si="3"/>
        <v>-0.89352165443698084</v>
      </c>
    </row>
    <row r="16" spans="1:13">
      <c r="A16" s="1">
        <v>1707</v>
      </c>
      <c r="B16" s="1">
        <v>0.77</v>
      </c>
      <c r="C16" s="1">
        <v>0.76300000000000001</v>
      </c>
      <c r="D16" s="1">
        <v>-0.19700000000000001</v>
      </c>
      <c r="E16" s="1">
        <v>-0.38900000000000001</v>
      </c>
      <c r="F16" s="1">
        <v>-3.5630000000000002</v>
      </c>
      <c r="G16">
        <v>2.19</v>
      </c>
      <c r="H16">
        <v>0.97599999999999998</v>
      </c>
      <c r="I16">
        <v>2.2109999999999999</v>
      </c>
      <c r="J16">
        <v>1.2999999999999999E-2</v>
      </c>
      <c r="K16">
        <v>-1.873</v>
      </c>
      <c r="L16" s="1">
        <f t="shared" si="2"/>
        <v>0.28117589626667372</v>
      </c>
      <c r="M16" s="1">
        <f t="shared" si="3"/>
        <v>0.16542873273581574</v>
      </c>
    </row>
    <row r="17" spans="1:13">
      <c r="A17" s="1">
        <v>1708</v>
      </c>
      <c r="B17" s="1">
        <v>-0.76</v>
      </c>
      <c r="C17" s="1">
        <v>-1.056</v>
      </c>
      <c r="D17" s="1">
        <v>-2.2650000000000001</v>
      </c>
      <c r="E17" s="1">
        <v>-1.633</v>
      </c>
      <c r="F17" s="1">
        <v>-3.5619999999999998</v>
      </c>
      <c r="G17">
        <v>-2.7360000000000002</v>
      </c>
      <c r="H17">
        <v>-2.5579999999999998</v>
      </c>
      <c r="I17">
        <v>-3.9740000000000002</v>
      </c>
      <c r="J17">
        <v>-2.1970000000000001</v>
      </c>
      <c r="K17">
        <v>-3.234</v>
      </c>
      <c r="L17" s="1">
        <f t="shared" si="2"/>
        <v>-1.6657244040124424</v>
      </c>
      <c r="M17" s="1">
        <f t="shared" si="3"/>
        <v>-2.0392979576372285</v>
      </c>
    </row>
    <row r="18" spans="1:13">
      <c r="A18" s="1">
        <v>1709</v>
      </c>
      <c r="B18" s="1">
        <v>0.72099999999999997</v>
      </c>
      <c r="C18" s="1">
        <v>-0.13900000000000001</v>
      </c>
      <c r="D18" s="1">
        <v>0.10299999999999999</v>
      </c>
      <c r="E18" s="1">
        <v>0.90600000000000003</v>
      </c>
      <c r="F18" s="1">
        <v>0.87</v>
      </c>
      <c r="G18">
        <v>1.5740000000000001</v>
      </c>
      <c r="H18">
        <v>1.1619999999999999</v>
      </c>
      <c r="I18">
        <v>1.5880000000000001</v>
      </c>
      <c r="J18">
        <v>0.65200000000000002</v>
      </c>
      <c r="K18">
        <v>1.0329999999999999</v>
      </c>
      <c r="L18" s="1">
        <f t="shared" si="2"/>
        <v>0.64213676881735338</v>
      </c>
      <c r="M18" s="1">
        <f t="shared" si="3"/>
        <v>0.73148290474568123</v>
      </c>
    </row>
    <row r="19" spans="1:13">
      <c r="A19" s="1">
        <v>1710</v>
      </c>
      <c r="B19" s="1">
        <v>-0.58899999999999997</v>
      </c>
      <c r="C19" s="1">
        <v>-0.96599999999999997</v>
      </c>
      <c r="D19" s="1">
        <v>-0.38300000000000001</v>
      </c>
      <c r="E19" s="1">
        <v>-1.0309999999999999</v>
      </c>
      <c r="F19" s="1">
        <v>-2.746</v>
      </c>
      <c r="G19">
        <v>-1.407</v>
      </c>
      <c r="H19">
        <v>-2.7120000000000002</v>
      </c>
      <c r="I19">
        <v>-1.55</v>
      </c>
      <c r="J19">
        <v>-1.7649999999999999</v>
      </c>
      <c r="K19">
        <v>-2.931</v>
      </c>
      <c r="L19" s="1">
        <f t="shared" si="2"/>
        <v>-1.0824218568977979</v>
      </c>
      <c r="M19" s="1">
        <f t="shared" si="3"/>
        <v>-1.3370683614529306</v>
      </c>
    </row>
    <row r="20" spans="1:13">
      <c r="A20" s="1">
        <v>1711</v>
      </c>
      <c r="B20" s="1">
        <v>-0.51300000000000001</v>
      </c>
      <c r="C20" s="1">
        <v>-0.35099999999999998</v>
      </c>
      <c r="D20" s="1">
        <v>0.11</v>
      </c>
      <c r="E20" s="1">
        <v>0.5</v>
      </c>
      <c r="F20" s="1">
        <v>-0.624</v>
      </c>
      <c r="G20">
        <v>0.14799999999999999</v>
      </c>
      <c r="H20">
        <v>0.36</v>
      </c>
      <c r="I20">
        <v>6.6000000000000003E-2</v>
      </c>
      <c r="J20">
        <v>0.215</v>
      </c>
      <c r="K20">
        <v>0.24199999999999999</v>
      </c>
      <c r="L20" s="1">
        <f t="shared" si="2"/>
        <v>-0.17507812678818213</v>
      </c>
      <c r="M20" s="1">
        <f t="shared" si="3"/>
        <v>-7.3449484091755987E-2</v>
      </c>
    </row>
    <row r="21" spans="1:13">
      <c r="A21" s="1">
        <v>1712</v>
      </c>
      <c r="B21" s="1">
        <v>0.58299999999999996</v>
      </c>
      <c r="C21" s="1">
        <v>1.141</v>
      </c>
      <c r="D21" s="1">
        <v>7.5999999999999998E-2</v>
      </c>
      <c r="E21" s="1">
        <v>0.95499999999999996</v>
      </c>
      <c r="F21" s="1">
        <v>0.46100000000000002</v>
      </c>
      <c r="G21">
        <v>-0.59299999999999997</v>
      </c>
      <c r="H21">
        <v>0.11700000000000001</v>
      </c>
      <c r="I21">
        <v>-0.61299999999999999</v>
      </c>
      <c r="J21">
        <v>0.34599999999999997</v>
      </c>
      <c r="K21">
        <v>0.95199999999999996</v>
      </c>
      <c r="L21" s="1">
        <f t="shared" si="2"/>
        <v>0.52084710535077783</v>
      </c>
      <c r="M21" s="1">
        <f t="shared" si="3"/>
        <v>0.43212897061839206</v>
      </c>
    </row>
    <row r="22" spans="1:13">
      <c r="A22" s="1">
        <v>1713</v>
      </c>
      <c r="B22" s="1">
        <v>0.86799999999999999</v>
      </c>
      <c r="C22" s="1">
        <v>-0.23200000000000001</v>
      </c>
      <c r="D22" s="1">
        <v>1.964</v>
      </c>
      <c r="E22" s="1">
        <v>0.42199999999999999</v>
      </c>
      <c r="F22" s="1">
        <v>-0.79600000000000004</v>
      </c>
      <c r="G22">
        <v>0.996</v>
      </c>
      <c r="H22">
        <v>0.92200000000000004</v>
      </c>
      <c r="I22">
        <v>1.71</v>
      </c>
      <c r="J22">
        <v>0.82499999999999996</v>
      </c>
      <c r="K22">
        <v>0.22500000000000001</v>
      </c>
      <c r="L22" s="1">
        <f t="shared" si="2"/>
        <v>0.67526459431894081</v>
      </c>
      <c r="M22" s="1">
        <f t="shared" si="3"/>
        <v>0.67119284476710683</v>
      </c>
    </row>
    <row r="23" spans="1:13">
      <c r="A23" s="1">
        <v>1714</v>
      </c>
      <c r="B23" s="1">
        <v>-0.53100000000000003</v>
      </c>
      <c r="C23" s="1">
        <v>1.1890000000000001</v>
      </c>
      <c r="D23" s="1">
        <v>-1.125</v>
      </c>
      <c r="E23" s="1">
        <v>1.2809999999999999</v>
      </c>
      <c r="F23" s="1">
        <v>0.98499999999999999</v>
      </c>
      <c r="G23">
        <v>-0.84499999999999997</v>
      </c>
      <c r="H23">
        <v>-4.7E-2</v>
      </c>
      <c r="I23">
        <v>-1.413</v>
      </c>
      <c r="J23">
        <v>-0.20100000000000001</v>
      </c>
      <c r="K23">
        <v>0.309</v>
      </c>
      <c r="L23" s="1">
        <f t="shared" si="2"/>
        <v>-1.0988715143230552E-2</v>
      </c>
      <c r="M23" s="1">
        <f t="shared" si="3"/>
        <v>6.2734691172008769E-3</v>
      </c>
    </row>
    <row r="24" spans="1:13">
      <c r="A24" s="1">
        <v>1715</v>
      </c>
      <c r="B24" s="1">
        <v>1.0349999999999999</v>
      </c>
      <c r="C24" s="1">
        <v>0.70899999999999996</v>
      </c>
      <c r="D24" s="1">
        <v>0.45600000000000002</v>
      </c>
      <c r="E24" s="1">
        <v>0.54200000000000004</v>
      </c>
      <c r="F24" s="1">
        <v>-1.31</v>
      </c>
      <c r="G24">
        <v>3.1190000000000002</v>
      </c>
      <c r="H24">
        <v>1.415</v>
      </c>
      <c r="I24">
        <v>3.7690000000000001</v>
      </c>
      <c r="J24">
        <v>0.93400000000000005</v>
      </c>
      <c r="K24">
        <v>-2.9000000000000001E-2</v>
      </c>
      <c r="L24" s="1">
        <f t="shared" si="2"/>
        <v>0.89008447679826286</v>
      </c>
      <c r="M24" s="1">
        <f t="shared" si="3"/>
        <v>0.95479182578198341</v>
      </c>
    </row>
    <row r="25" spans="1:13">
      <c r="A25" s="1">
        <v>1716</v>
      </c>
      <c r="B25" s="1">
        <v>1.3140000000000001</v>
      </c>
      <c r="C25" s="1">
        <v>0.66800000000000004</v>
      </c>
      <c r="D25" s="1">
        <v>1.7829999999999999</v>
      </c>
      <c r="E25" s="1">
        <v>-0.97299999999999998</v>
      </c>
      <c r="F25" s="1">
        <v>-0.58899999999999997</v>
      </c>
      <c r="G25">
        <v>1.1759999999999999</v>
      </c>
      <c r="H25">
        <v>0.68899999999999995</v>
      </c>
      <c r="I25">
        <v>1.411</v>
      </c>
      <c r="J25">
        <v>0.40300000000000002</v>
      </c>
      <c r="K25">
        <v>-0.20599999999999999</v>
      </c>
      <c r="L25" s="1">
        <f t="shared" si="2"/>
        <v>0.78629773338583697</v>
      </c>
      <c r="M25" s="1">
        <f t="shared" si="3"/>
        <v>0.65894112928707549</v>
      </c>
    </row>
    <row r="26" spans="1:13">
      <c r="A26" s="1">
        <v>1717</v>
      </c>
      <c r="B26" s="1">
        <v>-1.472</v>
      </c>
      <c r="C26" s="1">
        <v>-2.843</v>
      </c>
      <c r="D26" s="1">
        <v>-2.1970000000000001</v>
      </c>
      <c r="E26" s="1">
        <v>-0.17100000000000001</v>
      </c>
      <c r="F26" s="1">
        <v>1.774</v>
      </c>
      <c r="G26">
        <v>-3.5</v>
      </c>
      <c r="H26">
        <v>-2.7480000000000002</v>
      </c>
      <c r="I26">
        <v>-4.9119999999999999</v>
      </c>
      <c r="J26">
        <v>-2.0710000000000002</v>
      </c>
      <c r="K26">
        <v>-1.3169999999999999</v>
      </c>
      <c r="L26" s="1">
        <f t="shared" si="2"/>
        <v>-1.6983172718438111</v>
      </c>
      <c r="M26" s="1">
        <f t="shared" si="3"/>
        <v>-1.7973087368464331</v>
      </c>
    </row>
    <row r="27" spans="1:13">
      <c r="A27" s="1">
        <v>1718</v>
      </c>
      <c r="B27" s="1">
        <v>-0.23499999999999999</v>
      </c>
      <c r="C27" s="1">
        <v>-2.7E-2</v>
      </c>
      <c r="D27" s="1">
        <v>-1.2769999999999999</v>
      </c>
      <c r="E27" s="1">
        <v>0.14699999999999999</v>
      </c>
      <c r="F27" s="1">
        <v>3.6999999999999998E-2</v>
      </c>
      <c r="G27">
        <v>-0.95699999999999996</v>
      </c>
      <c r="H27">
        <v>-0.61499999999999999</v>
      </c>
      <c r="I27">
        <v>-1.619</v>
      </c>
      <c r="J27">
        <v>-0.46100000000000002</v>
      </c>
      <c r="K27">
        <v>6.6000000000000003E-2</v>
      </c>
      <c r="L27" s="1">
        <f t="shared" si="2"/>
        <v>-0.36421199152623834</v>
      </c>
      <c r="M27" s="1">
        <f t="shared" si="3"/>
        <v>-0.43056015471943593</v>
      </c>
    </row>
    <row r="28" spans="1:13">
      <c r="A28" s="1">
        <v>1719</v>
      </c>
      <c r="B28" s="1">
        <v>-1.1140000000000001</v>
      </c>
      <c r="C28" s="1">
        <v>-1.7829999999999999</v>
      </c>
      <c r="D28" s="1">
        <v>0.13100000000000001</v>
      </c>
      <c r="E28" s="1">
        <v>-1.2E-2</v>
      </c>
      <c r="F28" s="1">
        <v>-1.476</v>
      </c>
      <c r="G28">
        <v>-0.97299999999999998</v>
      </c>
      <c r="H28">
        <v>-1.393</v>
      </c>
      <c r="I28">
        <v>-0.98599999999999999</v>
      </c>
      <c r="J28">
        <v>-0.56499999999999995</v>
      </c>
      <c r="K28">
        <v>-0.36799999999999999</v>
      </c>
      <c r="L28" s="1">
        <f t="shared" si="2"/>
        <v>-0.94669817709400939</v>
      </c>
      <c r="M28" s="1">
        <f t="shared" si="3"/>
        <v>-0.89680247741914609</v>
      </c>
    </row>
    <row r="29" spans="1:13">
      <c r="A29" s="1">
        <v>1720</v>
      </c>
      <c r="B29" s="1">
        <v>-0.64400000000000002</v>
      </c>
      <c r="C29" s="1">
        <v>0.23599999999999999</v>
      </c>
      <c r="D29" s="1">
        <v>0.19800000000000001</v>
      </c>
      <c r="E29" s="1">
        <v>0.10199999999999999</v>
      </c>
      <c r="F29" s="1">
        <v>2.3010000000000002</v>
      </c>
      <c r="G29">
        <v>-0.19</v>
      </c>
      <c r="H29">
        <v>0.29099999999999998</v>
      </c>
      <c r="I29">
        <v>-0.313</v>
      </c>
      <c r="J29">
        <v>0.48399999999999999</v>
      </c>
      <c r="K29">
        <v>1.647</v>
      </c>
      <c r="L29" s="1">
        <f t="shared" si="2"/>
        <v>4.5439778412365545E-2</v>
      </c>
      <c r="M29" s="1">
        <f t="shared" si="3"/>
        <v>0.24405615202767572</v>
      </c>
    </row>
    <row r="30" spans="1:13">
      <c r="A30" s="1">
        <v>1721</v>
      </c>
      <c r="B30" s="1">
        <v>-1.782</v>
      </c>
      <c r="C30" s="1">
        <v>-0.68300000000000005</v>
      </c>
      <c r="D30" s="1">
        <v>-3.4180000000000001</v>
      </c>
      <c r="E30" s="1">
        <v>-0.52700000000000002</v>
      </c>
      <c r="F30" s="1">
        <v>-1.1299999999999999</v>
      </c>
      <c r="G30">
        <v>-3.3370000000000002</v>
      </c>
      <c r="H30">
        <v>-3.2370000000000001</v>
      </c>
      <c r="I30">
        <v>-4.7889999999999997</v>
      </c>
      <c r="J30">
        <v>-2.516</v>
      </c>
      <c r="K30">
        <v>-2.6669999999999998</v>
      </c>
      <c r="L30" s="1">
        <f t="shared" si="2"/>
        <v>-1.9001008328120521</v>
      </c>
      <c r="M30" s="1">
        <f t="shared" si="3"/>
        <v>-2.1244643222345063</v>
      </c>
    </row>
    <row r="31" spans="1:13">
      <c r="A31" s="1">
        <v>1722</v>
      </c>
      <c r="B31" s="1">
        <v>1.1499999999999999</v>
      </c>
      <c r="C31" s="1">
        <v>0.99199999999999999</v>
      </c>
      <c r="D31" s="1">
        <v>0.82799999999999996</v>
      </c>
      <c r="E31" s="1">
        <v>0.41799999999999998</v>
      </c>
      <c r="F31" s="1">
        <v>-2.5880000000000001</v>
      </c>
      <c r="G31">
        <v>0.82199999999999995</v>
      </c>
      <c r="H31">
        <v>0.32800000000000001</v>
      </c>
      <c r="I31">
        <v>0.82099999999999995</v>
      </c>
      <c r="J31">
        <v>0</v>
      </c>
      <c r="K31">
        <v>-1.0629999999999999</v>
      </c>
      <c r="L31" s="1">
        <f t="shared" si="2"/>
        <v>0.59879792135208387</v>
      </c>
      <c r="M31" s="1">
        <f t="shared" si="3"/>
        <v>0.37584059166845796</v>
      </c>
    </row>
    <row r="32" spans="1:13">
      <c r="A32" s="1">
        <v>1723</v>
      </c>
      <c r="B32" s="1">
        <v>-0.52100000000000002</v>
      </c>
      <c r="C32" s="1">
        <v>-0.438</v>
      </c>
      <c r="D32" s="1">
        <v>-2E-3</v>
      </c>
      <c r="E32" s="1">
        <v>0.42299999999999999</v>
      </c>
      <c r="F32" s="1">
        <v>0.64300000000000002</v>
      </c>
      <c r="G32">
        <v>0.54200000000000004</v>
      </c>
      <c r="H32">
        <v>1.236</v>
      </c>
      <c r="I32">
        <v>0.56599999999999995</v>
      </c>
      <c r="J32">
        <v>0.95199999999999996</v>
      </c>
      <c r="K32">
        <v>1.9610000000000001</v>
      </c>
      <c r="L32" s="1">
        <f t="shared" si="2"/>
        <v>9.3253620313844578E-3</v>
      </c>
      <c r="M32" s="1">
        <f t="shared" si="3"/>
        <v>0.26382001338729422</v>
      </c>
    </row>
    <row r="33" spans="1:13">
      <c r="A33" s="1">
        <v>1724</v>
      </c>
      <c r="B33" s="1">
        <v>2.1000000000000001E-2</v>
      </c>
      <c r="C33" s="1">
        <v>-1.5249999999999999</v>
      </c>
      <c r="D33" s="1">
        <v>5.5E-2</v>
      </c>
      <c r="E33" s="1">
        <v>-0.79200000000000004</v>
      </c>
      <c r="F33" s="1">
        <v>-0.84699999999999998</v>
      </c>
      <c r="G33">
        <v>-0.94199999999999995</v>
      </c>
      <c r="H33">
        <v>-1.256</v>
      </c>
      <c r="I33">
        <v>-0.95499999999999996</v>
      </c>
      <c r="J33">
        <v>-0.625</v>
      </c>
      <c r="K33">
        <v>-0.59399999999999997</v>
      </c>
      <c r="L33" s="1">
        <f t="shared" si="2"/>
        <v>-0.55090712167483946</v>
      </c>
      <c r="M33" s="1">
        <f t="shared" si="3"/>
        <v>-0.66751848632006372</v>
      </c>
    </row>
    <row r="34" spans="1:13">
      <c r="A34" s="1">
        <v>1725</v>
      </c>
      <c r="B34" s="1">
        <v>0.41599999999999998</v>
      </c>
      <c r="C34" s="1">
        <v>-0.96699999999999997</v>
      </c>
      <c r="D34" s="1">
        <v>0.90100000000000002</v>
      </c>
      <c r="E34" s="1">
        <v>1.3640000000000001</v>
      </c>
      <c r="F34" s="1">
        <v>0.65200000000000002</v>
      </c>
      <c r="G34">
        <v>1.6830000000000001</v>
      </c>
      <c r="H34">
        <v>2.2480000000000002</v>
      </c>
      <c r="I34">
        <v>2.367</v>
      </c>
      <c r="J34">
        <v>1.8</v>
      </c>
      <c r="K34">
        <v>2.5249999999999999</v>
      </c>
      <c r="L34" s="1">
        <f t="shared" si="2"/>
        <v>0.6728137061142978</v>
      </c>
      <c r="M34" s="1">
        <f t="shared" si="3"/>
        <v>0.95802725228603292</v>
      </c>
    </row>
    <row r="35" spans="1:13">
      <c r="A35" s="1">
        <v>1726</v>
      </c>
      <c r="B35" s="1">
        <v>0.71899999999999997</v>
      </c>
      <c r="C35" s="1">
        <v>1.0920000000000001</v>
      </c>
      <c r="D35" s="1">
        <v>1.0449999999999999</v>
      </c>
      <c r="E35" s="1">
        <v>0.878</v>
      </c>
      <c r="F35" s="1">
        <v>1.1990000000000001</v>
      </c>
      <c r="G35">
        <v>4.7E-2</v>
      </c>
      <c r="H35">
        <v>-7.0000000000000001E-3</v>
      </c>
      <c r="I35">
        <v>1.028</v>
      </c>
      <c r="J35">
        <v>0.84099999999999997</v>
      </c>
      <c r="K35">
        <v>0.88700000000000001</v>
      </c>
      <c r="L35" s="1">
        <f t="shared" si="2"/>
        <v>0.81027530603624054</v>
      </c>
      <c r="M35" s="1">
        <f t="shared" si="3"/>
        <v>0.79417667800389657</v>
      </c>
    </row>
    <row r="36" spans="1:13">
      <c r="A36" s="1">
        <v>1727</v>
      </c>
      <c r="B36" s="1">
        <v>2.83</v>
      </c>
      <c r="C36" s="1">
        <v>2.6789999999999998</v>
      </c>
      <c r="D36" s="1">
        <v>5.5529999999999999</v>
      </c>
      <c r="E36" s="1">
        <v>1.667</v>
      </c>
      <c r="F36" s="1">
        <v>3.3690000000000002</v>
      </c>
      <c r="G36">
        <v>3.3679999999999999</v>
      </c>
      <c r="H36">
        <v>4.774</v>
      </c>
      <c r="I36">
        <v>4.7220000000000004</v>
      </c>
      <c r="J36">
        <v>3.6389999999999998</v>
      </c>
      <c r="K36">
        <v>4.7590000000000003</v>
      </c>
      <c r="L36" s="1">
        <f t="shared" si="2"/>
        <v>3.2787451751247256</v>
      </c>
      <c r="M36" s="1">
        <f t="shared" si="3"/>
        <v>3.4974872633892433</v>
      </c>
    </row>
    <row r="37" spans="1:13">
      <c r="A37" s="1">
        <v>1728</v>
      </c>
      <c r="B37" s="1">
        <v>-1.3149999999999999</v>
      </c>
      <c r="C37" s="1">
        <v>-2.6869999999999998</v>
      </c>
      <c r="D37" s="1">
        <v>-1.1870000000000001</v>
      </c>
      <c r="E37" s="1">
        <v>0.49299999999999999</v>
      </c>
      <c r="F37" s="1">
        <v>1.526</v>
      </c>
      <c r="G37">
        <v>-2.4889999999999999</v>
      </c>
      <c r="H37">
        <v>-2.8370000000000002</v>
      </c>
      <c r="I37">
        <v>-3.1680000000000001</v>
      </c>
      <c r="J37">
        <v>-1.964</v>
      </c>
      <c r="K37">
        <v>-2.367</v>
      </c>
      <c r="L37" s="1">
        <f t="shared" si="2"/>
        <v>-1.3532847965551895</v>
      </c>
      <c r="M37" s="1">
        <f t="shared" si="3"/>
        <v>-1.4327722819566302</v>
      </c>
    </row>
    <row r="38" spans="1:13">
      <c r="A38" s="1">
        <v>1729</v>
      </c>
      <c r="B38" s="1">
        <v>-2.7949999999999999</v>
      </c>
      <c r="C38" s="1">
        <v>-2.6179999999999999</v>
      </c>
      <c r="D38" s="1">
        <v>-5.1680000000000001</v>
      </c>
      <c r="E38" s="1">
        <v>-2.702</v>
      </c>
      <c r="F38" s="1">
        <v>-5.867</v>
      </c>
      <c r="G38">
        <v>-3.9689999999999999</v>
      </c>
      <c r="H38">
        <v>-3.9980000000000002</v>
      </c>
      <c r="I38">
        <v>-6.2229999999999999</v>
      </c>
      <c r="J38">
        <v>-3.5990000000000002</v>
      </c>
      <c r="K38">
        <v>-4.6100000000000003</v>
      </c>
      <c r="L38" s="1">
        <f t="shared" si="2"/>
        <v>-3.5394669803817465</v>
      </c>
      <c r="M38" s="1">
        <f t="shared" si="3"/>
        <v>-3.8567494496190653</v>
      </c>
    </row>
    <row r="39" spans="1:13">
      <c r="A39" s="1">
        <v>1730</v>
      </c>
      <c r="B39" s="1">
        <v>1.4330000000000001</v>
      </c>
      <c r="C39" s="1">
        <v>-0.55100000000000005</v>
      </c>
      <c r="D39" s="1">
        <v>2.4060000000000001</v>
      </c>
      <c r="E39" s="1">
        <v>1.736</v>
      </c>
      <c r="F39" s="1">
        <v>-0.74199999999999999</v>
      </c>
      <c r="G39">
        <v>2.7770000000000001</v>
      </c>
      <c r="H39">
        <v>3.6789999999999998</v>
      </c>
      <c r="I39">
        <v>3.6070000000000002</v>
      </c>
      <c r="J39">
        <v>2.5910000000000002</v>
      </c>
      <c r="K39">
        <v>2.766</v>
      </c>
      <c r="L39" s="1">
        <f t="shared" si="2"/>
        <v>1.4190917466571888</v>
      </c>
      <c r="M39" s="1">
        <f t="shared" si="3"/>
        <v>1.6526217128398324</v>
      </c>
    </row>
    <row r="40" spans="1:13">
      <c r="A40" s="1">
        <v>1731</v>
      </c>
      <c r="B40" s="1">
        <v>-0.23400000000000001</v>
      </c>
      <c r="C40" s="1">
        <v>0.19600000000000001</v>
      </c>
      <c r="D40" s="1">
        <v>0.36699999999999999</v>
      </c>
      <c r="E40" s="1">
        <v>0.54800000000000004</v>
      </c>
      <c r="F40" s="1">
        <v>1.034</v>
      </c>
      <c r="G40">
        <v>0.313</v>
      </c>
      <c r="H40">
        <v>0.80900000000000005</v>
      </c>
      <c r="I40">
        <v>0.628</v>
      </c>
      <c r="J40">
        <v>0.84199999999999997</v>
      </c>
      <c r="K40">
        <v>1.704</v>
      </c>
      <c r="L40" s="1">
        <f t="shared" si="2"/>
        <v>0.25838775120286517</v>
      </c>
      <c r="M40" s="1">
        <f t="shared" si="3"/>
        <v>0.43925352745416918</v>
      </c>
    </row>
    <row r="41" spans="1:13">
      <c r="A41" s="1">
        <v>1732</v>
      </c>
      <c r="B41" s="1">
        <v>1.6719999999999999</v>
      </c>
      <c r="C41" s="1">
        <v>1.605</v>
      </c>
      <c r="D41" s="1">
        <v>1.534</v>
      </c>
      <c r="E41" s="1">
        <v>1.08</v>
      </c>
      <c r="F41" s="1">
        <v>2.9020000000000001</v>
      </c>
      <c r="G41">
        <v>1.2569999999999999</v>
      </c>
      <c r="H41">
        <v>1.6259999999999999</v>
      </c>
      <c r="I41">
        <v>1.6779999999999999</v>
      </c>
      <c r="J41">
        <v>1.268</v>
      </c>
      <c r="K41">
        <v>1.8580000000000001</v>
      </c>
      <c r="L41" s="1">
        <f t="shared" si="2"/>
        <v>1.6319970958700682</v>
      </c>
      <c r="M41" s="1">
        <f t="shared" si="3"/>
        <v>1.6396270536107334</v>
      </c>
    </row>
    <row r="42" spans="1:13">
      <c r="A42" s="1">
        <v>1733</v>
      </c>
      <c r="B42" s="1">
        <v>-1.8240000000000001</v>
      </c>
      <c r="C42" s="1">
        <v>-3.16</v>
      </c>
      <c r="D42" s="1">
        <v>-1.6859999999999999</v>
      </c>
      <c r="E42" s="1">
        <v>-3.145</v>
      </c>
      <c r="F42" s="1">
        <v>-3.1040000000000001</v>
      </c>
      <c r="G42">
        <v>-2.7029999999999998</v>
      </c>
      <c r="H42">
        <v>-4.2439999999999998</v>
      </c>
      <c r="I42">
        <v>-3.3370000000000002</v>
      </c>
      <c r="J42">
        <v>-3.0059999999999998</v>
      </c>
      <c r="K42">
        <v>-4.0579999999999998</v>
      </c>
      <c r="L42" s="1">
        <f t="shared" si="2"/>
        <v>-2.5487425986255654</v>
      </c>
      <c r="M42" s="1">
        <f t="shared" si="3"/>
        <v>-2.7909101975847275</v>
      </c>
    </row>
    <row r="43" spans="1:13">
      <c r="A43" s="1">
        <v>1734</v>
      </c>
      <c r="B43" s="1">
        <v>1.698</v>
      </c>
      <c r="C43" s="1">
        <v>0.67800000000000005</v>
      </c>
      <c r="D43" s="1">
        <v>2.319</v>
      </c>
      <c r="E43" s="1">
        <v>2.69</v>
      </c>
      <c r="F43" s="1">
        <v>3.2050000000000001</v>
      </c>
      <c r="G43">
        <v>1.202</v>
      </c>
      <c r="H43">
        <v>2.605</v>
      </c>
      <c r="I43">
        <v>1.556</v>
      </c>
      <c r="J43">
        <v>1.9379999999999999</v>
      </c>
      <c r="K43">
        <v>2.9710000000000001</v>
      </c>
      <c r="L43" s="1">
        <f t="shared" si="2"/>
        <v>1.8679528706835451</v>
      </c>
      <c r="M43" s="1">
        <f t="shared" si="3"/>
        <v>1.9808584290518829</v>
      </c>
    </row>
    <row r="44" spans="1:13">
      <c r="A44" s="1">
        <v>1735</v>
      </c>
      <c r="B44" s="1">
        <v>-1.097</v>
      </c>
      <c r="C44" s="1">
        <v>-1.3759999999999999</v>
      </c>
      <c r="D44" s="1">
        <v>-4.2990000000000004</v>
      </c>
      <c r="E44" s="1">
        <v>-1.3879999999999999</v>
      </c>
      <c r="F44" s="1">
        <v>-3.762</v>
      </c>
      <c r="G44">
        <v>-2.5019999999999998</v>
      </c>
      <c r="H44">
        <v>-3.226</v>
      </c>
      <c r="I44">
        <v>-4.3520000000000003</v>
      </c>
      <c r="J44">
        <v>-2.9329999999999998</v>
      </c>
      <c r="K44">
        <v>-3.8879999999999999</v>
      </c>
      <c r="L44" s="1">
        <f t="shared" si="2"/>
        <v>-2.127195122315702</v>
      </c>
      <c r="M44" s="1">
        <f t="shared" si="3"/>
        <v>-2.5143008964996749</v>
      </c>
    </row>
    <row r="45" spans="1:13">
      <c r="A45" s="1">
        <v>1736</v>
      </c>
      <c r="B45" s="1">
        <v>-0.42899999999999999</v>
      </c>
      <c r="C45" s="1">
        <v>0.71699999999999997</v>
      </c>
      <c r="D45" s="1">
        <v>-1.0029999999999999</v>
      </c>
      <c r="E45" s="1">
        <v>0.76700000000000002</v>
      </c>
      <c r="F45" s="1">
        <v>-2.2909999999999999</v>
      </c>
      <c r="G45">
        <v>-1.298</v>
      </c>
      <c r="H45">
        <v>-0.42299999999999999</v>
      </c>
      <c r="I45">
        <v>-1.462</v>
      </c>
      <c r="J45">
        <v>-0.16500000000000001</v>
      </c>
      <c r="K45">
        <v>-0.45700000000000002</v>
      </c>
      <c r="L45" s="1">
        <f t="shared" si="2"/>
        <v>-0.38472288659846626</v>
      </c>
      <c r="M45" s="1">
        <f t="shared" si="3"/>
        <v>-0.49156664262522548</v>
      </c>
    </row>
    <row r="46" spans="1:13">
      <c r="A46" s="1">
        <v>1737</v>
      </c>
      <c r="B46" s="1">
        <v>-0.94199999999999995</v>
      </c>
      <c r="C46" s="1">
        <v>0.86299999999999999</v>
      </c>
      <c r="D46" s="1">
        <v>-1.0669999999999999</v>
      </c>
      <c r="E46" s="1">
        <v>1.1319999999999999</v>
      </c>
      <c r="F46" s="1">
        <v>-2.3359999999999999</v>
      </c>
      <c r="G46">
        <v>7.4999999999999997E-2</v>
      </c>
      <c r="H46">
        <v>-0.28399999999999997</v>
      </c>
      <c r="I46">
        <v>0.34699999999999998</v>
      </c>
      <c r="J46">
        <v>-9.8000000000000004E-2</v>
      </c>
      <c r="K46">
        <v>-1.075</v>
      </c>
      <c r="L46" s="1">
        <f t="shared" si="2"/>
        <v>-0.38463268794718863</v>
      </c>
      <c r="M46" s="1">
        <f t="shared" si="3"/>
        <v>-0.34075306979116127</v>
      </c>
    </row>
    <row r="47" spans="1:13">
      <c r="A47" s="1">
        <v>1738</v>
      </c>
      <c r="B47" s="1">
        <v>0.20699999999999999</v>
      </c>
      <c r="C47" s="1">
        <v>2.2309999999999999</v>
      </c>
      <c r="D47" s="1">
        <v>0.16400000000000001</v>
      </c>
      <c r="E47" s="1">
        <v>-0.67600000000000005</v>
      </c>
      <c r="F47" s="1">
        <v>1.776</v>
      </c>
      <c r="G47">
        <v>1.7150000000000001</v>
      </c>
      <c r="H47">
        <v>1.7689999999999999</v>
      </c>
      <c r="I47">
        <v>2.1579999999999999</v>
      </c>
      <c r="J47">
        <v>1.4419999999999999</v>
      </c>
      <c r="K47">
        <v>2.4140000000000001</v>
      </c>
      <c r="L47" s="1">
        <f t="shared" si="2"/>
        <v>0.83610918422235458</v>
      </c>
      <c r="M47" s="1">
        <f t="shared" si="3"/>
        <v>1.0665193976831391</v>
      </c>
    </row>
    <row r="48" spans="1:13">
      <c r="A48" s="1">
        <v>1739</v>
      </c>
      <c r="B48" s="1">
        <v>-0.38300000000000001</v>
      </c>
      <c r="C48" s="1">
        <v>-2.4359999999999999</v>
      </c>
      <c r="D48" s="1">
        <v>-0.29299999999999998</v>
      </c>
      <c r="E48" s="1">
        <v>-2.13</v>
      </c>
      <c r="F48" s="1">
        <v>-1.488</v>
      </c>
      <c r="G48">
        <v>-2.2869999999999999</v>
      </c>
      <c r="H48">
        <v>-1.855</v>
      </c>
      <c r="I48">
        <v>-3.085</v>
      </c>
      <c r="J48">
        <v>-1.5429999999999999</v>
      </c>
      <c r="K48">
        <v>-1.363</v>
      </c>
      <c r="L48" s="1">
        <f t="shared" si="2"/>
        <v>-1.2867513108268807</v>
      </c>
      <c r="M48" s="1">
        <f t="shared" si="3"/>
        <v>-1.5091565131703719</v>
      </c>
    </row>
    <row r="49" spans="1:13">
      <c r="A49" s="1">
        <v>1740</v>
      </c>
      <c r="B49" s="1">
        <v>0.66600000000000004</v>
      </c>
      <c r="C49" s="1">
        <v>-0.39900000000000002</v>
      </c>
      <c r="D49" s="1">
        <v>2.1579999999999999</v>
      </c>
      <c r="E49" s="1">
        <v>-0.54300000000000004</v>
      </c>
      <c r="F49" s="1">
        <v>-0.88600000000000001</v>
      </c>
      <c r="G49">
        <v>1.141</v>
      </c>
      <c r="H49">
        <v>2.4449999999999998</v>
      </c>
      <c r="I49">
        <v>1.383</v>
      </c>
      <c r="J49">
        <v>1.653</v>
      </c>
      <c r="K49">
        <v>2.1829999999999998</v>
      </c>
      <c r="L49" s="1">
        <f t="shared" si="2"/>
        <v>0.619150366366363</v>
      </c>
      <c r="M49" s="1">
        <f t="shared" si="3"/>
        <v>0.76187284975345915</v>
      </c>
    </row>
    <row r="50" spans="1:13">
      <c r="A50" s="1">
        <v>1741</v>
      </c>
      <c r="B50" s="1">
        <v>-1.208</v>
      </c>
      <c r="C50" s="1">
        <v>-2.294</v>
      </c>
      <c r="D50" s="1">
        <v>-0.85799999999999998</v>
      </c>
      <c r="E50" s="1">
        <v>0.87</v>
      </c>
      <c r="F50" s="1">
        <v>3.6760000000000002</v>
      </c>
      <c r="G50">
        <v>-2.6160000000000001</v>
      </c>
      <c r="H50">
        <v>-1.1439999999999999</v>
      </c>
      <c r="I50">
        <v>-3.1339999999999999</v>
      </c>
      <c r="J50">
        <v>-0.41599999999999998</v>
      </c>
      <c r="K50">
        <v>1.0940000000000001</v>
      </c>
      <c r="L50" s="1">
        <f t="shared" si="2"/>
        <v>-0.83372004500202523</v>
      </c>
      <c r="M50" s="1">
        <f t="shared" si="3"/>
        <v>-0.69481399437352287</v>
      </c>
    </row>
    <row r="51" spans="1:13">
      <c r="A51" s="1">
        <v>1742</v>
      </c>
      <c r="B51" s="1">
        <v>0.35599999999999998</v>
      </c>
      <c r="C51" s="1">
        <v>-0.83499999999999996</v>
      </c>
      <c r="D51" s="1">
        <v>-0.73199999999999998</v>
      </c>
      <c r="E51" s="1">
        <v>-0.27500000000000002</v>
      </c>
      <c r="F51" s="1">
        <v>-0.55700000000000005</v>
      </c>
      <c r="G51">
        <v>2.028</v>
      </c>
      <c r="H51">
        <v>1.4670000000000001</v>
      </c>
      <c r="I51">
        <v>2.1739999999999999</v>
      </c>
      <c r="J51">
        <v>0.77600000000000002</v>
      </c>
      <c r="K51">
        <v>0.58599999999999997</v>
      </c>
      <c r="L51" s="1">
        <f t="shared" si="2"/>
        <v>0.12036033191032368</v>
      </c>
      <c r="M51" s="1">
        <f t="shared" si="3"/>
        <v>0.27022597933334153</v>
      </c>
    </row>
    <row r="52" spans="1:13">
      <c r="A52" s="1">
        <v>1743</v>
      </c>
      <c r="B52" s="1">
        <v>0.59</v>
      </c>
      <c r="C52" s="1">
        <v>0.307</v>
      </c>
      <c r="D52" s="1">
        <v>2.0750000000000002</v>
      </c>
      <c r="E52" s="1">
        <v>1.0469999999999999</v>
      </c>
      <c r="F52" s="1">
        <v>1.8129999999999999</v>
      </c>
      <c r="G52">
        <v>0.65</v>
      </c>
      <c r="H52">
        <v>1.4350000000000001</v>
      </c>
      <c r="I52">
        <v>1.1399999999999999</v>
      </c>
      <c r="J52">
        <v>1.2549999999999999</v>
      </c>
      <c r="K52">
        <v>1.671</v>
      </c>
      <c r="L52" s="1">
        <f t="shared" si="2"/>
        <v>0.95782977487460796</v>
      </c>
      <c r="M52" s="1">
        <f t="shared" si="3"/>
        <v>1.0874176061261114</v>
      </c>
    </row>
    <row r="53" spans="1:13">
      <c r="A53" s="1">
        <v>1744</v>
      </c>
      <c r="B53" s="1">
        <v>-0.128</v>
      </c>
      <c r="C53" s="1">
        <v>-1.4139999999999999</v>
      </c>
      <c r="D53" s="1">
        <v>-1.714</v>
      </c>
      <c r="E53" s="1">
        <v>-1.6719999999999999</v>
      </c>
      <c r="F53" s="1">
        <v>-1.429</v>
      </c>
      <c r="G53">
        <v>-0.47199999999999998</v>
      </c>
      <c r="H53">
        <v>-0.33300000000000002</v>
      </c>
      <c r="I53">
        <v>-0.85899999999999999</v>
      </c>
      <c r="J53">
        <v>-0.30099999999999999</v>
      </c>
      <c r="K53">
        <v>0.33200000000000002</v>
      </c>
      <c r="L53" s="1">
        <f t="shared" si="2"/>
        <v>-0.83399566448431617</v>
      </c>
      <c r="M53" s="1">
        <f t="shared" si="3"/>
        <v>-0.8709109210488557</v>
      </c>
    </row>
    <row r="54" spans="1:13">
      <c r="A54" s="1">
        <v>1745</v>
      </c>
      <c r="B54" s="1">
        <v>1.641</v>
      </c>
      <c r="C54" s="1">
        <v>1.798</v>
      </c>
      <c r="D54" s="1">
        <v>2.528</v>
      </c>
      <c r="E54" s="1">
        <v>2.6349999999999998</v>
      </c>
      <c r="F54" s="1">
        <v>4.13</v>
      </c>
      <c r="G54">
        <v>2.1429999999999998</v>
      </c>
      <c r="H54">
        <v>2.8069999999999999</v>
      </c>
      <c r="I54">
        <v>3.08</v>
      </c>
      <c r="J54">
        <v>2.2799999999999998</v>
      </c>
      <c r="K54">
        <v>3.1890000000000001</v>
      </c>
      <c r="L54" s="1">
        <f t="shared" si="2"/>
        <v>2.2339216321998618</v>
      </c>
      <c r="M54" s="1">
        <f t="shared" si="3"/>
        <v>2.44375888001627</v>
      </c>
    </row>
    <row r="55" spans="1:13">
      <c r="A55" s="1">
        <v>1746</v>
      </c>
      <c r="B55" s="1">
        <v>1.2290000000000001</v>
      </c>
      <c r="C55" s="1">
        <v>0.32500000000000001</v>
      </c>
      <c r="D55" s="1">
        <v>2.56</v>
      </c>
      <c r="E55" s="1">
        <v>0.223</v>
      </c>
      <c r="F55" s="1">
        <v>2.2749999999999999</v>
      </c>
      <c r="G55">
        <v>1.546</v>
      </c>
      <c r="H55">
        <v>2.218</v>
      </c>
      <c r="I55">
        <v>2.6030000000000002</v>
      </c>
      <c r="J55">
        <v>2.0830000000000002</v>
      </c>
      <c r="K55">
        <v>3.3359999999999999</v>
      </c>
      <c r="L55" s="1">
        <f t="shared" si="2"/>
        <v>1.3747604779030782</v>
      </c>
      <c r="M55" s="1">
        <f t="shared" si="3"/>
        <v>1.5788082510718577</v>
      </c>
    </row>
    <row r="56" spans="1:13">
      <c r="A56" s="1">
        <v>1747</v>
      </c>
      <c r="B56" s="1">
        <v>0.56100000000000005</v>
      </c>
      <c r="C56" s="1">
        <v>0.999</v>
      </c>
      <c r="D56" s="1">
        <v>1.49</v>
      </c>
      <c r="E56" s="1">
        <v>0.89300000000000002</v>
      </c>
      <c r="F56" s="1">
        <v>3.6389999999999998</v>
      </c>
      <c r="G56">
        <v>0.83899999999999997</v>
      </c>
      <c r="H56">
        <v>0.79900000000000004</v>
      </c>
      <c r="I56">
        <v>1.173</v>
      </c>
      <c r="J56">
        <v>0.88</v>
      </c>
      <c r="K56">
        <v>1.9910000000000001</v>
      </c>
      <c r="L56" s="1">
        <f t="shared" si="2"/>
        <v>1.078910248742303</v>
      </c>
      <c r="M56" s="1">
        <f t="shared" si="3"/>
        <v>1.2231083624221113</v>
      </c>
    </row>
    <row r="57" spans="1:13">
      <c r="A57" s="1">
        <v>1748</v>
      </c>
      <c r="B57" s="1">
        <v>-1.008</v>
      </c>
      <c r="C57" s="1">
        <v>-1.2549999999999999</v>
      </c>
      <c r="D57" s="1">
        <v>-1.2370000000000001</v>
      </c>
      <c r="E57" s="1">
        <v>-0.39200000000000002</v>
      </c>
      <c r="F57" s="1">
        <v>-3.2469999999999999</v>
      </c>
      <c r="G57">
        <v>-1.78</v>
      </c>
      <c r="H57">
        <v>-2.3570000000000002</v>
      </c>
      <c r="I57">
        <v>-2.597</v>
      </c>
      <c r="J57">
        <v>-2.032</v>
      </c>
      <c r="K57">
        <v>-2.9740000000000002</v>
      </c>
      <c r="L57" s="1">
        <f t="shared" si="2"/>
        <v>-1.3861384657748554</v>
      </c>
      <c r="M57" s="1">
        <f t="shared" si="3"/>
        <v>-1.6216401015614688</v>
      </c>
    </row>
    <row r="58" spans="1:13">
      <c r="A58" s="1">
        <v>1749</v>
      </c>
      <c r="B58" s="1">
        <v>0.56599999999999995</v>
      </c>
      <c r="C58" s="1">
        <v>2.3239999999999998</v>
      </c>
      <c r="D58" s="1">
        <v>1.6539999999999999</v>
      </c>
      <c r="E58" s="1">
        <v>1.6779999999999999</v>
      </c>
      <c r="F58" s="1">
        <v>-0.67200000000000004</v>
      </c>
      <c r="G58">
        <v>2.2850000000000001</v>
      </c>
      <c r="H58">
        <v>2.2149999999999999</v>
      </c>
      <c r="I58">
        <v>3.532</v>
      </c>
      <c r="J58">
        <v>2.0049999999999999</v>
      </c>
      <c r="K58">
        <v>1.444</v>
      </c>
      <c r="L58" s="1">
        <f t="shared" si="2"/>
        <v>1.3374149744524511</v>
      </c>
      <c r="M58" s="1">
        <f t="shared" si="3"/>
        <v>1.526497157731673</v>
      </c>
    </row>
    <row r="59" spans="1:13">
      <c r="A59" s="1">
        <v>1750</v>
      </c>
      <c r="B59" s="1">
        <v>-0.14199999999999999</v>
      </c>
      <c r="C59" s="1">
        <v>0.184</v>
      </c>
      <c r="D59" s="1">
        <v>0.40200000000000002</v>
      </c>
      <c r="E59" s="1">
        <v>-0.877</v>
      </c>
      <c r="F59" s="1">
        <v>0.83</v>
      </c>
      <c r="G59">
        <v>0.33300000000000002</v>
      </c>
      <c r="H59">
        <v>-0.28000000000000003</v>
      </c>
      <c r="I59">
        <v>0.69699999999999995</v>
      </c>
      <c r="J59">
        <v>-0.105</v>
      </c>
      <c r="K59">
        <v>-0.22800000000000001</v>
      </c>
      <c r="L59" s="1">
        <f t="shared" si="2"/>
        <v>5.7954762396063599E-3</v>
      </c>
      <c r="M59" s="1">
        <f t="shared" si="3"/>
        <v>4.9555537672532748E-2</v>
      </c>
    </row>
    <row r="60" spans="1:13">
      <c r="A60" s="1">
        <v>1751</v>
      </c>
      <c r="B60" s="1">
        <v>-0.99</v>
      </c>
      <c r="C60" s="1">
        <v>-0.14199999999999999</v>
      </c>
      <c r="D60" s="1">
        <v>8.4000000000000005E-2</v>
      </c>
      <c r="E60" s="1">
        <v>0.97</v>
      </c>
      <c r="F60" s="1">
        <v>0.80800000000000005</v>
      </c>
      <c r="G60">
        <v>-1.2310000000000001</v>
      </c>
      <c r="H60">
        <v>-1.006</v>
      </c>
      <c r="I60">
        <v>-1.381</v>
      </c>
      <c r="J60">
        <v>-0.55700000000000005</v>
      </c>
      <c r="K60">
        <v>-0.50900000000000001</v>
      </c>
      <c r="L60" s="1">
        <f t="shared" si="2"/>
        <v>-0.38543294944361001</v>
      </c>
      <c r="M60" s="1">
        <f t="shared" si="3"/>
        <v>-0.34632181177306715</v>
      </c>
    </row>
    <row r="61" spans="1:13">
      <c r="A61" s="1">
        <v>1752</v>
      </c>
      <c r="B61" s="1">
        <v>0.02</v>
      </c>
      <c r="C61" s="1">
        <v>1.079</v>
      </c>
      <c r="D61" s="1">
        <v>0.248</v>
      </c>
      <c r="E61" s="1">
        <v>0.32200000000000001</v>
      </c>
      <c r="F61" s="1">
        <v>-0.67900000000000005</v>
      </c>
      <c r="G61">
        <v>1.2889999999999999</v>
      </c>
      <c r="H61">
        <v>0.26</v>
      </c>
      <c r="I61">
        <v>1.3340000000000001</v>
      </c>
      <c r="J61">
        <v>-0.17699999999999999</v>
      </c>
      <c r="K61">
        <v>-1.2390000000000001</v>
      </c>
      <c r="L61" s="1">
        <f t="shared" si="2"/>
        <v>0.29553029102852085</v>
      </c>
      <c r="M61" s="1">
        <f t="shared" si="3"/>
        <v>0.29459763405974787</v>
      </c>
    </row>
    <row r="62" spans="1:13">
      <c r="A62" s="1">
        <v>1753</v>
      </c>
      <c r="B62" s="1">
        <v>-0.86699999999999999</v>
      </c>
      <c r="C62" s="1">
        <v>-1.0349999999999999</v>
      </c>
      <c r="D62" s="1">
        <v>-0.56899999999999995</v>
      </c>
      <c r="E62" s="1">
        <v>-1.9319999999999999</v>
      </c>
      <c r="F62" s="1">
        <v>-2.327</v>
      </c>
      <c r="G62">
        <v>0.313</v>
      </c>
      <c r="H62">
        <v>-1.9E-2</v>
      </c>
      <c r="I62">
        <v>-0.16300000000000001</v>
      </c>
      <c r="J62">
        <v>-0.433</v>
      </c>
      <c r="K62">
        <v>-0.73899999999999999</v>
      </c>
      <c r="L62" s="1">
        <f t="shared" si="2"/>
        <v>-0.93590558537491431</v>
      </c>
      <c r="M62" s="1">
        <f t="shared" si="3"/>
        <v>-0.87682253181432979</v>
      </c>
    </row>
    <row r="63" spans="1:13">
      <c r="A63" s="1">
        <v>1754</v>
      </c>
      <c r="B63" s="1">
        <v>-1.2769999999999999</v>
      </c>
      <c r="C63" s="1">
        <v>-1.266</v>
      </c>
      <c r="D63" s="1">
        <v>-0.63600000000000001</v>
      </c>
      <c r="E63" s="1">
        <v>1.175</v>
      </c>
      <c r="F63" s="1">
        <v>-2.0510000000000002</v>
      </c>
      <c r="G63">
        <v>0.501</v>
      </c>
      <c r="H63">
        <v>-0.47399999999999998</v>
      </c>
      <c r="I63">
        <v>0.77900000000000003</v>
      </c>
      <c r="J63">
        <v>-0.38800000000000001</v>
      </c>
      <c r="K63">
        <v>-1.448</v>
      </c>
      <c r="L63" s="1">
        <f t="shared" si="2"/>
        <v>-0.75625557944373434</v>
      </c>
      <c r="M63" s="1">
        <f t="shared" si="3"/>
        <v>-0.61141712555149341</v>
      </c>
    </row>
    <row r="64" spans="1:13">
      <c r="A64" s="1">
        <v>1755</v>
      </c>
      <c r="B64" s="1">
        <v>-0.23100000000000001</v>
      </c>
      <c r="C64" s="1">
        <v>0.67800000000000005</v>
      </c>
      <c r="D64" s="1">
        <v>-9.8000000000000004E-2</v>
      </c>
      <c r="E64" s="1">
        <v>-0.88100000000000001</v>
      </c>
      <c r="F64" s="1">
        <v>-1.8720000000000001</v>
      </c>
      <c r="G64">
        <v>1.4830000000000001</v>
      </c>
      <c r="H64">
        <v>0.42899999999999999</v>
      </c>
      <c r="I64">
        <v>1.8049999999999999</v>
      </c>
      <c r="J64">
        <v>0.22500000000000001</v>
      </c>
      <c r="K64">
        <v>-0.70899999999999996</v>
      </c>
      <c r="L64" s="1">
        <f t="shared" si="2"/>
        <v>-6.3595433972143581E-2</v>
      </c>
      <c r="M64" s="1">
        <f t="shared" si="3"/>
        <v>1.3413348530837339E-3</v>
      </c>
    </row>
    <row r="65" spans="1:13">
      <c r="A65" s="1">
        <v>1756</v>
      </c>
      <c r="B65" s="1">
        <v>-2.33</v>
      </c>
      <c r="C65" s="1">
        <v>-3.7469999999999999</v>
      </c>
      <c r="D65" s="1">
        <v>-1.548</v>
      </c>
      <c r="E65" s="1">
        <v>-1.8420000000000001</v>
      </c>
      <c r="F65" s="1">
        <v>-2.2709999999999999</v>
      </c>
      <c r="G65">
        <v>-4.7220000000000004</v>
      </c>
      <c r="H65">
        <v>-4.0869999999999997</v>
      </c>
      <c r="I65">
        <v>-6.2320000000000002</v>
      </c>
      <c r="J65">
        <v>-2.9220000000000002</v>
      </c>
      <c r="K65">
        <v>-3.1989999999999998</v>
      </c>
      <c r="L65" s="1">
        <f t="shared" si="2"/>
        <v>-2.7780611294544624</v>
      </c>
      <c r="M65" s="1">
        <f t="shared" si="3"/>
        <v>-3.0150045685491391</v>
      </c>
    </row>
    <row r="66" spans="1:13">
      <c r="A66" s="1">
        <v>1757</v>
      </c>
      <c r="B66" s="1">
        <v>-1.788</v>
      </c>
      <c r="C66" s="1">
        <v>-2.0579999999999998</v>
      </c>
      <c r="D66" s="1">
        <v>-2.7040000000000002</v>
      </c>
      <c r="E66" s="1">
        <v>-0.57799999999999996</v>
      </c>
      <c r="F66" s="1">
        <v>-2.4820000000000002</v>
      </c>
      <c r="G66">
        <v>-2.0179999999999998</v>
      </c>
      <c r="H66">
        <v>-2.4980000000000002</v>
      </c>
      <c r="I66">
        <v>-3.0009999999999999</v>
      </c>
      <c r="J66">
        <v>-1.9319999999999999</v>
      </c>
      <c r="K66">
        <v>-2.109</v>
      </c>
      <c r="L66" s="1">
        <f t="shared" si="2"/>
        <v>-1.9467461664773762</v>
      </c>
      <c r="M66" s="1">
        <f t="shared" si="3"/>
        <v>-2.0280273129744111</v>
      </c>
    </row>
    <row r="67" spans="1:13">
      <c r="A67" s="1">
        <v>1758</v>
      </c>
      <c r="B67" s="1">
        <v>-0.35599999999999998</v>
      </c>
      <c r="C67" s="1">
        <v>0.69099999999999995</v>
      </c>
      <c r="D67" s="1">
        <v>1.006</v>
      </c>
      <c r="E67" s="1">
        <v>1.5760000000000001</v>
      </c>
      <c r="F67" s="1">
        <v>1.7849999999999999</v>
      </c>
      <c r="G67">
        <v>0.749</v>
      </c>
      <c r="H67">
        <v>1.518</v>
      </c>
      <c r="I67">
        <v>1.31</v>
      </c>
      <c r="J67">
        <v>1.4550000000000001</v>
      </c>
      <c r="K67">
        <v>1.9339999999999999</v>
      </c>
      <c r="L67" s="1">
        <f t="shared" si="2"/>
        <v>0.63810417277617748</v>
      </c>
      <c r="M67" s="1">
        <f t="shared" si="3"/>
        <v>0.92448672071297666</v>
      </c>
    </row>
    <row r="68" spans="1:13">
      <c r="A68" s="1">
        <v>1759</v>
      </c>
      <c r="B68" s="1">
        <v>0.18</v>
      </c>
      <c r="C68" s="1">
        <v>0.36499999999999999</v>
      </c>
      <c r="D68" s="1">
        <v>-1.276</v>
      </c>
      <c r="E68" s="1">
        <v>-1.796</v>
      </c>
      <c r="F68" s="1">
        <v>-1.3360000000000001</v>
      </c>
      <c r="G68">
        <v>0.219</v>
      </c>
      <c r="H68">
        <v>0.41499999999999998</v>
      </c>
      <c r="I68">
        <v>-0.154</v>
      </c>
      <c r="J68">
        <v>8.4000000000000005E-2</v>
      </c>
      <c r="K68">
        <v>0.191</v>
      </c>
      <c r="L68" s="1">
        <f t="shared" si="2"/>
        <v>-0.29000200985707808</v>
      </c>
      <c r="M68" s="1">
        <f t="shared" si="3"/>
        <v>-0.34167925885238926</v>
      </c>
    </row>
    <row r="69" spans="1:13">
      <c r="A69" s="1">
        <v>1760</v>
      </c>
      <c r="B69" s="1">
        <v>0.35099999999999998</v>
      </c>
      <c r="C69" s="1">
        <v>1.5609999999999999</v>
      </c>
      <c r="D69" s="1">
        <v>1.5820000000000001</v>
      </c>
      <c r="E69" s="1">
        <v>2.323</v>
      </c>
      <c r="F69" s="1">
        <v>2.3570000000000002</v>
      </c>
      <c r="G69">
        <v>1.7869999999999999</v>
      </c>
      <c r="H69">
        <v>1.9330000000000001</v>
      </c>
      <c r="I69">
        <v>2.7210000000000001</v>
      </c>
      <c r="J69">
        <v>1.6879999999999999</v>
      </c>
      <c r="K69">
        <v>2.0640000000000001</v>
      </c>
      <c r="L69" s="1">
        <f t="shared" si="2"/>
        <v>1.352980580075579</v>
      </c>
      <c r="M69" s="1">
        <f t="shared" si="3"/>
        <v>1.623250634673689</v>
      </c>
    </row>
    <row r="70" spans="1:13">
      <c r="A70" s="1">
        <v>1761</v>
      </c>
      <c r="B70" s="1">
        <v>1.641</v>
      </c>
      <c r="C70" s="1">
        <v>3.0419999999999998</v>
      </c>
      <c r="D70" s="1">
        <v>2.6360000000000001</v>
      </c>
      <c r="E70" s="1">
        <v>0.98799999999999999</v>
      </c>
      <c r="F70" s="1">
        <v>1.4319999999999999</v>
      </c>
      <c r="G70">
        <v>3.4820000000000002</v>
      </c>
      <c r="H70">
        <v>2.4609999999999999</v>
      </c>
      <c r="I70">
        <v>5.202</v>
      </c>
      <c r="J70">
        <v>2.1440000000000001</v>
      </c>
      <c r="K70">
        <v>1.611</v>
      </c>
      <c r="L70" s="1">
        <f t="shared" si="2"/>
        <v>2.1605183158123955</v>
      </c>
      <c r="M70" s="1">
        <f t="shared" si="3"/>
        <v>2.3153774994523895</v>
      </c>
    </row>
    <row r="71" spans="1:13">
      <c r="A71" s="1">
        <v>1762</v>
      </c>
      <c r="B71" s="1">
        <v>-0.38600000000000001</v>
      </c>
      <c r="C71" s="1">
        <v>-0.45800000000000002</v>
      </c>
      <c r="D71" s="1">
        <v>-0.89300000000000002</v>
      </c>
      <c r="E71" s="1">
        <v>-1.2410000000000001</v>
      </c>
      <c r="F71" s="1">
        <v>0.505</v>
      </c>
      <c r="G71">
        <v>-0.499</v>
      </c>
      <c r="H71">
        <v>-1.3640000000000001</v>
      </c>
      <c r="I71">
        <v>-0.66200000000000003</v>
      </c>
      <c r="J71">
        <v>-0.92300000000000004</v>
      </c>
      <c r="K71">
        <v>-0.82499999999999996</v>
      </c>
      <c r="L71" s="1">
        <f t="shared" si="2"/>
        <v>-0.57567662769014583</v>
      </c>
      <c r="M71" s="1">
        <f t="shared" si="3"/>
        <v>-0.62624779039498413</v>
      </c>
    </row>
    <row r="72" spans="1:13">
      <c r="A72" s="1">
        <v>1763</v>
      </c>
      <c r="B72" s="1">
        <v>1.0189999999999999</v>
      </c>
      <c r="C72" s="1">
        <v>-1.089</v>
      </c>
      <c r="D72" s="1">
        <v>1.885</v>
      </c>
      <c r="E72" s="1">
        <v>0.14499999999999999</v>
      </c>
      <c r="F72" s="1">
        <v>0.95399999999999996</v>
      </c>
      <c r="G72">
        <v>0.80600000000000005</v>
      </c>
      <c r="H72">
        <v>0.52300000000000002</v>
      </c>
      <c r="I72">
        <v>0.87</v>
      </c>
      <c r="J72">
        <v>0.16500000000000001</v>
      </c>
      <c r="K72">
        <v>-4.7E-2</v>
      </c>
      <c r="L72" s="1">
        <f t="shared" si="2"/>
        <v>0.59650136479329363</v>
      </c>
      <c r="M72" s="1">
        <f t="shared" si="3"/>
        <v>0.55642315775463458</v>
      </c>
    </row>
    <row r="73" spans="1:13">
      <c r="A73" s="1">
        <v>1764</v>
      </c>
      <c r="B73" s="1">
        <v>-1.2230000000000001</v>
      </c>
      <c r="C73" s="1">
        <v>-1.925</v>
      </c>
      <c r="D73" s="1">
        <v>-1.923</v>
      </c>
      <c r="E73" s="1">
        <v>0.98899999999999999</v>
      </c>
      <c r="F73" s="1">
        <v>2.2749999999999999</v>
      </c>
      <c r="G73">
        <v>-1.704</v>
      </c>
      <c r="H73">
        <v>-0.8</v>
      </c>
      <c r="I73">
        <v>-2.3149999999999999</v>
      </c>
      <c r="J73">
        <v>-0.59599999999999997</v>
      </c>
      <c r="K73">
        <v>0.55300000000000005</v>
      </c>
      <c r="L73" s="1">
        <f t="shared" si="2"/>
        <v>-0.91306037730822165</v>
      </c>
      <c r="M73" s="1">
        <f t="shared" si="3"/>
        <v>-0.77467285071399272</v>
      </c>
    </row>
    <row r="74" spans="1:13">
      <c r="A74" s="1">
        <v>1765</v>
      </c>
      <c r="B74" s="1">
        <v>-1.1419999999999999</v>
      </c>
      <c r="C74" s="1">
        <v>1.236</v>
      </c>
      <c r="D74" s="1">
        <v>-2.4980000000000002</v>
      </c>
      <c r="E74" s="1">
        <v>-0.873</v>
      </c>
      <c r="F74" s="1">
        <v>-4.8</v>
      </c>
      <c r="G74">
        <v>-1.548</v>
      </c>
      <c r="H74">
        <v>-2.6230000000000002</v>
      </c>
      <c r="I74">
        <v>-2.4940000000000002</v>
      </c>
      <c r="J74">
        <v>-2.181</v>
      </c>
      <c r="K74">
        <v>-3.7290000000000001</v>
      </c>
      <c r="L74" s="1">
        <f t="shared" ref="L74:L137" si="4">((B74*$B$8)+(C74*$C$8)+(D74*$D$8)+(E74*$E$8)+(F74*$F$8)+(G74*$G$8)+(H74*$H$8)+(I74*$I$8)+(J74*$J$8)+(K74*$K$8))/SUM($B$8:$K$8)</f>
        <v>-1.3622361919711774</v>
      </c>
      <c r="M74" s="1">
        <f t="shared" ref="M74:M137" si="5">((B74*$B$7)+(C74*$C$7)+(D74*$D$7)+(E74*$E$7)+(F74*$F$7)+(G74*$G$7)+(H74*$H$7)+(I74*$I$7)+(J74*$J$7)+(K74*$K$7))/SUM($B$7:$K$7)</f>
        <v>-1.6934319110023912</v>
      </c>
    </row>
    <row r="75" spans="1:13">
      <c r="A75" s="1">
        <v>1766</v>
      </c>
      <c r="B75" s="1">
        <v>1.224</v>
      </c>
      <c r="C75" s="1">
        <v>1.5840000000000001</v>
      </c>
      <c r="D75" s="1">
        <v>2.1829999999999998</v>
      </c>
      <c r="E75" s="1">
        <v>0.754</v>
      </c>
      <c r="F75" s="1">
        <v>1.88</v>
      </c>
      <c r="G75">
        <v>1.7769999999999999</v>
      </c>
      <c r="H75">
        <v>2.2530000000000001</v>
      </c>
      <c r="I75">
        <v>2.4689999999999999</v>
      </c>
      <c r="J75">
        <v>1.845</v>
      </c>
      <c r="K75">
        <v>2.899</v>
      </c>
      <c r="L75" s="1">
        <f t="shared" si="4"/>
        <v>1.5586724931038345</v>
      </c>
      <c r="M75" s="1">
        <f t="shared" si="5"/>
        <v>1.7125969477033531</v>
      </c>
    </row>
    <row r="76" spans="1:13">
      <c r="A76" s="1">
        <v>1767</v>
      </c>
      <c r="B76" s="1">
        <v>1.214</v>
      </c>
      <c r="C76" s="1">
        <v>1.9970000000000001</v>
      </c>
      <c r="D76" s="1">
        <v>0.93400000000000005</v>
      </c>
      <c r="E76" s="1">
        <v>-0.08</v>
      </c>
      <c r="F76" s="1">
        <v>1.87</v>
      </c>
      <c r="G76">
        <v>0.53200000000000003</v>
      </c>
      <c r="H76">
        <v>1.3520000000000001</v>
      </c>
      <c r="I76">
        <v>1.022</v>
      </c>
      <c r="J76">
        <v>1.1359999999999999</v>
      </c>
      <c r="K76">
        <v>2.145</v>
      </c>
      <c r="L76" s="1">
        <f t="shared" si="4"/>
        <v>1.185876295108232</v>
      </c>
      <c r="M76" s="1">
        <f t="shared" si="5"/>
        <v>1.1837574705084151</v>
      </c>
    </row>
    <row r="77" spans="1:13">
      <c r="A77" s="1">
        <v>1768</v>
      </c>
      <c r="B77" s="1">
        <v>0.40899999999999997</v>
      </c>
      <c r="C77" s="1">
        <v>0.14599999999999999</v>
      </c>
      <c r="D77" s="1">
        <v>2.5779999999999998</v>
      </c>
      <c r="E77" s="1">
        <v>1.3959999999999999</v>
      </c>
      <c r="F77" s="1">
        <v>2.4969999999999999</v>
      </c>
      <c r="G77">
        <v>0.56999999999999995</v>
      </c>
      <c r="H77">
        <v>0.41099999999999998</v>
      </c>
      <c r="I77">
        <v>0.95099999999999996</v>
      </c>
      <c r="J77">
        <v>0.42299999999999999</v>
      </c>
      <c r="K77">
        <v>0.64100000000000001</v>
      </c>
      <c r="L77" s="1">
        <f t="shared" si="4"/>
        <v>0.91299390894865218</v>
      </c>
      <c r="M77" s="1">
        <f t="shared" si="5"/>
        <v>0.99802935641180113</v>
      </c>
    </row>
    <row r="78" spans="1:13">
      <c r="A78" s="1">
        <v>1769</v>
      </c>
      <c r="B78" s="1">
        <v>2.1749999999999998</v>
      </c>
      <c r="C78" s="1">
        <v>1.8029999999999999</v>
      </c>
      <c r="D78" s="1">
        <v>1.7370000000000001</v>
      </c>
      <c r="E78" s="1">
        <v>0.92900000000000005</v>
      </c>
      <c r="F78" s="1">
        <v>2.8879999999999999</v>
      </c>
      <c r="G78">
        <v>1.2609999999999999</v>
      </c>
      <c r="H78">
        <v>2.5129999999999999</v>
      </c>
      <c r="I78">
        <v>1.59</v>
      </c>
      <c r="J78">
        <v>1.732</v>
      </c>
      <c r="K78">
        <v>2.7170000000000001</v>
      </c>
      <c r="L78" s="1">
        <f t="shared" si="4"/>
        <v>1.9189517167688679</v>
      </c>
      <c r="M78" s="1">
        <f t="shared" si="5"/>
        <v>1.9084186565498233</v>
      </c>
    </row>
    <row r="79" spans="1:13">
      <c r="A79" s="1">
        <v>1770</v>
      </c>
      <c r="B79" s="1">
        <v>-0.89800000000000002</v>
      </c>
      <c r="C79" s="1">
        <v>0.72699999999999998</v>
      </c>
      <c r="D79" s="1">
        <v>-1.208</v>
      </c>
      <c r="E79" s="1">
        <v>-0.51200000000000001</v>
      </c>
      <c r="F79" s="1">
        <v>-2.8889999999999998</v>
      </c>
      <c r="G79">
        <v>-1.845</v>
      </c>
      <c r="H79">
        <v>-2.7679999999999998</v>
      </c>
      <c r="I79">
        <v>-2.4609999999999999</v>
      </c>
      <c r="J79">
        <v>-1.873</v>
      </c>
      <c r="K79">
        <v>-2.6179999999999999</v>
      </c>
      <c r="L79" s="1">
        <f t="shared" si="4"/>
        <v>-1.0214297598684194</v>
      </c>
      <c r="M79" s="1">
        <f t="shared" si="5"/>
        <v>-1.3022060500139923</v>
      </c>
    </row>
    <row r="80" spans="1:13">
      <c r="A80" s="1">
        <v>1771</v>
      </c>
      <c r="B80" s="1">
        <v>-5.7000000000000002E-2</v>
      </c>
      <c r="C80" s="1">
        <v>-0.78400000000000003</v>
      </c>
      <c r="D80" s="1">
        <v>0.20399999999999999</v>
      </c>
      <c r="E80" s="1">
        <v>0.501</v>
      </c>
      <c r="F80" s="1">
        <v>1.679</v>
      </c>
      <c r="G80">
        <v>-0.71</v>
      </c>
      <c r="H80">
        <v>0.23100000000000001</v>
      </c>
      <c r="I80">
        <v>-0.78200000000000003</v>
      </c>
      <c r="J80">
        <v>0.51900000000000002</v>
      </c>
      <c r="K80">
        <v>1.851</v>
      </c>
      <c r="L80" s="1">
        <f t="shared" si="4"/>
        <v>5.0256036869122125E-2</v>
      </c>
      <c r="M80" s="1">
        <f t="shared" si="5"/>
        <v>0.14954682082042947</v>
      </c>
    </row>
    <row r="81" spans="1:13">
      <c r="A81" s="1">
        <v>1772</v>
      </c>
      <c r="B81" s="1">
        <v>-0.49199999999999999</v>
      </c>
      <c r="C81" s="1">
        <v>0.71499999999999997</v>
      </c>
      <c r="D81" s="1">
        <v>-1.248</v>
      </c>
      <c r="E81" s="1">
        <v>-0.72</v>
      </c>
      <c r="F81" s="1">
        <v>-1.3740000000000001</v>
      </c>
      <c r="G81">
        <v>-0.11799999999999999</v>
      </c>
      <c r="H81">
        <v>-0.999</v>
      </c>
      <c r="I81">
        <v>-0.33800000000000002</v>
      </c>
      <c r="J81">
        <v>-0.85</v>
      </c>
      <c r="K81">
        <v>-1.073</v>
      </c>
      <c r="L81" s="1">
        <f t="shared" si="4"/>
        <v>-0.49423614670510346</v>
      </c>
      <c r="M81" s="1">
        <f t="shared" si="5"/>
        <v>-0.56892638201311174</v>
      </c>
    </row>
    <row r="82" spans="1:13">
      <c r="A82" s="1">
        <v>1773</v>
      </c>
      <c r="B82" s="1">
        <v>1.756</v>
      </c>
      <c r="C82" s="1">
        <v>2.1539999999999999</v>
      </c>
      <c r="D82" s="1">
        <v>2.125</v>
      </c>
      <c r="E82" s="1">
        <v>0.189</v>
      </c>
      <c r="F82" s="1">
        <v>-0.52800000000000002</v>
      </c>
      <c r="G82">
        <v>1.5720000000000001</v>
      </c>
      <c r="H82">
        <v>1.4370000000000001</v>
      </c>
      <c r="I82">
        <v>2.0699999999999998</v>
      </c>
      <c r="J82">
        <v>0.98199999999999998</v>
      </c>
      <c r="K82">
        <v>0.377</v>
      </c>
      <c r="L82" s="1">
        <f t="shared" si="4"/>
        <v>1.462956043608189</v>
      </c>
      <c r="M82" s="1">
        <f t="shared" si="5"/>
        <v>1.3300721504340718</v>
      </c>
    </row>
    <row r="83" spans="1:13">
      <c r="A83" s="1">
        <v>1774</v>
      </c>
      <c r="B83" s="1">
        <v>0.66800000000000004</v>
      </c>
      <c r="C83" s="1">
        <v>1.143</v>
      </c>
      <c r="D83" s="1">
        <v>0.185</v>
      </c>
      <c r="E83" s="1">
        <v>0.34899999999999998</v>
      </c>
      <c r="F83" s="1">
        <v>0.27500000000000002</v>
      </c>
      <c r="G83">
        <v>-7.3999999999999996E-2</v>
      </c>
      <c r="H83">
        <v>-9.0999999999999998E-2</v>
      </c>
      <c r="I83">
        <v>-0.36899999999999999</v>
      </c>
      <c r="J83">
        <v>-0.17599999999999999</v>
      </c>
      <c r="K83">
        <v>-0.01</v>
      </c>
      <c r="L83" s="1">
        <f t="shared" si="4"/>
        <v>0.47796719088302692</v>
      </c>
      <c r="M83" s="1">
        <f t="shared" si="5"/>
        <v>0.34078397402905763</v>
      </c>
    </row>
    <row r="84" spans="1:13">
      <c r="A84" s="1">
        <v>1775</v>
      </c>
      <c r="B84" s="1">
        <v>-0.55500000000000005</v>
      </c>
      <c r="C84" s="1">
        <v>-0.55200000000000005</v>
      </c>
      <c r="D84" s="1">
        <v>-0.63700000000000001</v>
      </c>
      <c r="E84" s="1">
        <v>-0.90500000000000003</v>
      </c>
      <c r="F84" s="1">
        <v>0.63100000000000001</v>
      </c>
      <c r="G84">
        <v>1.766</v>
      </c>
      <c r="H84">
        <v>0.05</v>
      </c>
      <c r="I84">
        <v>2.3330000000000002</v>
      </c>
      <c r="J84">
        <v>0.30099999999999999</v>
      </c>
      <c r="K84">
        <v>0.13500000000000001</v>
      </c>
      <c r="L84" s="1">
        <f t="shared" si="4"/>
        <v>-0.23455436705999519</v>
      </c>
      <c r="M84" s="1">
        <f t="shared" si="5"/>
        <v>-1.1216975487046822E-3</v>
      </c>
    </row>
    <row r="85" spans="1:13">
      <c r="A85" s="1">
        <v>1776</v>
      </c>
      <c r="B85" s="1">
        <v>-2.754</v>
      </c>
      <c r="C85" s="1">
        <v>-3.6850000000000001</v>
      </c>
      <c r="D85" s="1">
        <v>-1.3839999999999999</v>
      </c>
      <c r="E85" s="1">
        <v>-1.276</v>
      </c>
      <c r="F85" s="1">
        <v>-0.91200000000000003</v>
      </c>
      <c r="G85">
        <v>-4.3159999999999998</v>
      </c>
      <c r="H85">
        <v>-3.6859999999999999</v>
      </c>
      <c r="I85">
        <v>-5.2140000000000004</v>
      </c>
      <c r="J85">
        <v>-2.306</v>
      </c>
      <c r="K85">
        <v>-1.762</v>
      </c>
      <c r="L85" s="1">
        <f t="shared" si="4"/>
        <v>-2.6221636644317625</v>
      </c>
      <c r="M85" s="1">
        <f t="shared" si="5"/>
        <v>-2.6520610529818929</v>
      </c>
    </row>
    <row r="86" spans="1:13">
      <c r="A86" s="1">
        <v>1777</v>
      </c>
      <c r="B86" s="1">
        <v>-1.5469999999999999</v>
      </c>
      <c r="C86" s="1">
        <v>-1.714</v>
      </c>
      <c r="D86" s="1">
        <v>-2.3839999999999999</v>
      </c>
      <c r="E86" s="1">
        <v>-1.7410000000000001</v>
      </c>
      <c r="F86" s="1">
        <v>-5.8440000000000003</v>
      </c>
      <c r="G86">
        <v>-2.7749999999999999</v>
      </c>
      <c r="H86">
        <v>-3.6659999999999999</v>
      </c>
      <c r="I86">
        <v>-4.37</v>
      </c>
      <c r="J86">
        <v>-3.1629999999999998</v>
      </c>
      <c r="K86">
        <v>-4.8719999999999999</v>
      </c>
      <c r="L86" s="1">
        <f t="shared" si="4"/>
        <v>-2.3630197435184703</v>
      </c>
      <c r="M86" s="1">
        <f t="shared" si="5"/>
        <v>-2.7775046504399588</v>
      </c>
    </row>
    <row r="87" spans="1:13">
      <c r="A87" s="1">
        <v>1778</v>
      </c>
      <c r="B87" s="1">
        <v>-0.40300000000000002</v>
      </c>
      <c r="C87" s="1">
        <v>-0.42499999999999999</v>
      </c>
      <c r="D87" s="1">
        <v>-1.0049999999999999</v>
      </c>
      <c r="E87" s="1">
        <v>-3.7999999999999999E-2</v>
      </c>
      <c r="F87" s="1">
        <v>-3.06</v>
      </c>
      <c r="G87">
        <v>-1.35</v>
      </c>
      <c r="H87">
        <v>-0.94099999999999995</v>
      </c>
      <c r="I87">
        <v>-2.2130000000000001</v>
      </c>
      <c r="J87">
        <v>-0.85399999999999998</v>
      </c>
      <c r="K87">
        <v>-0.78</v>
      </c>
      <c r="L87" s="1">
        <f t="shared" si="4"/>
        <v>-0.77684114216693045</v>
      </c>
      <c r="M87" s="1">
        <f t="shared" si="5"/>
        <v>-0.95203731234636979</v>
      </c>
    </row>
    <row r="88" spans="1:13">
      <c r="A88" s="1">
        <v>1779</v>
      </c>
      <c r="B88" s="1">
        <v>0.252</v>
      </c>
      <c r="C88" s="1">
        <v>5.5E-2</v>
      </c>
      <c r="D88" s="1">
        <v>-0.31900000000000001</v>
      </c>
      <c r="E88" s="1">
        <v>0.68700000000000006</v>
      </c>
      <c r="F88" s="1">
        <v>6.3E-2</v>
      </c>
      <c r="G88">
        <v>0.33300000000000002</v>
      </c>
      <c r="H88">
        <v>0.26400000000000001</v>
      </c>
      <c r="I88">
        <v>0.312</v>
      </c>
      <c r="J88">
        <v>0.32100000000000001</v>
      </c>
      <c r="K88">
        <v>0.66300000000000003</v>
      </c>
      <c r="L88" s="1">
        <f t="shared" si="4"/>
        <v>0.20543890178011368</v>
      </c>
      <c r="M88" s="1">
        <f t="shared" si="5"/>
        <v>0.22526559424212833</v>
      </c>
    </row>
    <row r="89" spans="1:13">
      <c r="A89" s="1">
        <v>1780</v>
      </c>
      <c r="B89" s="1">
        <v>0.41399999999999998</v>
      </c>
      <c r="C89" s="1">
        <v>0.88</v>
      </c>
      <c r="D89" s="1">
        <v>0.40200000000000002</v>
      </c>
      <c r="E89" s="1">
        <v>-0.433</v>
      </c>
      <c r="F89" s="1">
        <v>0.71899999999999997</v>
      </c>
      <c r="G89">
        <v>0.45300000000000001</v>
      </c>
      <c r="H89">
        <v>0.51</v>
      </c>
      <c r="I89">
        <v>0.68200000000000005</v>
      </c>
      <c r="J89">
        <v>0.40200000000000002</v>
      </c>
      <c r="K89">
        <v>0.33200000000000002</v>
      </c>
      <c r="L89" s="1">
        <f t="shared" si="4"/>
        <v>0.42642272269326792</v>
      </c>
      <c r="M89" s="1">
        <f t="shared" si="5"/>
        <v>0.42859057393255545</v>
      </c>
    </row>
    <row r="90" spans="1:13">
      <c r="A90" s="1">
        <v>1781</v>
      </c>
      <c r="B90" s="1">
        <v>-0.248</v>
      </c>
      <c r="C90" s="1">
        <v>-1.2230000000000001</v>
      </c>
      <c r="D90" s="1">
        <v>0.68200000000000005</v>
      </c>
      <c r="E90" s="1">
        <v>0.89300000000000002</v>
      </c>
      <c r="F90" s="1">
        <v>1.913</v>
      </c>
      <c r="G90">
        <v>0.64200000000000002</v>
      </c>
      <c r="H90">
        <v>0.625</v>
      </c>
      <c r="I90">
        <v>0.47099999999999997</v>
      </c>
      <c r="J90">
        <v>0.249</v>
      </c>
      <c r="K90">
        <v>0.55800000000000005</v>
      </c>
      <c r="L90" s="1">
        <f t="shared" si="4"/>
        <v>0.13021574787189147</v>
      </c>
      <c r="M90" s="1">
        <f t="shared" si="5"/>
        <v>0.31149517653492148</v>
      </c>
    </row>
    <row r="91" spans="1:13">
      <c r="A91" s="1">
        <v>1782</v>
      </c>
      <c r="B91" s="1">
        <v>-0.81699999999999995</v>
      </c>
      <c r="C91" s="1">
        <v>-1.8120000000000001</v>
      </c>
      <c r="D91" s="1">
        <v>-2.59</v>
      </c>
      <c r="E91" s="1">
        <v>-2.4820000000000002</v>
      </c>
      <c r="F91" s="1">
        <v>-7.1310000000000002</v>
      </c>
      <c r="G91">
        <v>-1.7470000000000001</v>
      </c>
      <c r="H91">
        <v>-3.6259999999999999</v>
      </c>
      <c r="I91">
        <v>-2.91</v>
      </c>
      <c r="J91">
        <v>-3.2149999999999999</v>
      </c>
      <c r="K91">
        <v>-5.8209999999999997</v>
      </c>
      <c r="L91" s="1">
        <f t="shared" si="4"/>
        <v>-2.2330816710996571</v>
      </c>
      <c r="M91" s="1">
        <f t="shared" si="5"/>
        <v>-2.7436672399502759</v>
      </c>
    </row>
    <row r="92" spans="1:13">
      <c r="A92" s="1">
        <v>1783</v>
      </c>
      <c r="B92" s="1">
        <v>-1.63</v>
      </c>
      <c r="C92" s="1">
        <v>-1.68</v>
      </c>
      <c r="D92" s="1">
        <v>-2.8969999999999998</v>
      </c>
      <c r="E92" s="1">
        <v>-0.76500000000000001</v>
      </c>
      <c r="F92" s="1">
        <v>-4.9889999999999999</v>
      </c>
      <c r="G92">
        <v>-4.29</v>
      </c>
      <c r="H92">
        <v>-3.36</v>
      </c>
      <c r="I92">
        <v>-5.468</v>
      </c>
      <c r="J92">
        <v>-2.2509999999999999</v>
      </c>
      <c r="K92">
        <v>-2.423</v>
      </c>
      <c r="L92" s="1">
        <f t="shared" si="4"/>
        <v>-2.3112782328838568</v>
      </c>
      <c r="M92" s="1">
        <f t="shared" si="5"/>
        <v>-2.6552686746048</v>
      </c>
    </row>
    <row r="93" spans="1:13">
      <c r="A93" s="1">
        <v>1784</v>
      </c>
      <c r="B93" s="1">
        <v>0.84699999999999998</v>
      </c>
      <c r="C93" s="1">
        <v>1.6919999999999999</v>
      </c>
      <c r="D93" s="1">
        <v>1.802</v>
      </c>
      <c r="E93" s="1">
        <v>1.06</v>
      </c>
      <c r="F93" s="1">
        <v>0.94699999999999995</v>
      </c>
      <c r="G93">
        <v>1.5860000000000001</v>
      </c>
      <c r="H93">
        <v>2.5819999999999999</v>
      </c>
      <c r="I93">
        <v>2.0859999999999999</v>
      </c>
      <c r="J93">
        <v>1.929</v>
      </c>
      <c r="K93">
        <v>2.6869999999999998</v>
      </c>
      <c r="L93" s="1">
        <f t="shared" si="4"/>
        <v>1.3562841745464116</v>
      </c>
      <c r="M93" s="1">
        <f t="shared" si="5"/>
        <v>1.5335245418327335</v>
      </c>
    </row>
    <row r="94" spans="1:13">
      <c r="A94" s="1">
        <v>1785</v>
      </c>
      <c r="B94" s="1">
        <v>2.0289999999999999</v>
      </c>
      <c r="C94" s="1">
        <v>3.0720000000000001</v>
      </c>
      <c r="D94" s="1">
        <v>1.0109999999999999</v>
      </c>
      <c r="E94" s="1">
        <v>1.232</v>
      </c>
      <c r="F94" s="1">
        <v>3.177</v>
      </c>
      <c r="G94">
        <v>1.84</v>
      </c>
      <c r="H94">
        <v>2.0089999999999999</v>
      </c>
      <c r="I94">
        <v>2.1440000000000001</v>
      </c>
      <c r="J94">
        <v>1.3460000000000001</v>
      </c>
      <c r="K94">
        <v>1.923</v>
      </c>
      <c r="L94" s="1">
        <f t="shared" si="4"/>
        <v>2.0385130977595418</v>
      </c>
      <c r="M94" s="1">
        <f t="shared" si="5"/>
        <v>2.0118707014030996</v>
      </c>
    </row>
    <row r="95" spans="1:13">
      <c r="A95" s="1">
        <v>1786</v>
      </c>
      <c r="B95" s="1">
        <v>0.88700000000000001</v>
      </c>
      <c r="C95" s="1">
        <v>0.97699999999999998</v>
      </c>
      <c r="D95" s="1">
        <v>0.69399999999999995</v>
      </c>
      <c r="E95" s="1">
        <v>-0.63100000000000001</v>
      </c>
      <c r="F95" s="1">
        <v>0.625</v>
      </c>
      <c r="G95">
        <v>-0.51800000000000002</v>
      </c>
      <c r="H95">
        <v>-0.65400000000000003</v>
      </c>
      <c r="I95">
        <v>-0.55200000000000005</v>
      </c>
      <c r="J95">
        <v>-0.35199999999999998</v>
      </c>
      <c r="K95">
        <v>-0.23599999999999999</v>
      </c>
      <c r="L95" s="1">
        <f t="shared" si="4"/>
        <v>0.43672186261671214</v>
      </c>
      <c r="M95" s="1">
        <f t="shared" si="5"/>
        <v>0.22996842112759286</v>
      </c>
    </row>
    <row r="96" spans="1:13">
      <c r="A96" s="1">
        <v>1787</v>
      </c>
      <c r="B96" s="1">
        <v>-0.23200000000000001</v>
      </c>
      <c r="C96" s="1">
        <v>-0.438</v>
      </c>
      <c r="D96" s="1">
        <v>0.48499999999999999</v>
      </c>
      <c r="E96" s="1">
        <v>0.16</v>
      </c>
      <c r="F96" s="1">
        <v>1.599</v>
      </c>
      <c r="G96">
        <v>0.69899999999999995</v>
      </c>
      <c r="H96">
        <v>1.637</v>
      </c>
      <c r="I96">
        <v>0.70899999999999996</v>
      </c>
      <c r="J96">
        <v>1.1080000000000001</v>
      </c>
      <c r="K96">
        <v>2.33</v>
      </c>
      <c r="L96" s="1">
        <f t="shared" si="4"/>
        <v>0.251987471857126</v>
      </c>
      <c r="M96" s="1">
        <f t="shared" si="5"/>
        <v>0.51893481921692153</v>
      </c>
    </row>
    <row r="97" spans="1:13">
      <c r="A97" s="1">
        <v>1788</v>
      </c>
      <c r="B97" s="1">
        <v>-0.78200000000000003</v>
      </c>
      <c r="C97" s="1">
        <v>-1.1819999999999999</v>
      </c>
      <c r="D97" s="1">
        <v>-2.0670000000000002</v>
      </c>
      <c r="E97" s="1">
        <v>-0.61199999999999999</v>
      </c>
      <c r="F97" s="1">
        <v>-3.972</v>
      </c>
      <c r="G97">
        <v>-2.8170000000000002</v>
      </c>
      <c r="H97">
        <v>-3.1440000000000001</v>
      </c>
      <c r="I97">
        <v>-3.657</v>
      </c>
      <c r="J97">
        <v>-2.3069999999999999</v>
      </c>
      <c r="K97">
        <v>-2.9670000000000001</v>
      </c>
      <c r="L97" s="1">
        <f t="shared" si="4"/>
        <v>-1.6048588113554749</v>
      </c>
      <c r="M97" s="1">
        <f t="shared" si="5"/>
        <v>-1.9814457852381619</v>
      </c>
    </row>
    <row r="98" spans="1:13">
      <c r="A98" s="1">
        <v>1789</v>
      </c>
      <c r="B98" s="1">
        <v>1.621</v>
      </c>
      <c r="C98" s="1">
        <v>0.996</v>
      </c>
      <c r="D98" s="1">
        <v>3.1579999999999999</v>
      </c>
      <c r="E98" s="1">
        <v>0.11799999999999999</v>
      </c>
      <c r="F98" s="1">
        <v>-0.48299999999999998</v>
      </c>
      <c r="G98">
        <v>3.0790000000000002</v>
      </c>
      <c r="H98">
        <v>3.3679999999999999</v>
      </c>
      <c r="I98">
        <v>4.04</v>
      </c>
      <c r="J98">
        <v>2.3780000000000001</v>
      </c>
      <c r="K98">
        <v>2.54</v>
      </c>
      <c r="L98" s="1">
        <f t="shared" si="4"/>
        <v>1.6664697876960288</v>
      </c>
      <c r="M98" s="1">
        <f t="shared" si="5"/>
        <v>1.8373792654886445</v>
      </c>
    </row>
    <row r="99" spans="1:13">
      <c r="A99" s="1">
        <v>1790</v>
      </c>
      <c r="B99" s="1">
        <v>1.5369999999999999</v>
      </c>
      <c r="C99" s="1">
        <v>2.1640000000000001</v>
      </c>
      <c r="D99" s="1">
        <v>1.502</v>
      </c>
      <c r="E99" s="1">
        <v>2.4929999999999999</v>
      </c>
      <c r="F99" s="1">
        <v>2.956</v>
      </c>
      <c r="G99">
        <v>2.141</v>
      </c>
      <c r="H99">
        <v>2.9020000000000001</v>
      </c>
      <c r="I99">
        <v>2.7770000000000001</v>
      </c>
      <c r="J99">
        <v>2.032</v>
      </c>
      <c r="K99">
        <v>2.8879999999999999</v>
      </c>
      <c r="L99" s="1">
        <f t="shared" si="4"/>
        <v>2.0184484716129063</v>
      </c>
      <c r="M99" s="1">
        <f t="shared" si="5"/>
        <v>2.1859429471955161</v>
      </c>
    </row>
    <row r="100" spans="1:13">
      <c r="A100" s="1">
        <v>1791</v>
      </c>
      <c r="B100" s="1">
        <v>1.9490000000000001</v>
      </c>
      <c r="C100" s="1">
        <v>2.7559999999999998</v>
      </c>
      <c r="D100" s="1">
        <v>2.7770000000000001</v>
      </c>
      <c r="E100" s="1">
        <v>0.754</v>
      </c>
      <c r="F100" s="1">
        <v>2.8620000000000001</v>
      </c>
      <c r="G100">
        <v>0.96499999999999997</v>
      </c>
      <c r="H100">
        <v>1.357</v>
      </c>
      <c r="I100">
        <v>1.7290000000000001</v>
      </c>
      <c r="J100">
        <v>1.4550000000000001</v>
      </c>
      <c r="K100">
        <v>2.1190000000000002</v>
      </c>
      <c r="L100" s="1">
        <f t="shared" si="4"/>
        <v>2.0058982532989216</v>
      </c>
      <c r="M100" s="1">
        <f t="shared" si="5"/>
        <v>1.9462682272222891</v>
      </c>
    </row>
    <row r="101" spans="1:13">
      <c r="A101" s="1">
        <v>1792</v>
      </c>
      <c r="B101" s="1">
        <v>1.6040000000000001</v>
      </c>
      <c r="C101" s="1">
        <v>2.2450000000000001</v>
      </c>
      <c r="D101" s="1">
        <v>2.7839999999999998</v>
      </c>
      <c r="E101" s="1">
        <v>2.1070000000000002</v>
      </c>
      <c r="F101" s="1">
        <v>3.7090000000000001</v>
      </c>
      <c r="G101">
        <v>1.5109999999999999</v>
      </c>
      <c r="H101">
        <v>3.1520000000000001</v>
      </c>
      <c r="I101">
        <v>2.1680000000000001</v>
      </c>
      <c r="J101">
        <v>2.4910000000000001</v>
      </c>
      <c r="K101">
        <v>3.7789999999999999</v>
      </c>
      <c r="L101" s="1">
        <f t="shared" si="4"/>
        <v>2.2047444906335971</v>
      </c>
      <c r="M101" s="1">
        <f t="shared" si="5"/>
        <v>2.3890725359224345</v>
      </c>
    </row>
    <row r="102" spans="1:13">
      <c r="A102" s="1">
        <v>1793</v>
      </c>
      <c r="B102" s="1">
        <v>-5.2999999999999999E-2</v>
      </c>
      <c r="C102" s="1">
        <v>0.33800000000000002</v>
      </c>
      <c r="D102" s="1">
        <v>-1.625</v>
      </c>
      <c r="E102" s="1">
        <v>-0.85099999999999998</v>
      </c>
      <c r="F102" s="1">
        <v>0.32100000000000001</v>
      </c>
      <c r="G102">
        <v>-1.7310000000000001</v>
      </c>
      <c r="H102">
        <v>-1.6419999999999999</v>
      </c>
      <c r="I102">
        <v>-2.6549999999999998</v>
      </c>
      <c r="J102">
        <v>-1.0329999999999999</v>
      </c>
      <c r="K102">
        <v>-0.41299999999999998</v>
      </c>
      <c r="L102" s="1">
        <f t="shared" si="4"/>
        <v>-0.52374703068074435</v>
      </c>
      <c r="M102" s="1">
        <f t="shared" si="5"/>
        <v>-0.73418041130480349</v>
      </c>
    </row>
    <row r="103" spans="1:13">
      <c r="A103" s="1">
        <v>1794</v>
      </c>
      <c r="B103" s="1">
        <v>-2.1379999999999999</v>
      </c>
      <c r="C103" s="1">
        <v>-3.2519999999999998</v>
      </c>
      <c r="D103" s="1">
        <v>-3.0920000000000001</v>
      </c>
      <c r="E103" s="1">
        <v>-1.4850000000000001</v>
      </c>
      <c r="F103" s="1">
        <v>-2.7320000000000002</v>
      </c>
      <c r="G103">
        <v>-3.6120000000000001</v>
      </c>
      <c r="H103">
        <v>-3.4670000000000001</v>
      </c>
      <c r="I103">
        <v>-5.1909999999999998</v>
      </c>
      <c r="J103">
        <v>-2.6219999999999999</v>
      </c>
      <c r="K103">
        <v>-3.5150000000000001</v>
      </c>
      <c r="L103" s="1">
        <f t="shared" si="4"/>
        <v>-2.6802609517050793</v>
      </c>
      <c r="M103" s="1">
        <f t="shared" si="5"/>
        <v>-2.8894297105182556</v>
      </c>
    </row>
    <row r="104" spans="1:13">
      <c r="A104" s="1">
        <v>1795</v>
      </c>
      <c r="B104" s="1">
        <v>-1.7310000000000001</v>
      </c>
      <c r="C104" s="1">
        <v>-2.044</v>
      </c>
      <c r="D104" s="1">
        <v>-1.93</v>
      </c>
      <c r="E104" s="1">
        <v>-1.615</v>
      </c>
      <c r="F104" s="1">
        <v>-8.3420000000000005</v>
      </c>
      <c r="G104">
        <v>-2.5739999999999998</v>
      </c>
      <c r="H104">
        <v>-3.6680000000000001</v>
      </c>
      <c r="I104">
        <v>-3.9159999999999999</v>
      </c>
      <c r="J104">
        <v>-3.0920000000000001</v>
      </c>
      <c r="K104">
        <v>-5.2759999999999998</v>
      </c>
      <c r="L104" s="1">
        <f t="shared" si="4"/>
        <v>-2.5699527612695001</v>
      </c>
      <c r="M104" s="1">
        <f t="shared" si="5"/>
        <v>-2.9950612350323631</v>
      </c>
    </row>
    <row r="105" spans="1:13">
      <c r="A105" s="1">
        <v>1796</v>
      </c>
      <c r="B105" s="1">
        <v>0.60199999999999998</v>
      </c>
      <c r="C105" s="1">
        <v>-0.85699999999999998</v>
      </c>
      <c r="D105" s="1">
        <v>1.357</v>
      </c>
      <c r="E105" s="1">
        <v>-0.28299999999999997</v>
      </c>
      <c r="F105" s="1">
        <v>-3.7349999999999999</v>
      </c>
      <c r="G105">
        <v>-0.70199999999999996</v>
      </c>
      <c r="H105">
        <v>-0.79800000000000004</v>
      </c>
      <c r="I105">
        <v>-0.66800000000000004</v>
      </c>
      <c r="J105">
        <v>-0.40600000000000003</v>
      </c>
      <c r="K105">
        <v>-1.014</v>
      </c>
      <c r="L105" s="1">
        <f t="shared" si="4"/>
        <v>-0.18560971355218214</v>
      </c>
      <c r="M105" s="1">
        <f t="shared" si="5"/>
        <v>-0.44130956085726969</v>
      </c>
    </row>
    <row r="106" spans="1:13">
      <c r="A106" s="1">
        <v>1797</v>
      </c>
      <c r="B106" s="1">
        <v>-0.437</v>
      </c>
      <c r="C106" s="1">
        <v>-1.665</v>
      </c>
      <c r="D106" s="1">
        <v>-0.248</v>
      </c>
      <c r="E106" s="1">
        <v>0.59899999999999998</v>
      </c>
      <c r="F106" s="1">
        <v>3.4769999999999999</v>
      </c>
      <c r="G106">
        <v>-2.7E-2</v>
      </c>
      <c r="H106">
        <v>0.878</v>
      </c>
      <c r="I106">
        <v>1.0999999999999999E-2</v>
      </c>
      <c r="J106">
        <v>0.77900000000000003</v>
      </c>
      <c r="K106">
        <v>1.8779999999999999</v>
      </c>
      <c r="L106" s="1">
        <f t="shared" si="4"/>
        <v>-4.2301136608026917E-2</v>
      </c>
      <c r="M106" s="1">
        <f t="shared" si="5"/>
        <v>0.23989990186996785</v>
      </c>
    </row>
    <row r="107" spans="1:13">
      <c r="A107" s="1">
        <v>1798</v>
      </c>
      <c r="B107" s="1">
        <v>-0.36599999999999999</v>
      </c>
      <c r="C107" s="1">
        <v>0.04</v>
      </c>
      <c r="D107" s="1">
        <v>-1.2390000000000001</v>
      </c>
      <c r="E107" s="1">
        <v>-0.68</v>
      </c>
      <c r="F107" s="1">
        <v>-0.55300000000000005</v>
      </c>
      <c r="G107">
        <v>-1.0069999999999999</v>
      </c>
      <c r="H107">
        <v>-0.46300000000000002</v>
      </c>
      <c r="I107">
        <v>-1.79</v>
      </c>
      <c r="J107">
        <v>-0.67300000000000004</v>
      </c>
      <c r="K107">
        <v>-0.58599999999999997</v>
      </c>
      <c r="L107" s="1">
        <f t="shared" si="4"/>
        <v>-0.54940905793302175</v>
      </c>
      <c r="M107" s="1">
        <f t="shared" si="5"/>
        <v>-0.64181649094201454</v>
      </c>
    </row>
    <row r="108" spans="1:13">
      <c r="A108" s="1">
        <v>1799</v>
      </c>
      <c r="B108" s="1">
        <v>1.9119999999999999</v>
      </c>
      <c r="C108" s="1">
        <v>1.0900000000000001</v>
      </c>
      <c r="D108" s="1">
        <v>2.7090000000000001</v>
      </c>
      <c r="E108" s="1">
        <v>2.6309999999999998</v>
      </c>
      <c r="F108" s="1">
        <v>3.7240000000000002</v>
      </c>
      <c r="G108">
        <v>2.609</v>
      </c>
      <c r="H108">
        <v>3.2730000000000001</v>
      </c>
      <c r="I108">
        <v>3.7320000000000002</v>
      </c>
      <c r="J108">
        <v>2.69</v>
      </c>
      <c r="K108">
        <v>3.2440000000000002</v>
      </c>
      <c r="L108" s="1">
        <f t="shared" si="4"/>
        <v>2.2892997698272253</v>
      </c>
      <c r="M108" s="1">
        <f t="shared" si="5"/>
        <v>2.523733475616631</v>
      </c>
    </row>
    <row r="109" spans="1:13">
      <c r="A109" s="1">
        <v>1800</v>
      </c>
      <c r="B109" s="1">
        <v>-2.5499999999999998</v>
      </c>
      <c r="C109" s="1">
        <v>-1.5960000000000001</v>
      </c>
      <c r="D109" s="1">
        <v>-3.2719999999999998</v>
      </c>
      <c r="E109" s="1">
        <v>-0.749</v>
      </c>
      <c r="F109" s="1">
        <v>-2.665</v>
      </c>
      <c r="G109">
        <v>-4.3040000000000003</v>
      </c>
      <c r="H109">
        <v>-3.423</v>
      </c>
      <c r="I109">
        <v>-5.5679999999999996</v>
      </c>
      <c r="J109">
        <v>-2.3839999999999999</v>
      </c>
      <c r="K109">
        <v>-2.4020000000000001</v>
      </c>
      <c r="L109" s="1">
        <f t="shared" si="4"/>
        <v>-2.5150390216569849</v>
      </c>
      <c r="M109" s="1">
        <f t="shared" si="5"/>
        <v>-2.6818429459248545</v>
      </c>
    </row>
    <row r="110" spans="1:13">
      <c r="A110" s="1">
        <v>1801</v>
      </c>
      <c r="B110" s="1">
        <v>1.2230000000000001</v>
      </c>
      <c r="C110" s="1">
        <v>0.255</v>
      </c>
      <c r="D110" s="1">
        <v>0.97699999999999998</v>
      </c>
      <c r="E110" s="1">
        <v>0.6</v>
      </c>
      <c r="F110" s="1">
        <v>0.74099999999999999</v>
      </c>
      <c r="G110">
        <v>2.86</v>
      </c>
      <c r="H110">
        <v>2.5049999999999999</v>
      </c>
      <c r="I110">
        <v>3.403</v>
      </c>
      <c r="J110">
        <v>1.7</v>
      </c>
      <c r="K110">
        <v>1.6559999999999999</v>
      </c>
      <c r="L110" s="1">
        <f t="shared" si="4"/>
        <v>1.1770832580649053</v>
      </c>
      <c r="M110" s="1">
        <f t="shared" si="5"/>
        <v>1.3548518348704361</v>
      </c>
    </row>
    <row r="111" spans="1:13">
      <c r="A111" s="1">
        <v>1802</v>
      </c>
      <c r="B111" s="1">
        <v>3.7999999999999999E-2</v>
      </c>
      <c r="C111" s="1">
        <v>0.317</v>
      </c>
      <c r="D111" s="1">
        <v>1.7969999999999999</v>
      </c>
      <c r="E111" s="1">
        <v>1.7130000000000001</v>
      </c>
      <c r="F111" s="1">
        <v>2.335</v>
      </c>
      <c r="G111">
        <v>1.93</v>
      </c>
      <c r="H111">
        <v>1.6890000000000001</v>
      </c>
      <c r="I111">
        <v>2.601</v>
      </c>
      <c r="J111">
        <v>1.339</v>
      </c>
      <c r="K111">
        <v>1.7290000000000001</v>
      </c>
      <c r="L111" s="1">
        <f t="shared" si="4"/>
        <v>0.97488865600961694</v>
      </c>
      <c r="M111" s="1">
        <f t="shared" si="5"/>
        <v>1.288249491994911</v>
      </c>
    </row>
    <row r="112" spans="1:13">
      <c r="A112" s="1">
        <v>1803</v>
      </c>
      <c r="B112" s="1">
        <v>2.048</v>
      </c>
      <c r="C112" s="1">
        <v>2.83</v>
      </c>
      <c r="D112" s="1">
        <v>3.883</v>
      </c>
      <c r="E112" s="1">
        <v>1.657</v>
      </c>
      <c r="F112" s="1">
        <v>-0.95699999999999996</v>
      </c>
      <c r="G112">
        <v>2.1480000000000001</v>
      </c>
      <c r="H112">
        <v>1.4079999999999999</v>
      </c>
      <c r="I112">
        <v>3.7280000000000002</v>
      </c>
      <c r="J112">
        <v>1.5629999999999999</v>
      </c>
      <c r="K112">
        <v>0.16900000000000001</v>
      </c>
      <c r="L112" s="1">
        <f t="shared" si="4"/>
        <v>2.1105721588956019</v>
      </c>
      <c r="M112" s="1">
        <f t="shared" si="5"/>
        <v>1.9929891141281162</v>
      </c>
    </row>
    <row r="113" spans="1:13">
      <c r="A113" s="1">
        <v>1804</v>
      </c>
      <c r="B113" s="1">
        <v>0.434</v>
      </c>
      <c r="C113" s="1">
        <v>1.9810000000000001</v>
      </c>
      <c r="D113" s="1">
        <v>-0.77400000000000002</v>
      </c>
      <c r="E113" s="1">
        <v>0.39200000000000002</v>
      </c>
      <c r="F113" s="1">
        <v>3.28</v>
      </c>
      <c r="G113">
        <v>-0.54100000000000004</v>
      </c>
      <c r="H113">
        <v>0.45900000000000002</v>
      </c>
      <c r="I113">
        <v>-1.0669999999999999</v>
      </c>
      <c r="J113">
        <v>0.27500000000000002</v>
      </c>
      <c r="K113">
        <v>1.8</v>
      </c>
      <c r="L113" s="1">
        <f t="shared" si="4"/>
        <v>0.65823165703399955</v>
      </c>
      <c r="M113" s="1">
        <f t="shared" si="5"/>
        <v>0.65266765410088756</v>
      </c>
    </row>
    <row r="114" spans="1:13">
      <c r="A114" s="1">
        <v>1805</v>
      </c>
      <c r="B114" s="1">
        <v>2.2450000000000001</v>
      </c>
      <c r="C114" s="1">
        <v>2.7029999999999998</v>
      </c>
      <c r="D114" s="1">
        <v>3.6720000000000002</v>
      </c>
      <c r="E114" s="1">
        <v>1.621</v>
      </c>
      <c r="F114" s="1">
        <v>1.2110000000000001</v>
      </c>
      <c r="G114">
        <v>1.1120000000000001</v>
      </c>
      <c r="H114">
        <v>1.327</v>
      </c>
      <c r="I114">
        <v>1.907</v>
      </c>
      <c r="J114">
        <v>1.238</v>
      </c>
      <c r="K114">
        <v>0.76600000000000001</v>
      </c>
      <c r="L114" s="1">
        <f t="shared" si="4"/>
        <v>2.1694185410142626</v>
      </c>
      <c r="M114" s="1">
        <f t="shared" si="5"/>
        <v>1.9969405406946128</v>
      </c>
    </row>
    <row r="115" spans="1:13">
      <c r="A115" s="1">
        <v>1806</v>
      </c>
      <c r="B115" s="1">
        <v>0.53600000000000003</v>
      </c>
      <c r="C115" s="1">
        <v>0.38</v>
      </c>
      <c r="D115" s="1">
        <v>-0.20799999999999999</v>
      </c>
      <c r="E115" s="1">
        <v>-0.52800000000000002</v>
      </c>
      <c r="F115" s="1">
        <v>0.59199999999999997</v>
      </c>
      <c r="G115">
        <v>0.83199999999999996</v>
      </c>
      <c r="H115">
        <v>0.13</v>
      </c>
      <c r="I115">
        <v>0.51900000000000002</v>
      </c>
      <c r="J115">
        <v>-0.32200000000000001</v>
      </c>
      <c r="K115">
        <v>-0.54500000000000004</v>
      </c>
      <c r="L115" s="1">
        <f t="shared" si="4"/>
        <v>0.26028807099659557</v>
      </c>
      <c r="M115" s="1">
        <f t="shared" si="5"/>
        <v>0.19792416661782053</v>
      </c>
    </row>
    <row r="116" spans="1:13">
      <c r="A116" s="1">
        <v>1807</v>
      </c>
      <c r="B116" s="1">
        <v>-1.4890000000000001</v>
      </c>
      <c r="C116" s="1">
        <v>-0.66900000000000004</v>
      </c>
      <c r="D116" s="1">
        <v>-1.821</v>
      </c>
      <c r="E116" s="1">
        <v>0.54700000000000004</v>
      </c>
      <c r="F116" s="1">
        <v>0.57199999999999995</v>
      </c>
      <c r="G116">
        <v>-2.04</v>
      </c>
      <c r="H116">
        <v>-1.8109999999999999</v>
      </c>
      <c r="I116">
        <v>-2.835</v>
      </c>
      <c r="J116">
        <v>-1.294</v>
      </c>
      <c r="K116">
        <v>-1.391</v>
      </c>
      <c r="L116" s="1">
        <f t="shared" si="4"/>
        <v>-1.1045006732976919</v>
      </c>
      <c r="M116" s="1">
        <f t="shared" si="5"/>
        <v>-1.1234622775376162</v>
      </c>
    </row>
    <row r="117" spans="1:13">
      <c r="A117" s="1">
        <v>1808</v>
      </c>
      <c r="B117" s="1">
        <v>0.31900000000000001</v>
      </c>
      <c r="C117" s="1">
        <v>1.0569999999999999</v>
      </c>
      <c r="D117" s="1">
        <v>7.9000000000000001E-2</v>
      </c>
      <c r="E117" s="1">
        <v>0.49199999999999999</v>
      </c>
      <c r="F117" s="1">
        <v>-1.1819999999999999</v>
      </c>
      <c r="G117">
        <v>0.68500000000000005</v>
      </c>
      <c r="H117">
        <v>0.33700000000000002</v>
      </c>
      <c r="I117">
        <v>0.49199999999999999</v>
      </c>
      <c r="J117">
        <v>6.7000000000000004E-2</v>
      </c>
      <c r="K117">
        <v>-0.17899999999999999</v>
      </c>
      <c r="L117" s="1">
        <f t="shared" si="4"/>
        <v>0.33418954888257596</v>
      </c>
      <c r="M117" s="1">
        <f t="shared" si="5"/>
        <v>0.27878595960993885</v>
      </c>
    </row>
    <row r="118" spans="1:13">
      <c r="A118" s="1">
        <v>1809</v>
      </c>
      <c r="B118" s="1">
        <v>1.466</v>
      </c>
      <c r="C118" s="1">
        <v>1.1240000000000001</v>
      </c>
      <c r="D118" s="1">
        <v>2.629</v>
      </c>
      <c r="E118" s="1">
        <v>1.089</v>
      </c>
      <c r="F118" s="1">
        <v>-0.77500000000000002</v>
      </c>
      <c r="G118">
        <v>1.008</v>
      </c>
      <c r="H118">
        <v>0.74</v>
      </c>
      <c r="I118">
        <v>2.0499999999999998</v>
      </c>
      <c r="J118">
        <v>0.78700000000000003</v>
      </c>
      <c r="K118">
        <v>-0.78400000000000003</v>
      </c>
      <c r="L118" s="1">
        <f t="shared" si="4"/>
        <v>1.2410276484150735</v>
      </c>
      <c r="M118" s="1">
        <f t="shared" si="5"/>
        <v>1.0974537932802748</v>
      </c>
    </row>
    <row r="119" spans="1:13">
      <c r="A119" s="1">
        <v>1810</v>
      </c>
      <c r="B119" s="1">
        <v>-7.0999999999999994E-2</v>
      </c>
      <c r="C119" s="1">
        <v>-9.2999999999999999E-2</v>
      </c>
      <c r="D119" s="1">
        <v>1.4530000000000001</v>
      </c>
      <c r="E119" s="1">
        <v>0.22700000000000001</v>
      </c>
      <c r="F119" s="1">
        <v>-0.26200000000000001</v>
      </c>
      <c r="G119">
        <v>2.5230000000000001</v>
      </c>
      <c r="H119">
        <v>1.2470000000000001</v>
      </c>
      <c r="I119">
        <v>3.2509999999999999</v>
      </c>
      <c r="J119">
        <v>0.96199999999999997</v>
      </c>
      <c r="K119">
        <v>0.97299999999999998</v>
      </c>
      <c r="L119" s="1">
        <f t="shared" si="4"/>
        <v>0.48819217918586683</v>
      </c>
      <c r="M119" s="1">
        <f t="shared" si="5"/>
        <v>0.75167532560550876</v>
      </c>
    </row>
    <row r="120" spans="1:13">
      <c r="A120" s="1">
        <v>1811</v>
      </c>
      <c r="B120" s="1">
        <v>0.44400000000000001</v>
      </c>
      <c r="C120" s="1">
        <v>0.56899999999999995</v>
      </c>
      <c r="D120" s="1">
        <v>2.3679999999999999</v>
      </c>
      <c r="E120" s="1">
        <v>2.2549999999999999</v>
      </c>
      <c r="F120" s="1">
        <v>3.9390000000000001</v>
      </c>
      <c r="G120">
        <v>2.2120000000000002</v>
      </c>
      <c r="H120">
        <v>2.544</v>
      </c>
      <c r="I120">
        <v>3.3359999999999999</v>
      </c>
      <c r="J120">
        <v>2.2370000000000001</v>
      </c>
      <c r="K120">
        <v>3.1749999999999998</v>
      </c>
      <c r="L120" s="1">
        <f t="shared" si="4"/>
        <v>1.5328821859361941</v>
      </c>
      <c r="M120" s="1">
        <f t="shared" si="5"/>
        <v>1.9413032965297854</v>
      </c>
    </row>
    <row r="121" spans="1:13">
      <c r="A121" s="1">
        <v>1812</v>
      </c>
      <c r="B121" s="1">
        <v>-0.28999999999999998</v>
      </c>
      <c r="C121" s="1">
        <v>0.28100000000000003</v>
      </c>
      <c r="D121" s="1">
        <v>-1.21</v>
      </c>
      <c r="E121" s="1">
        <v>-0.31900000000000001</v>
      </c>
      <c r="F121" s="1">
        <v>-0.7</v>
      </c>
      <c r="G121">
        <v>-0.374</v>
      </c>
      <c r="H121">
        <v>-1.032</v>
      </c>
      <c r="I121">
        <v>-0.26200000000000001</v>
      </c>
      <c r="J121">
        <v>-0.72199999999999998</v>
      </c>
      <c r="K121">
        <v>-1.9750000000000001</v>
      </c>
      <c r="L121" s="1">
        <f t="shared" si="4"/>
        <v>-0.42618830073575381</v>
      </c>
      <c r="M121" s="1">
        <f t="shared" si="5"/>
        <v>-0.53294836965876058</v>
      </c>
    </row>
    <row r="122" spans="1:13">
      <c r="A122" s="1">
        <v>1813</v>
      </c>
      <c r="B122" s="1">
        <v>0.33900000000000002</v>
      </c>
      <c r="C122" s="1">
        <v>0.433</v>
      </c>
      <c r="D122" s="1">
        <v>-1.5</v>
      </c>
      <c r="E122" s="1">
        <v>-0.64800000000000002</v>
      </c>
      <c r="F122" s="1">
        <v>-2.4159999999999999</v>
      </c>
      <c r="G122">
        <v>0.17299999999999999</v>
      </c>
      <c r="H122">
        <v>0.34300000000000003</v>
      </c>
      <c r="I122">
        <v>-0.58199999999999996</v>
      </c>
      <c r="J122">
        <v>-0.497</v>
      </c>
      <c r="K122">
        <v>-0.71899999999999997</v>
      </c>
      <c r="L122" s="1">
        <f t="shared" si="4"/>
        <v>-0.24815717112130659</v>
      </c>
      <c r="M122" s="1">
        <f t="shared" si="5"/>
        <v>-0.40425001195589944</v>
      </c>
    </row>
    <row r="123" spans="1:13">
      <c r="A123" s="1">
        <v>1814</v>
      </c>
      <c r="B123" s="1">
        <v>0.998</v>
      </c>
      <c r="C123" s="1">
        <v>1.625</v>
      </c>
      <c r="D123" s="1">
        <v>1.2649999999999999</v>
      </c>
      <c r="E123" s="1">
        <v>0.33200000000000002</v>
      </c>
      <c r="F123" s="1">
        <v>0.55100000000000005</v>
      </c>
      <c r="G123">
        <v>0.68600000000000005</v>
      </c>
      <c r="H123">
        <v>0.89100000000000001</v>
      </c>
      <c r="I123">
        <v>0.84099999999999997</v>
      </c>
      <c r="J123">
        <v>0.78800000000000003</v>
      </c>
      <c r="K123">
        <v>0.61799999999999999</v>
      </c>
      <c r="L123" s="1">
        <f t="shared" si="4"/>
        <v>0.983205038318404</v>
      </c>
      <c r="M123" s="1">
        <f t="shared" si="5"/>
        <v>0.92424171534508226</v>
      </c>
    </row>
    <row r="124" spans="1:13">
      <c r="A124" s="1">
        <v>1815</v>
      </c>
      <c r="B124" s="1">
        <v>-0.30099999999999999</v>
      </c>
      <c r="C124" s="1">
        <v>-1.238</v>
      </c>
      <c r="D124" s="1">
        <v>0.57799999999999996</v>
      </c>
      <c r="E124" s="1">
        <v>-0.45300000000000001</v>
      </c>
      <c r="F124" s="1">
        <v>0.29499999999999998</v>
      </c>
      <c r="G124">
        <v>-0.35299999999999998</v>
      </c>
      <c r="H124">
        <v>-0.253</v>
      </c>
      <c r="I124">
        <v>-0.72299999999999998</v>
      </c>
      <c r="J124">
        <v>-0.22600000000000001</v>
      </c>
      <c r="K124">
        <v>0.22900000000000001</v>
      </c>
      <c r="L124" s="1">
        <f t="shared" si="4"/>
        <v>-0.32204452531024258</v>
      </c>
      <c r="M124" s="1">
        <f t="shared" si="5"/>
        <v>-0.28372064553855086</v>
      </c>
    </row>
    <row r="125" spans="1:13">
      <c r="A125" s="1">
        <v>1816</v>
      </c>
      <c r="B125" s="1">
        <v>1.206</v>
      </c>
      <c r="C125" s="1">
        <v>-0.38400000000000001</v>
      </c>
      <c r="D125" s="1">
        <v>1.4570000000000001</v>
      </c>
      <c r="E125" s="1">
        <v>-1.0569999999999999</v>
      </c>
      <c r="F125" s="1">
        <v>0.313</v>
      </c>
      <c r="G125">
        <v>-5.1999999999999998E-2</v>
      </c>
      <c r="H125">
        <v>0.24199999999999999</v>
      </c>
      <c r="I125">
        <v>0.36299999999999999</v>
      </c>
      <c r="J125">
        <v>0.621</v>
      </c>
      <c r="K125">
        <v>1.125</v>
      </c>
      <c r="L125" s="1">
        <f t="shared" si="4"/>
        <v>0.50275414033158694</v>
      </c>
      <c r="M125" s="1">
        <f t="shared" si="5"/>
        <v>0.40351035705892635</v>
      </c>
    </row>
    <row r="126" spans="1:13">
      <c r="A126" s="1">
        <v>1817</v>
      </c>
      <c r="B126" s="1">
        <v>-0.153</v>
      </c>
      <c r="C126" s="1">
        <v>-0.64900000000000002</v>
      </c>
      <c r="D126" s="1">
        <v>-0.63600000000000001</v>
      </c>
      <c r="E126" s="1">
        <v>1.1870000000000001</v>
      </c>
      <c r="F126" s="1">
        <v>1.383</v>
      </c>
      <c r="G126">
        <v>-1.407</v>
      </c>
      <c r="H126">
        <v>-0.307</v>
      </c>
      <c r="I126">
        <v>-1.673</v>
      </c>
      <c r="J126">
        <v>-4.9000000000000002E-2</v>
      </c>
      <c r="K126">
        <v>1.0880000000000001</v>
      </c>
      <c r="L126" s="1">
        <f t="shared" si="4"/>
        <v>-0.12921992458116305</v>
      </c>
      <c r="M126" s="1">
        <f t="shared" si="5"/>
        <v>-0.12198348367759125</v>
      </c>
    </row>
    <row r="127" spans="1:13">
      <c r="A127" s="1">
        <v>1818</v>
      </c>
      <c r="B127" s="1">
        <v>0.67100000000000004</v>
      </c>
      <c r="C127" s="1">
        <v>1.4930000000000001</v>
      </c>
      <c r="D127" s="1">
        <v>0.67400000000000004</v>
      </c>
      <c r="E127" s="1">
        <v>-0.41499999999999998</v>
      </c>
      <c r="F127" s="1">
        <v>-0.58499999999999996</v>
      </c>
      <c r="G127">
        <v>0.73299999999999998</v>
      </c>
      <c r="H127">
        <v>-8.0000000000000002E-3</v>
      </c>
      <c r="I127">
        <v>0.98299999999999998</v>
      </c>
      <c r="J127">
        <v>0.153</v>
      </c>
      <c r="K127">
        <v>-0.21099999999999999</v>
      </c>
      <c r="L127" s="1">
        <f t="shared" si="4"/>
        <v>0.54249160861438694</v>
      </c>
      <c r="M127" s="1">
        <f t="shared" si="5"/>
        <v>0.44317403338607003</v>
      </c>
    </row>
    <row r="128" spans="1:13">
      <c r="A128" s="1">
        <v>1819</v>
      </c>
      <c r="B128" s="1">
        <v>0.53100000000000003</v>
      </c>
      <c r="C128" s="1">
        <v>0.76200000000000001</v>
      </c>
      <c r="D128" s="1">
        <v>0.88900000000000001</v>
      </c>
      <c r="E128" s="1">
        <v>5.8000000000000003E-2</v>
      </c>
      <c r="F128" s="1">
        <v>1.7430000000000001</v>
      </c>
      <c r="G128">
        <v>0.82399999999999995</v>
      </c>
      <c r="H128">
        <v>0.67800000000000005</v>
      </c>
      <c r="I128">
        <v>0.999</v>
      </c>
      <c r="J128">
        <v>0.54600000000000004</v>
      </c>
      <c r="K128">
        <v>1.2390000000000001</v>
      </c>
      <c r="L128" s="1">
        <f t="shared" si="4"/>
        <v>0.6961115740045295</v>
      </c>
      <c r="M128" s="1">
        <f t="shared" si="5"/>
        <v>0.7630717290309228</v>
      </c>
    </row>
    <row r="129" spans="1:13">
      <c r="A129" s="1">
        <v>1820</v>
      </c>
      <c r="B129" s="1">
        <v>8.3000000000000004E-2</v>
      </c>
      <c r="C129" s="1">
        <v>-0.48299999999999998</v>
      </c>
      <c r="D129" s="1">
        <v>6.0000000000000001E-3</v>
      </c>
      <c r="E129" s="1">
        <v>-0.187</v>
      </c>
      <c r="F129" s="1">
        <v>-0.53500000000000003</v>
      </c>
      <c r="G129">
        <v>-2.1000000000000001E-2</v>
      </c>
      <c r="H129">
        <v>-1.179</v>
      </c>
      <c r="I129">
        <v>3.3000000000000002E-2</v>
      </c>
      <c r="J129">
        <v>-0.85599999999999998</v>
      </c>
      <c r="K129">
        <v>-1.6259999999999999</v>
      </c>
      <c r="L129" s="1">
        <f t="shared" si="4"/>
        <v>-0.21819787789198394</v>
      </c>
      <c r="M129" s="1">
        <f t="shared" si="5"/>
        <v>-0.33891040910235981</v>
      </c>
    </row>
    <row r="130" spans="1:13">
      <c r="A130" s="1">
        <v>1821</v>
      </c>
      <c r="B130" s="1">
        <v>-0.61299999999999999</v>
      </c>
      <c r="C130" s="1">
        <v>-0.14000000000000001</v>
      </c>
      <c r="D130" s="1">
        <v>-1.5660000000000001</v>
      </c>
      <c r="E130" s="1">
        <v>-1.31</v>
      </c>
      <c r="F130" s="1">
        <v>0.23</v>
      </c>
      <c r="G130">
        <v>-5.7000000000000002E-2</v>
      </c>
      <c r="H130">
        <v>-7.0000000000000007E-2</v>
      </c>
      <c r="I130">
        <v>-1.0999999999999999E-2</v>
      </c>
      <c r="J130">
        <v>5.0999999999999997E-2</v>
      </c>
      <c r="K130">
        <v>0.47099999999999997</v>
      </c>
      <c r="L130" s="1">
        <f t="shared" si="4"/>
        <v>-0.55406184576361339</v>
      </c>
      <c r="M130" s="1">
        <f t="shared" si="5"/>
        <v>-0.4499987763171554</v>
      </c>
    </row>
    <row r="131" spans="1:13">
      <c r="A131" s="1">
        <v>1822</v>
      </c>
      <c r="B131" s="1">
        <v>-1.278</v>
      </c>
      <c r="C131" s="1">
        <v>-4.3999999999999997E-2</v>
      </c>
      <c r="D131" s="1">
        <v>-1.153</v>
      </c>
      <c r="E131" s="1">
        <v>-1.5149999999999999</v>
      </c>
      <c r="F131" s="1">
        <v>-2.577</v>
      </c>
      <c r="G131">
        <v>-2.96</v>
      </c>
      <c r="H131">
        <v>-3.47</v>
      </c>
      <c r="I131">
        <v>-4.2850000000000001</v>
      </c>
      <c r="J131">
        <v>-2.847</v>
      </c>
      <c r="K131">
        <v>-3.2429999999999999</v>
      </c>
      <c r="L131" s="1">
        <f t="shared" si="4"/>
        <v>-1.554563931638677</v>
      </c>
      <c r="M131" s="1">
        <f t="shared" si="5"/>
        <v>-1.9103134936499964</v>
      </c>
    </row>
    <row r="132" spans="1:13">
      <c r="A132" s="1">
        <v>1823</v>
      </c>
      <c r="B132" s="1">
        <v>0.317</v>
      </c>
      <c r="C132" s="1">
        <v>-1.3859999999999999</v>
      </c>
      <c r="D132" s="1">
        <v>1.31</v>
      </c>
      <c r="E132" s="1">
        <v>0.63</v>
      </c>
      <c r="F132" s="1">
        <v>-2.629</v>
      </c>
      <c r="G132">
        <v>-0.32700000000000001</v>
      </c>
      <c r="H132">
        <v>-0.41699999999999998</v>
      </c>
      <c r="I132">
        <v>-0.61899999999999999</v>
      </c>
      <c r="J132">
        <v>-0.54500000000000004</v>
      </c>
      <c r="K132">
        <v>-1.5289999999999999</v>
      </c>
      <c r="L132" s="1">
        <f t="shared" si="4"/>
        <v>-0.17036338849995158</v>
      </c>
      <c r="M132" s="1">
        <f t="shared" si="5"/>
        <v>-0.34191312809256902</v>
      </c>
    </row>
    <row r="133" spans="1:13">
      <c r="A133" s="1">
        <v>1824</v>
      </c>
      <c r="B133" s="1">
        <v>-1.3140000000000001</v>
      </c>
      <c r="C133" s="1">
        <v>-2.133</v>
      </c>
      <c r="D133" s="1">
        <v>-2.1419999999999999</v>
      </c>
      <c r="E133" s="1">
        <v>-1.92</v>
      </c>
      <c r="F133" s="1">
        <v>-4.4400000000000004</v>
      </c>
      <c r="G133">
        <v>-1.6459999999999999</v>
      </c>
      <c r="H133">
        <v>-2.339</v>
      </c>
      <c r="I133">
        <v>-2.3490000000000002</v>
      </c>
      <c r="J133">
        <v>-1.994</v>
      </c>
      <c r="K133">
        <v>-2.7890000000000001</v>
      </c>
      <c r="L133" s="1">
        <f t="shared" si="4"/>
        <v>-1.9781621464733334</v>
      </c>
      <c r="M133" s="1">
        <f t="shared" si="5"/>
        <v>-2.1647403919347608</v>
      </c>
    </row>
    <row r="134" spans="1:13">
      <c r="A134" s="1">
        <v>1825</v>
      </c>
      <c r="B134" s="1">
        <v>1.9350000000000001</v>
      </c>
      <c r="C134" s="1">
        <v>1.1759999999999999</v>
      </c>
      <c r="D134" s="1">
        <v>3.42</v>
      </c>
      <c r="E134" s="1">
        <v>1.7609999999999999</v>
      </c>
      <c r="F134" s="1">
        <v>3.92</v>
      </c>
      <c r="G134">
        <v>2.976</v>
      </c>
      <c r="H134">
        <v>4.1959999999999997</v>
      </c>
      <c r="I134">
        <v>4.2969999999999997</v>
      </c>
      <c r="J134">
        <v>3.3210000000000002</v>
      </c>
      <c r="K134">
        <v>4.7859999999999996</v>
      </c>
      <c r="L134" s="1">
        <f t="shared" si="4"/>
        <v>2.4429442483755714</v>
      </c>
      <c r="M134" s="1">
        <f t="shared" si="5"/>
        <v>2.7899324713559772</v>
      </c>
    </row>
    <row r="135" spans="1:13">
      <c r="A135" s="1">
        <v>1826</v>
      </c>
      <c r="B135" s="1">
        <v>1.091</v>
      </c>
      <c r="C135" s="1">
        <v>-0.29799999999999999</v>
      </c>
      <c r="D135" s="1">
        <v>2.7349999999999999</v>
      </c>
      <c r="E135" s="1">
        <v>1.7150000000000001</v>
      </c>
      <c r="F135" s="1">
        <v>4.99</v>
      </c>
      <c r="G135">
        <v>1.6870000000000001</v>
      </c>
      <c r="H135">
        <v>2.0880000000000001</v>
      </c>
      <c r="I135">
        <v>2.3490000000000002</v>
      </c>
      <c r="J135">
        <v>1.5569999999999999</v>
      </c>
      <c r="K135">
        <v>2.5259999999999998</v>
      </c>
      <c r="L135" s="1">
        <f t="shared" si="4"/>
        <v>1.5683778818450222</v>
      </c>
      <c r="M135" s="1">
        <f t="shared" si="5"/>
        <v>1.8249705763528024</v>
      </c>
    </row>
    <row r="136" spans="1:13">
      <c r="A136" s="1">
        <v>1827</v>
      </c>
      <c r="B136" s="1">
        <v>0.86</v>
      </c>
      <c r="C136" s="1">
        <v>0.125</v>
      </c>
      <c r="D136" s="1">
        <v>-0.34200000000000003</v>
      </c>
      <c r="E136" s="1">
        <v>-1.2E-2</v>
      </c>
      <c r="F136" s="1">
        <v>-1.319</v>
      </c>
      <c r="G136">
        <v>-0.67400000000000004</v>
      </c>
      <c r="H136">
        <v>-1.113</v>
      </c>
      <c r="I136">
        <v>-0.91800000000000004</v>
      </c>
      <c r="J136">
        <v>-0.81299999999999994</v>
      </c>
      <c r="K136">
        <v>-0.93799999999999994</v>
      </c>
      <c r="L136" s="1">
        <f t="shared" si="4"/>
        <v>3.194375978726665E-2</v>
      </c>
      <c r="M136" s="1">
        <f t="shared" si="5"/>
        <v>-0.25582127527797999</v>
      </c>
    </row>
    <row r="137" spans="1:13">
      <c r="A137" s="1">
        <v>1828</v>
      </c>
      <c r="B137" s="1">
        <v>0.51400000000000001</v>
      </c>
      <c r="C137" s="1">
        <v>0.33500000000000002</v>
      </c>
      <c r="D137" s="1">
        <v>-0.82599999999999996</v>
      </c>
      <c r="E137" s="1">
        <v>-0.88100000000000001</v>
      </c>
      <c r="F137" s="1">
        <v>0.68</v>
      </c>
      <c r="G137">
        <v>-0.41199999999999998</v>
      </c>
      <c r="H137">
        <v>0.72099999999999997</v>
      </c>
      <c r="I137">
        <v>-0.60899999999999999</v>
      </c>
      <c r="J137">
        <v>0.67700000000000005</v>
      </c>
      <c r="K137">
        <v>1.905</v>
      </c>
      <c r="L137" s="1">
        <f t="shared" si="4"/>
        <v>0.13664091541264797</v>
      </c>
      <c r="M137" s="1">
        <f t="shared" si="5"/>
        <v>0.13152004009642507</v>
      </c>
    </row>
    <row r="138" spans="1:13">
      <c r="A138" s="1">
        <v>1829</v>
      </c>
      <c r="B138" s="1">
        <v>-3.7730000000000001</v>
      </c>
      <c r="C138" s="1">
        <v>-4.4329999999999998</v>
      </c>
      <c r="D138" s="1">
        <v>-1.1519999999999999</v>
      </c>
      <c r="E138" s="1">
        <v>-2.3069999999999999</v>
      </c>
      <c r="F138" s="1">
        <v>-4.5810000000000004</v>
      </c>
      <c r="G138">
        <v>-5.2619999999999996</v>
      </c>
      <c r="H138">
        <v>-6.3719999999999999</v>
      </c>
      <c r="I138">
        <v>-6.4660000000000002</v>
      </c>
      <c r="J138">
        <v>-4.3739999999999997</v>
      </c>
      <c r="K138">
        <v>-5.8479999999999999</v>
      </c>
      <c r="L138" s="1">
        <f t="shared" ref="L138:L159" si="6">((B138*$B$8)+(C138*$C$8)+(D138*$D$8)+(E138*$E$8)+(F138*$F$8)+(G138*$G$8)+(H138*$H$8)+(I138*$I$8)+(J138*$J$8)+(K138*$K$8))/SUM($B$8:$K$8)</f>
        <v>-3.808703893849926</v>
      </c>
      <c r="M138" s="1">
        <f t="shared" ref="M138:M159" si="7">((B138*$B$7)+(C138*$C$7)+(D138*$D$7)+(E138*$E$7)+(F138*$F$7)+(G138*$G$7)+(H138*$H$7)+(I138*$I$7)+(J138*$J$7)+(K138*$K$7))/SUM($B$7:$K$7)</f>
        <v>-4.0754890540948576</v>
      </c>
    </row>
    <row r="139" spans="1:13">
      <c r="A139" s="1">
        <v>1830</v>
      </c>
      <c r="B139" s="1">
        <v>1.411</v>
      </c>
      <c r="C139" s="1">
        <v>-0.28899999999999998</v>
      </c>
      <c r="D139" s="1">
        <v>2.113</v>
      </c>
      <c r="E139" s="1">
        <v>0.90700000000000003</v>
      </c>
      <c r="F139" s="1">
        <v>0.45100000000000001</v>
      </c>
      <c r="G139">
        <v>1.097</v>
      </c>
      <c r="H139">
        <v>2.0640000000000001</v>
      </c>
      <c r="I139">
        <v>1.39</v>
      </c>
      <c r="J139">
        <v>1.54</v>
      </c>
      <c r="K139">
        <v>1.9710000000000001</v>
      </c>
      <c r="L139" s="1">
        <f t="shared" si="6"/>
        <v>1.124936594124307</v>
      </c>
      <c r="M139" s="1">
        <f t="shared" si="7"/>
        <v>1.168801386947159</v>
      </c>
    </row>
    <row r="140" spans="1:13">
      <c r="A140" s="1">
        <v>1831</v>
      </c>
      <c r="B140" s="1">
        <v>0.30599999999999999</v>
      </c>
      <c r="C140" s="1">
        <v>-1.109</v>
      </c>
      <c r="D140" s="1">
        <v>-1.3839999999999999</v>
      </c>
      <c r="E140" s="1">
        <v>-0.96599999999999997</v>
      </c>
      <c r="F140" s="1">
        <v>-0.68200000000000005</v>
      </c>
      <c r="G140">
        <v>-1.139</v>
      </c>
      <c r="H140">
        <v>-0.92500000000000004</v>
      </c>
      <c r="I140">
        <v>-1.71</v>
      </c>
      <c r="J140">
        <v>-0.73699999999999999</v>
      </c>
      <c r="K140">
        <v>-0.312</v>
      </c>
      <c r="L140" s="1">
        <f t="shared" si="6"/>
        <v>-0.57667411077394248</v>
      </c>
      <c r="M140" s="1">
        <f t="shared" si="7"/>
        <v>-0.75623530017884333</v>
      </c>
    </row>
    <row r="141" spans="1:13">
      <c r="A141" s="1">
        <v>1832</v>
      </c>
      <c r="B141" s="1">
        <v>1.327</v>
      </c>
      <c r="C141" s="1">
        <v>2.2320000000000002</v>
      </c>
      <c r="D141" s="1">
        <v>2.1989999999999998</v>
      </c>
      <c r="E141" s="1">
        <v>1.7589999999999999</v>
      </c>
      <c r="F141" s="1">
        <v>4.8890000000000002</v>
      </c>
      <c r="G141">
        <v>2.8319999999999999</v>
      </c>
      <c r="H141">
        <v>3.323</v>
      </c>
      <c r="I141">
        <v>4.0259999999999998</v>
      </c>
      <c r="J141">
        <v>2.7429999999999999</v>
      </c>
      <c r="K141">
        <v>3.6859999999999999</v>
      </c>
      <c r="L141" s="1">
        <f t="shared" si="6"/>
        <v>2.2224372229286753</v>
      </c>
      <c r="M141" s="1">
        <f t="shared" si="7"/>
        <v>2.5714008334363876</v>
      </c>
    </row>
    <row r="142" spans="1:13">
      <c r="A142" s="1">
        <v>1833</v>
      </c>
      <c r="B142" s="1">
        <v>-0.53400000000000003</v>
      </c>
      <c r="C142" s="1">
        <v>-0.95199999999999996</v>
      </c>
      <c r="D142" s="1">
        <v>-1.6919999999999999</v>
      </c>
      <c r="E142" s="1">
        <v>0.183</v>
      </c>
      <c r="F142" s="1">
        <v>2.343</v>
      </c>
      <c r="G142">
        <v>-0.96899999999999997</v>
      </c>
      <c r="H142">
        <v>-0.27300000000000002</v>
      </c>
      <c r="I142">
        <v>-1.476</v>
      </c>
      <c r="J142">
        <v>-0.186</v>
      </c>
      <c r="K142">
        <v>1.0129999999999999</v>
      </c>
      <c r="L142" s="1">
        <f t="shared" si="6"/>
        <v>-0.45660796873734039</v>
      </c>
      <c r="M142" s="1">
        <f t="shared" si="7"/>
        <v>-0.3585076177983208</v>
      </c>
    </row>
    <row r="143" spans="1:13">
      <c r="A143" s="1">
        <v>1834</v>
      </c>
      <c r="B143" s="1">
        <v>-2.0249999999999999</v>
      </c>
      <c r="C143" s="1">
        <v>-1.0289999999999999</v>
      </c>
      <c r="D143" s="1">
        <v>-3.2280000000000002</v>
      </c>
      <c r="E143" s="1">
        <v>-1.073</v>
      </c>
      <c r="F143" s="1">
        <v>-3.73</v>
      </c>
      <c r="G143">
        <v>-3.7250000000000001</v>
      </c>
      <c r="H143">
        <v>-2.835</v>
      </c>
      <c r="I143">
        <v>-5.585</v>
      </c>
      <c r="J143">
        <v>-2.512</v>
      </c>
      <c r="K143">
        <v>-2.4780000000000002</v>
      </c>
      <c r="L143" s="1">
        <f t="shared" si="6"/>
        <v>-2.2854747082379578</v>
      </c>
      <c r="M143" s="1">
        <f t="shared" si="7"/>
        <v>-2.5424504991587176</v>
      </c>
    </row>
    <row r="144" spans="1:13">
      <c r="A144" s="1">
        <v>1835</v>
      </c>
      <c r="B144" s="1">
        <v>1.9870000000000001</v>
      </c>
      <c r="C144" s="1">
        <v>1.54</v>
      </c>
      <c r="D144" s="1">
        <v>2.0680000000000001</v>
      </c>
      <c r="E144" s="1">
        <v>0.19400000000000001</v>
      </c>
      <c r="F144" s="1">
        <v>-2.145</v>
      </c>
      <c r="G144">
        <v>1.5209999999999999</v>
      </c>
      <c r="H144">
        <v>1.419</v>
      </c>
      <c r="I144">
        <v>2.2570000000000001</v>
      </c>
      <c r="J144">
        <v>1.1140000000000001</v>
      </c>
      <c r="K144">
        <v>0.17799999999999999</v>
      </c>
      <c r="L144" s="1">
        <f t="shared" si="6"/>
        <v>1.3275876087685226</v>
      </c>
      <c r="M144" s="1">
        <f t="shared" si="7"/>
        <v>1.1399236674578617</v>
      </c>
    </row>
    <row r="145" spans="1:13">
      <c r="A145" s="1">
        <v>1836</v>
      </c>
      <c r="B145" s="1">
        <v>1.4219999999999999</v>
      </c>
      <c r="C145" s="1">
        <v>0.86299999999999999</v>
      </c>
      <c r="D145" s="1">
        <v>0.59</v>
      </c>
      <c r="E145" s="1">
        <v>0.497</v>
      </c>
      <c r="F145" s="1">
        <v>-0.72499999999999998</v>
      </c>
      <c r="G145">
        <v>2.4609999999999999</v>
      </c>
      <c r="H145">
        <v>2.1619999999999999</v>
      </c>
      <c r="I145">
        <v>2.9689999999999999</v>
      </c>
      <c r="J145">
        <v>1.276</v>
      </c>
      <c r="K145">
        <v>0.81399999999999995</v>
      </c>
      <c r="L145" s="1">
        <f t="shared" si="6"/>
        <v>1.1043281169482351</v>
      </c>
      <c r="M145" s="1">
        <f t="shared" si="7"/>
        <v>1.1362513167099793</v>
      </c>
    </row>
    <row r="146" spans="1:13">
      <c r="A146" s="1">
        <v>1837</v>
      </c>
      <c r="B146" s="1">
        <v>-0.45500000000000002</v>
      </c>
      <c r="C146" s="1">
        <v>-0.89200000000000002</v>
      </c>
      <c r="D146" s="1">
        <v>-1.0229999999999999</v>
      </c>
      <c r="E146" s="1">
        <v>-0.99099999999999999</v>
      </c>
      <c r="F146" s="1">
        <v>-0.38600000000000001</v>
      </c>
      <c r="G146">
        <v>-1.788</v>
      </c>
      <c r="H146">
        <v>-1.5529999999999999</v>
      </c>
      <c r="I146">
        <v>-1.8420000000000001</v>
      </c>
      <c r="J146">
        <v>-0.63</v>
      </c>
      <c r="K146">
        <v>-0.35899999999999999</v>
      </c>
      <c r="L146" s="1">
        <f t="shared" si="6"/>
        <v>-0.82241565957469043</v>
      </c>
      <c r="M146" s="1">
        <f t="shared" si="7"/>
        <v>-0.92322875017725525</v>
      </c>
    </row>
    <row r="147" spans="1:13">
      <c r="A147" s="1">
        <v>1838</v>
      </c>
      <c r="B147" s="1">
        <v>-0.85199999999999998</v>
      </c>
      <c r="C147" s="1">
        <v>1.3169999999999999</v>
      </c>
      <c r="D147" s="1">
        <v>0.55000000000000004</v>
      </c>
      <c r="E147" s="1">
        <v>0.54400000000000004</v>
      </c>
      <c r="F147" s="1">
        <v>3.5569999999999999</v>
      </c>
      <c r="G147">
        <v>0.76200000000000001</v>
      </c>
      <c r="H147">
        <v>1.5720000000000001</v>
      </c>
      <c r="I147">
        <v>0.95399999999999996</v>
      </c>
      <c r="J147">
        <v>1.429</v>
      </c>
      <c r="K147">
        <v>3.097</v>
      </c>
      <c r="L147" s="1">
        <f t="shared" si="6"/>
        <v>0.53329255114848062</v>
      </c>
      <c r="M147" s="1">
        <f t="shared" si="7"/>
        <v>0.93877147448879694</v>
      </c>
    </row>
    <row r="148" spans="1:13">
      <c r="A148" s="1">
        <v>1839</v>
      </c>
      <c r="B148" s="1">
        <v>0.191</v>
      </c>
      <c r="C148" s="1">
        <v>-0.29499999999999998</v>
      </c>
      <c r="D148" s="1">
        <v>2.0619999999999998</v>
      </c>
      <c r="E148" s="1">
        <v>0.56200000000000006</v>
      </c>
      <c r="F148" s="1">
        <v>0.80200000000000005</v>
      </c>
      <c r="G148">
        <v>-3</v>
      </c>
      <c r="H148">
        <v>-1.8360000000000001</v>
      </c>
      <c r="I148">
        <v>-3.1480000000000001</v>
      </c>
      <c r="J148">
        <v>-0.51700000000000002</v>
      </c>
      <c r="K148">
        <v>0.56999999999999995</v>
      </c>
      <c r="L148" s="1">
        <f t="shared" si="6"/>
        <v>2.8105053156945177E-2</v>
      </c>
      <c r="M148" s="1">
        <f t="shared" si="7"/>
        <v>-0.19389346267990659</v>
      </c>
    </row>
    <row r="149" spans="1:13">
      <c r="A149" s="1">
        <v>1840</v>
      </c>
      <c r="B149" s="1">
        <v>-1.151</v>
      </c>
      <c r="C149" s="1">
        <v>-1.129</v>
      </c>
      <c r="D149" s="1">
        <v>-1.1000000000000001</v>
      </c>
      <c r="E149" s="1">
        <v>0.85099999999999998</v>
      </c>
      <c r="F149" s="1">
        <v>2.69</v>
      </c>
      <c r="G149">
        <v>0.53800000000000003</v>
      </c>
      <c r="H149">
        <v>0.43099999999999999</v>
      </c>
      <c r="I149">
        <v>0.39200000000000002</v>
      </c>
      <c r="J149">
        <v>0.32600000000000001</v>
      </c>
      <c r="K149">
        <v>0.80700000000000005</v>
      </c>
      <c r="L149" s="1">
        <f t="shared" si="6"/>
        <v>-0.34944451905867019</v>
      </c>
      <c r="M149" s="1">
        <f t="shared" si="7"/>
        <v>-2.1360322112073268E-2</v>
      </c>
    </row>
    <row r="150" spans="1:13">
      <c r="A150" s="1">
        <v>1841</v>
      </c>
      <c r="B150" s="1">
        <v>-2.4510000000000001</v>
      </c>
      <c r="C150" s="1">
        <v>-2.2839999999999998</v>
      </c>
      <c r="D150" s="1">
        <v>-2.653</v>
      </c>
      <c r="E150" s="1">
        <v>-2.339</v>
      </c>
      <c r="F150" s="1">
        <v>-6.633</v>
      </c>
      <c r="G150">
        <v>-3.73</v>
      </c>
      <c r="H150">
        <v>-4.8319999999999999</v>
      </c>
      <c r="I150">
        <v>-4.9169999999999998</v>
      </c>
      <c r="J150">
        <v>-3.7040000000000002</v>
      </c>
      <c r="K150">
        <v>-5.6529999999999996</v>
      </c>
      <c r="L150" s="1">
        <f t="shared" si="6"/>
        <v>-3.0889443548749971</v>
      </c>
      <c r="M150" s="1">
        <f t="shared" si="7"/>
        <v>-3.4897169076199162</v>
      </c>
    </row>
    <row r="151" spans="1:13">
      <c r="A151" s="1">
        <v>1842</v>
      </c>
      <c r="B151" s="1">
        <v>0.104</v>
      </c>
      <c r="C151" s="1">
        <v>-1.256</v>
      </c>
      <c r="D151" s="1">
        <v>0.67500000000000004</v>
      </c>
      <c r="E151" s="1">
        <v>-1.7000000000000001E-2</v>
      </c>
      <c r="F151" s="1">
        <v>-0.69499999999999995</v>
      </c>
      <c r="G151">
        <v>0.57999999999999996</v>
      </c>
      <c r="H151">
        <v>0.91800000000000004</v>
      </c>
      <c r="I151">
        <v>0.127</v>
      </c>
      <c r="J151">
        <v>0.36499999999999999</v>
      </c>
      <c r="K151">
        <v>0.36699999999999999</v>
      </c>
      <c r="L151" s="1">
        <f t="shared" si="6"/>
        <v>-3.620148796892611E-2</v>
      </c>
      <c r="M151" s="1">
        <f t="shared" si="7"/>
        <v>2.6524780928912826E-2</v>
      </c>
    </row>
    <row r="152" spans="1:13">
      <c r="A152" s="1">
        <v>1843</v>
      </c>
      <c r="B152" s="1">
        <v>-2.117</v>
      </c>
      <c r="C152" s="1">
        <v>-2.129</v>
      </c>
      <c r="D152" s="1">
        <v>-3.6040000000000001</v>
      </c>
      <c r="E152" s="1">
        <v>-1.2929999999999999</v>
      </c>
      <c r="F152" s="1">
        <v>-4.0019999999999998</v>
      </c>
      <c r="G152">
        <v>-3.14</v>
      </c>
      <c r="H152">
        <v>-3.625</v>
      </c>
      <c r="I152">
        <v>-4.9130000000000003</v>
      </c>
      <c r="J152">
        <v>-3.1110000000000002</v>
      </c>
      <c r="K152">
        <v>-3.88</v>
      </c>
      <c r="L152" s="1">
        <f t="shared" si="6"/>
        <v>-2.611840424271946</v>
      </c>
      <c r="M152" s="1">
        <f t="shared" si="7"/>
        <v>-2.8850879849776012</v>
      </c>
    </row>
    <row r="153" spans="1:13">
      <c r="A153" s="1">
        <v>1844</v>
      </c>
      <c r="B153" s="1">
        <v>-1.839</v>
      </c>
      <c r="C153" s="1">
        <v>-2.1280000000000001</v>
      </c>
      <c r="D153" s="1">
        <v>-1.629</v>
      </c>
      <c r="E153" s="1">
        <v>-1.4470000000000001</v>
      </c>
      <c r="F153" s="1">
        <v>-4.1390000000000002</v>
      </c>
      <c r="G153">
        <v>-2.15</v>
      </c>
      <c r="H153">
        <v>-2.6309999999999998</v>
      </c>
      <c r="I153">
        <v>-2.633</v>
      </c>
      <c r="J153">
        <v>-1.645</v>
      </c>
      <c r="K153">
        <v>-2.1219999999999999</v>
      </c>
      <c r="L153" s="1">
        <f t="shared" si="6"/>
        <v>-2.0581960834006305</v>
      </c>
      <c r="M153" s="1">
        <f t="shared" si="7"/>
        <v>-2.1574209805932516</v>
      </c>
    </row>
    <row r="154" spans="1:13">
      <c r="A154" s="1">
        <v>1845</v>
      </c>
      <c r="B154" s="1">
        <v>1.276</v>
      </c>
      <c r="C154" s="1">
        <v>2.9710000000000001</v>
      </c>
      <c r="D154" s="1">
        <v>0.30299999999999999</v>
      </c>
      <c r="E154" s="1">
        <v>0.68</v>
      </c>
      <c r="F154" s="1">
        <v>-0.20899999999999999</v>
      </c>
      <c r="G154">
        <v>2.5379999999999998</v>
      </c>
      <c r="H154">
        <v>1.57</v>
      </c>
      <c r="I154">
        <v>2.9</v>
      </c>
      <c r="J154">
        <v>0.83299999999999996</v>
      </c>
      <c r="K154">
        <v>-0.64300000000000002</v>
      </c>
      <c r="L154" s="1">
        <f t="shared" si="6"/>
        <v>1.3458460609507159</v>
      </c>
      <c r="M154" s="1">
        <f t="shared" si="7"/>
        <v>1.2932673842717908</v>
      </c>
    </row>
    <row r="155" spans="1:13">
      <c r="A155" s="1">
        <v>1846</v>
      </c>
      <c r="B155" s="1">
        <v>-0.63800000000000001</v>
      </c>
      <c r="C155" s="1">
        <v>-0.68700000000000006</v>
      </c>
      <c r="D155" s="1">
        <v>-1.1679999999999999</v>
      </c>
      <c r="E155" s="1">
        <v>-0.628</v>
      </c>
      <c r="F155" s="1">
        <v>0.65100000000000002</v>
      </c>
      <c r="G155">
        <v>-3.2789999999999999</v>
      </c>
      <c r="H155">
        <v>-2.738</v>
      </c>
      <c r="I155">
        <v>-4.681</v>
      </c>
      <c r="J155">
        <v>-2.0510000000000002</v>
      </c>
      <c r="K155">
        <v>-1.391</v>
      </c>
      <c r="L155" s="1">
        <f t="shared" si="6"/>
        <v>-1.0428926446219182</v>
      </c>
      <c r="M155" s="1">
        <f t="shared" si="7"/>
        <v>-1.3264497356157323</v>
      </c>
    </row>
    <row r="156" spans="1:13">
      <c r="A156" s="1">
        <v>1847</v>
      </c>
      <c r="B156" s="1">
        <v>-0.253</v>
      </c>
      <c r="C156" s="1">
        <v>-2.0960000000000001</v>
      </c>
      <c r="D156" s="1">
        <v>-0.76200000000000001</v>
      </c>
      <c r="E156" s="1">
        <v>-1.139</v>
      </c>
      <c r="F156" s="1">
        <v>-1.587</v>
      </c>
      <c r="G156">
        <v>0.27600000000000002</v>
      </c>
      <c r="H156">
        <v>0.36399999999999999</v>
      </c>
      <c r="I156">
        <v>-3.2000000000000001E-2</v>
      </c>
      <c r="J156">
        <v>-8.5999999999999993E-2</v>
      </c>
      <c r="K156">
        <v>-0.35599999999999998</v>
      </c>
      <c r="L156" s="1">
        <f t="shared" si="6"/>
        <v>-0.73359832610483955</v>
      </c>
      <c r="M156" s="1">
        <f t="shared" si="7"/>
        <v>-0.68812759845108196</v>
      </c>
    </row>
    <row r="157" spans="1:13">
      <c r="A157" s="1">
        <v>1848</v>
      </c>
      <c r="B157" s="1">
        <v>0.57199999999999995</v>
      </c>
      <c r="C157" s="1">
        <v>0.99</v>
      </c>
      <c r="D157" s="1">
        <v>0.77200000000000002</v>
      </c>
      <c r="E157" s="1">
        <v>1.075</v>
      </c>
      <c r="F157" s="1">
        <v>1.776</v>
      </c>
      <c r="G157">
        <v>-0.50600000000000001</v>
      </c>
      <c r="H157">
        <v>0.68700000000000006</v>
      </c>
      <c r="I157">
        <v>-0.47499999999999998</v>
      </c>
      <c r="J157">
        <v>0.73799999999999999</v>
      </c>
      <c r="K157">
        <v>1.1240000000000001</v>
      </c>
      <c r="L157" s="1">
        <f t="shared" si="6"/>
        <v>0.73080239357161214</v>
      </c>
      <c r="M157" s="1">
        <f t="shared" si="7"/>
        <v>0.71606449807652817</v>
      </c>
    </row>
    <row r="158" spans="1:13">
      <c r="A158" s="1">
        <v>1849</v>
      </c>
      <c r="B158" s="1">
        <v>-0.66100000000000003</v>
      </c>
      <c r="C158" s="1">
        <v>-2.4809999999999999</v>
      </c>
      <c r="D158" s="1">
        <v>-0.317</v>
      </c>
      <c r="E158" s="1">
        <v>-0.186</v>
      </c>
      <c r="F158" s="1">
        <v>-2E-3</v>
      </c>
      <c r="G158">
        <v>-1.075</v>
      </c>
      <c r="H158">
        <v>-1.1479999999999999</v>
      </c>
      <c r="I158">
        <v>-1.2529999999999999</v>
      </c>
      <c r="J158">
        <v>-0.55900000000000005</v>
      </c>
      <c r="K158">
        <v>-0.45</v>
      </c>
      <c r="L158" s="1">
        <f t="shared" si="6"/>
        <v>-0.87121435699122429</v>
      </c>
      <c r="M158" s="1">
        <f t="shared" si="7"/>
        <v>-0.84834716662269849</v>
      </c>
    </row>
    <row r="159" spans="1:13">
      <c r="A159" s="1">
        <v>1850</v>
      </c>
      <c r="B159" s="1">
        <v>-0.71499999999999997</v>
      </c>
      <c r="C159" s="1">
        <v>-0.94799999999999995</v>
      </c>
      <c r="D159" s="1">
        <v>3.4000000000000002E-2</v>
      </c>
      <c r="E159" s="1">
        <v>0.45100000000000001</v>
      </c>
      <c r="F159" s="1">
        <v>0.64</v>
      </c>
      <c r="G159">
        <v>0.32700000000000001</v>
      </c>
      <c r="H159">
        <v>0.70199999999999996</v>
      </c>
      <c r="I159">
        <v>0.48</v>
      </c>
      <c r="J159">
        <v>0.63</v>
      </c>
      <c r="K159">
        <v>1.306</v>
      </c>
      <c r="L159" s="1">
        <f t="shared" si="6"/>
        <v>-0.19713942163697337</v>
      </c>
      <c r="M159" s="1">
        <f t="shared" si="7"/>
        <v>4.5174881186504992E-2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5"/>
  <sheetViews>
    <sheetView workbookViewId="0">
      <pane ySplit="14" topLeftCell="A591" activePane="bottomLeft" state="frozen"/>
      <selection pane="bottomLeft" activeCell="B4" sqref="B4:K4"/>
    </sheetView>
  </sheetViews>
  <sheetFormatPr baseColWidth="10" defaultRowHeight="15" x14ac:dyDescent="0"/>
  <cols>
    <col min="1" max="1" width="22.33203125" style="1" bestFit="1" customWidth="1"/>
    <col min="2" max="2" width="12.1640625" style="1" bestFit="1" customWidth="1"/>
    <col min="3" max="13" width="10.83203125" style="1"/>
    <col min="17" max="18" width="12.83203125" bestFit="1" customWidth="1"/>
  </cols>
  <sheetData>
    <row r="1" spans="1:26">
      <c r="A1" s="1" t="s">
        <v>20</v>
      </c>
      <c r="B1" s="1" t="s">
        <v>20</v>
      </c>
      <c r="C1" s="1" t="s">
        <v>20</v>
      </c>
      <c r="D1" s="1" t="s">
        <v>20</v>
      </c>
      <c r="E1" s="1" t="s">
        <v>20</v>
      </c>
      <c r="F1" s="1" t="s">
        <v>20</v>
      </c>
      <c r="G1" s="1" t="s">
        <v>21</v>
      </c>
      <c r="H1" s="1" t="s">
        <v>21</v>
      </c>
      <c r="I1" s="1" t="s">
        <v>21</v>
      </c>
      <c r="J1" s="1" t="s">
        <v>21</v>
      </c>
      <c r="K1" s="1" t="s">
        <v>21</v>
      </c>
    </row>
    <row r="2" spans="1:26">
      <c r="A2" s="1" t="s">
        <v>12</v>
      </c>
      <c r="B2" s="1">
        <v>-122.5</v>
      </c>
      <c r="C2" s="1">
        <v>-122.5</v>
      </c>
      <c r="D2" s="1">
        <v>-119.5</v>
      </c>
      <c r="E2" s="1">
        <v>-119.5</v>
      </c>
      <c r="F2" s="1">
        <v>-119.5</v>
      </c>
      <c r="G2" s="1">
        <v>122.5</v>
      </c>
      <c r="H2" s="1">
        <v>122.5</v>
      </c>
    </row>
    <row r="3" spans="1:26">
      <c r="A3" s="1" t="s">
        <v>13</v>
      </c>
      <c r="B3" s="1">
        <v>41</v>
      </c>
      <c r="C3" s="1">
        <v>39</v>
      </c>
      <c r="D3" s="1">
        <v>41</v>
      </c>
      <c r="E3" s="1">
        <v>39</v>
      </c>
      <c r="F3" s="1">
        <v>37</v>
      </c>
      <c r="G3" s="1">
        <v>42.5</v>
      </c>
      <c r="H3" s="1">
        <v>40</v>
      </c>
    </row>
    <row r="4" spans="1:26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28</v>
      </c>
    </row>
    <row r="5" spans="1:26">
      <c r="A5" s="1" t="s">
        <v>22</v>
      </c>
      <c r="B5" s="1" t="s">
        <v>23</v>
      </c>
      <c r="C5" s="1" t="s">
        <v>23</v>
      </c>
      <c r="D5" s="1" t="s">
        <v>23</v>
      </c>
      <c r="E5" s="1" t="s">
        <v>23</v>
      </c>
      <c r="F5" s="1" t="s">
        <v>23</v>
      </c>
      <c r="G5" s="1" t="s">
        <v>23</v>
      </c>
      <c r="H5" s="1" t="s">
        <v>23</v>
      </c>
      <c r="I5" s="1" t="s">
        <v>23</v>
      </c>
      <c r="J5" s="1" t="s">
        <v>23</v>
      </c>
      <c r="K5" s="1" t="s">
        <v>23</v>
      </c>
    </row>
    <row r="6" spans="1:26">
      <c r="A6" s="1" t="s">
        <v>36</v>
      </c>
      <c r="B6">
        <v>214667.13595</v>
      </c>
      <c r="C6">
        <v>155885.21963499999</v>
      </c>
      <c r="D6">
        <v>197437.59664800001</v>
      </c>
      <c r="E6">
        <v>130253.914943</v>
      </c>
      <c r="F6">
        <v>305938.40619499999</v>
      </c>
      <c r="G6">
        <v>356563.679099</v>
      </c>
      <c r="H6">
        <v>151224.71182</v>
      </c>
      <c r="I6">
        <v>335527.625428</v>
      </c>
      <c r="J6">
        <v>87543.209384999995</v>
      </c>
      <c r="K6">
        <v>238587.39147599999</v>
      </c>
    </row>
    <row r="7" spans="1:26">
      <c r="A7" s="1" t="s">
        <v>37</v>
      </c>
      <c r="B7">
        <f>1/B6</f>
        <v>4.658374909482739E-6</v>
      </c>
      <c r="C7">
        <f t="shared" ref="C7:K7" si="0">1/C6</f>
        <v>6.4149763674931239E-6</v>
      </c>
      <c r="D7">
        <f t="shared" si="0"/>
        <v>5.0648914744583412E-6</v>
      </c>
      <c r="E7">
        <f t="shared" si="0"/>
        <v>7.6773124280955927E-6</v>
      </c>
      <c r="F7">
        <f t="shared" si="0"/>
        <v>3.2686317891144951E-6</v>
      </c>
      <c r="G7">
        <f t="shared" si="0"/>
        <v>2.8045481315620756E-6</v>
      </c>
      <c r="H7">
        <f t="shared" si="0"/>
        <v>6.6126758514857124E-6</v>
      </c>
      <c r="I7">
        <f t="shared" si="0"/>
        <v>2.9803805237330224E-6</v>
      </c>
      <c r="J7">
        <f t="shared" si="0"/>
        <v>1.1422930539388518E-5</v>
      </c>
      <c r="K7">
        <f t="shared" si="0"/>
        <v>4.1913363225675403E-6</v>
      </c>
    </row>
    <row r="8" spans="1:26">
      <c r="A8" s="1" t="s">
        <v>40</v>
      </c>
      <c r="B8">
        <f>1/(B6^2)</f>
        <v>2.1700456797298314E-11</v>
      </c>
      <c r="C8">
        <f t="shared" ref="C8:K8" si="1">1/(C6^2)</f>
        <v>4.1151921795495277E-11</v>
      </c>
      <c r="D8">
        <f t="shared" si="1"/>
        <v>2.565312564804079E-11</v>
      </c>
      <c r="E8">
        <f t="shared" si="1"/>
        <v>5.8941126118591032E-11</v>
      </c>
      <c r="F8">
        <f t="shared" si="1"/>
        <v>1.0683953772809825E-11</v>
      </c>
      <c r="G8">
        <f t="shared" si="1"/>
        <v>7.8654902222483299E-12</v>
      </c>
      <c r="H8">
        <f t="shared" si="1"/>
        <v>4.3727481916822299E-11</v>
      </c>
      <c r="I8">
        <f t="shared" si="1"/>
        <v>8.882668066247126E-12</v>
      </c>
      <c r="J8">
        <f t="shared" si="1"/>
        <v>1.3048334210769486E-10</v>
      </c>
      <c r="K8">
        <f t="shared" si="1"/>
        <v>1.7567300168873994E-11</v>
      </c>
    </row>
    <row r="9" spans="1:26">
      <c r="A9" s="1" t="s">
        <v>43</v>
      </c>
      <c r="B9">
        <v>6</v>
      </c>
      <c r="C9">
        <v>4</v>
      </c>
      <c r="D9">
        <v>5</v>
      </c>
      <c r="E9">
        <v>2</v>
      </c>
      <c r="F9">
        <v>8</v>
      </c>
      <c r="G9">
        <v>10</v>
      </c>
      <c r="H9">
        <v>3</v>
      </c>
      <c r="I9">
        <v>9</v>
      </c>
      <c r="J9">
        <v>1</v>
      </c>
      <c r="K9">
        <v>7</v>
      </c>
    </row>
    <row r="10" spans="1:26">
      <c r="A10" s="1" t="s">
        <v>29</v>
      </c>
      <c r="B10">
        <v>0.24551914431164931</v>
      </c>
      <c r="C10">
        <v>0.36530337378203614</v>
      </c>
      <c r="D10">
        <v>0.42411698298079431</v>
      </c>
      <c r="E10">
        <v>0.43718760146548302</v>
      </c>
      <c r="F10">
        <v>0.55372324277925511</v>
      </c>
      <c r="G10">
        <v>0.60204431503635458</v>
      </c>
      <c r="H10">
        <v>0.66912982297828527</v>
      </c>
      <c r="I10">
        <v>0.85801898546726663</v>
      </c>
      <c r="J10">
        <v>0.94100337498155739</v>
      </c>
      <c r="K10">
        <v>1</v>
      </c>
    </row>
    <row r="11" spans="1:26">
      <c r="A11" s="1" t="s">
        <v>35</v>
      </c>
      <c r="B11">
        <v>0.60204431503635503</v>
      </c>
      <c r="C11">
        <v>0.43718760146548302</v>
      </c>
      <c r="D11">
        <v>0.55372324277925511</v>
      </c>
      <c r="E11">
        <v>1.4878814228773092</v>
      </c>
      <c r="F11">
        <v>0.85801898546726663</v>
      </c>
      <c r="G11">
        <v>1</v>
      </c>
      <c r="H11">
        <v>0.42411698298079431</v>
      </c>
      <c r="I11">
        <v>0.94100337498155739</v>
      </c>
      <c r="J11">
        <v>1</v>
      </c>
      <c r="K11"/>
    </row>
    <row r="12" spans="1:26">
      <c r="A12" s="1" t="s">
        <v>30</v>
      </c>
      <c r="B12">
        <f>1/(B10)</f>
        <v>4.0730021392166949</v>
      </c>
      <c r="C12">
        <f>1/(C10)</f>
        <v>2.7374507649542412</v>
      </c>
      <c r="D12">
        <f t="shared" ref="D12:K12" si="2">1/(D10)</f>
        <v>2.3578400302948586</v>
      </c>
      <c r="E12">
        <f t="shared" si="2"/>
        <v>2.2873475749264869</v>
      </c>
      <c r="F12">
        <f t="shared" si="2"/>
        <v>1.805956338370025</v>
      </c>
      <c r="G12">
        <f t="shared" si="2"/>
        <v>1.6610072963476363</v>
      </c>
      <c r="H12">
        <f t="shared" si="2"/>
        <v>1.4944782995159553</v>
      </c>
      <c r="I12">
        <f t="shared" si="2"/>
        <v>1.165475376346611</v>
      </c>
      <c r="J12">
        <f t="shared" si="2"/>
        <v>1.062695444657251</v>
      </c>
      <c r="K12">
        <f t="shared" si="2"/>
        <v>1</v>
      </c>
    </row>
    <row r="13" spans="1:26">
      <c r="A13" s="1" t="s">
        <v>31</v>
      </c>
      <c r="B13">
        <f t="shared" ref="B13:K13" si="3">1/(B10^2)</f>
        <v>16.58934642606377</v>
      </c>
      <c r="C13">
        <f t="shared" si="3"/>
        <v>7.4936366905485619</v>
      </c>
      <c r="D13">
        <f t="shared" si="3"/>
        <v>5.5594096084608591</v>
      </c>
      <c r="E13">
        <f t="shared" si="3"/>
        <v>5.2319589285220802</v>
      </c>
      <c r="F13">
        <f t="shared" si="3"/>
        <v>3.2614782960988684</v>
      </c>
      <c r="G13">
        <f t="shared" si="3"/>
        <v>2.7589452385200848</v>
      </c>
      <c r="H13">
        <f t="shared" si="3"/>
        <v>2.2334653877241015</v>
      </c>
      <c r="I13">
        <f t="shared" si="3"/>
        <v>1.3583328528702749</v>
      </c>
      <c r="J13">
        <f t="shared" si="3"/>
        <v>1.1293216080952724</v>
      </c>
      <c r="K13">
        <f t="shared" si="3"/>
        <v>1</v>
      </c>
      <c r="L13" s="1" t="s">
        <v>32</v>
      </c>
      <c r="M13" s="1" t="s">
        <v>33</v>
      </c>
      <c r="N13" t="s">
        <v>38</v>
      </c>
      <c r="O13" t="s">
        <v>39</v>
      </c>
      <c r="P13" t="s">
        <v>41</v>
      </c>
      <c r="Q13" t="s">
        <v>42</v>
      </c>
      <c r="R13" t="s">
        <v>42</v>
      </c>
    </row>
    <row r="14" spans="1:26">
      <c r="A14" s="1" t="s">
        <v>34</v>
      </c>
      <c r="B14">
        <f>1/(B11^2)</f>
        <v>2.7589452385200812</v>
      </c>
      <c r="C14">
        <f t="shared" ref="C14:J14" si="4">1/(C11^2)</f>
        <v>5.2319589285220802</v>
      </c>
      <c r="D14">
        <f t="shared" si="4"/>
        <v>3.2614782960988684</v>
      </c>
      <c r="E14">
        <f t="shared" si="4"/>
        <v>0.45171379860843669</v>
      </c>
      <c r="F14">
        <f t="shared" si="4"/>
        <v>1.3583328528702749</v>
      </c>
      <c r="G14">
        <f t="shared" si="4"/>
        <v>1</v>
      </c>
      <c r="H14">
        <f t="shared" si="4"/>
        <v>5.5594096084608591</v>
      </c>
      <c r="I14">
        <f t="shared" si="4"/>
        <v>1.1293216080952724</v>
      </c>
      <c r="J14">
        <f t="shared" si="4"/>
        <v>1</v>
      </c>
    </row>
    <row r="15" spans="1:26">
      <c r="A15" s="1">
        <v>1250</v>
      </c>
      <c r="G15">
        <v>-2.8959999999999999</v>
      </c>
      <c r="H15" s="2">
        <v>-2.9209999999999998</v>
      </c>
      <c r="I15">
        <v>-4.13</v>
      </c>
      <c r="J15">
        <v>-2.5920000000000001</v>
      </c>
      <c r="K15">
        <v>-3.746</v>
      </c>
      <c r="L15" s="1">
        <f>((B15*$B$13)+(C15*$C$13)+(D15*$D$13)+(E15*$E$13)+(F15*$F$13)+(G15*$G$13)+(H15*$H$13)+(I15*$I$13)+(J15*$J$13)+(K15*$K$13))/SUM($B$13:$K$13)</f>
        <v>-0.57484628532004778</v>
      </c>
      <c r="M15" s="1">
        <f>((B15*$B$12)+(C15*$C$12)+(D15*$D$12)+(E15*$E$12)+(F15*$F$12)+(G15*$G$12)+(H15*$H$12)+(I15*$I$12)+(J15*$J$12)+(K15*$K$12))/SUM($B$12:$K$12)</f>
        <v>-1.0429780600926302</v>
      </c>
      <c r="N15">
        <f>((B15*B6)+(C15*C6)+(D15*D6)+(E15*E6)+(F15*F6)+(G15*G6)+(H15*H6)+(I15*I6)+(J15*J6)+(K15*K6))/SUM(B6:K6)</f>
        <v>-1.8313729981060449</v>
      </c>
      <c r="O15">
        <f>((B15*B7)+(C15*C7)+(D15*D7)+(E15*E7)+(F15*F7)+(G15*G7)+(H15*H7)+(I15*I7)+(J15*J7)+(K15*K7))/SUM(B7:K7)</f>
        <v>-1.5437683475613739</v>
      </c>
      <c r="P15">
        <f>((B15*B8)+(C15*C8)+(D15*D8)+(E15*E8)+(F15*F8)+(G15*G8)+(H15*H8)+(I15*I8)+(J15*J8)+(K15*K8))/SUM(B8:K8)</f>
        <v>-1.6124388671935652</v>
      </c>
      <c r="Q15">
        <f>((G15/G8)+(H15/H8)+(I14/I8)+(J15/J8)+(K15/K8))/(SUM(G8:K8))</f>
        <v>-2.5941803806661117E+21</v>
      </c>
      <c r="R15">
        <f>(($B$8*B15)+($C$8*C15)+(D15*$D$8)+(E15*$E$8)+(F15*$F$8)+(G15*$G$8)+(H15*$H$8)+(I15*$I$8)+(J15*$J$8)+(K15*$K$8))/SUM($G$8:$K$8)</f>
        <v>-2.8351907280722357</v>
      </c>
      <c r="V15" t="s">
        <v>0</v>
      </c>
      <c r="W15" t="s">
        <v>1</v>
      </c>
    </row>
    <row r="16" spans="1:26">
      <c r="A16" s="1">
        <v>1251</v>
      </c>
      <c r="G16">
        <v>-0.15</v>
      </c>
      <c r="H16" s="2">
        <v>-0.222</v>
      </c>
      <c r="I16">
        <v>-0.55300000000000005</v>
      </c>
      <c r="J16">
        <v>-0.442</v>
      </c>
      <c r="K16">
        <v>-1.296</v>
      </c>
      <c r="L16" s="1">
        <f t="shared" ref="L16:L78" si="5">((B16*$B$13)+(C16*$C$13)+(D16*$D$13)+(E16*$E$13)+(F16*$F$13)+(G16*$G$13)+(H16*$H$13)+(I16*$I$13)+(J16*$J$13)+(K16*$K$13))/SUM($B$13:$K$13)</f>
        <v>-7.4137572978748373E-2</v>
      </c>
      <c r="M16" s="1">
        <f t="shared" ref="M16:M78" si="6">((B16*$B$12)+(C16*$C$12)+(D16*$D$12)+(E16*$E$12)+(F16*$F$12)+(G16*$G$12)+(H16*$H$12)+(I16*$I$12)+(J16*$J$12)+(K16*$K$12))/SUM($B$12:$K$12)</f>
        <v>-0.15225787656238907</v>
      </c>
      <c r="R16">
        <f>(($B$8*B16)+($C$8*C16)+(D16*$D$8)+(E16*$E$8)+(F16*$F$8)+(G16*$G$8)+(H16*$H$8)+(I16*$I$8)+(J16*$J$8)+(K16*$K$8))/SUM($G$8:$K$8)</f>
        <v>-0.46152598629061581</v>
      </c>
      <c r="V16">
        <v>87543.209384999995</v>
      </c>
      <c r="W16" t="s">
        <v>7</v>
      </c>
      <c r="X16">
        <v>1</v>
      </c>
      <c r="Y16">
        <v>0</v>
      </c>
      <c r="Z16">
        <v>0.24551914431164931</v>
      </c>
    </row>
    <row r="17" spans="1:26">
      <c r="A17" s="1">
        <v>1252</v>
      </c>
      <c r="G17">
        <v>2.883</v>
      </c>
      <c r="H17" s="2">
        <v>2.8159999999999998</v>
      </c>
      <c r="I17">
        <v>3.7</v>
      </c>
      <c r="J17">
        <v>2.0579999999999998</v>
      </c>
      <c r="K17">
        <v>1.2010000000000001</v>
      </c>
      <c r="L17" s="1">
        <f t="shared" si="5"/>
        <v>0.4889845633451666</v>
      </c>
      <c r="M17" s="1">
        <f t="shared" si="6"/>
        <v>0.8499468456564554</v>
      </c>
      <c r="R17">
        <f t="shared" ref="R17:R79" si="7">(($B$8*B17)+($C$8*C17)+(D17*$D$8)+(E17*$E$8)+(F17*$F$8)+(G17*$G$8)+(H17*$H$8)+(I17*$I$8)+(J17*$J$8)+(K17*$K$8))/SUM($G$8:$K$8)</f>
        <v>2.2458162550073797</v>
      </c>
      <c r="V17">
        <v>130253.914943</v>
      </c>
      <c r="W17" t="s">
        <v>5</v>
      </c>
      <c r="X17">
        <v>1.4878814228773092</v>
      </c>
      <c r="Y17">
        <v>0.15876377586957022</v>
      </c>
      <c r="Z17">
        <v>0.36530337378203614</v>
      </c>
    </row>
    <row r="18" spans="1:26">
      <c r="A18" s="1">
        <v>1253</v>
      </c>
      <c r="G18">
        <v>-0.38200000000000001</v>
      </c>
      <c r="H18" s="2">
        <v>-0.47099999999999997</v>
      </c>
      <c r="I18">
        <v>-0.56299999999999994</v>
      </c>
      <c r="J18">
        <v>-0.55800000000000005</v>
      </c>
      <c r="K18">
        <v>-0.77500000000000002</v>
      </c>
      <c r="L18" s="1">
        <f t="shared" si="5"/>
        <v>-9.1723694864828634E-2</v>
      </c>
      <c r="M18" s="1">
        <f t="shared" si="6"/>
        <v>-0.1711635231159272</v>
      </c>
      <c r="R18">
        <f t="shared" si="7"/>
        <v>-0.55161183773552358</v>
      </c>
      <c r="V18">
        <v>151224.71182</v>
      </c>
      <c r="W18" t="s">
        <v>6</v>
      </c>
      <c r="X18">
        <v>1.7274293789589059</v>
      </c>
      <c r="Y18">
        <v>0.23671619673663061</v>
      </c>
      <c r="Z18">
        <v>0.42411698298079431</v>
      </c>
    </row>
    <row r="19" spans="1:26">
      <c r="A19" s="1">
        <v>1254</v>
      </c>
      <c r="G19">
        <v>-2.5459999999999998</v>
      </c>
      <c r="H19" s="2">
        <v>-2.5529999999999999</v>
      </c>
      <c r="I19">
        <v>-3.5089999999999999</v>
      </c>
      <c r="J19">
        <v>-1.9630000000000001</v>
      </c>
      <c r="K19">
        <v>-2.8210000000000002</v>
      </c>
      <c r="L19" s="1">
        <f t="shared" si="5"/>
        <v>-0.48332355287199935</v>
      </c>
      <c r="M19" s="1">
        <f t="shared" si="6"/>
        <v>-0.86743864785440428</v>
      </c>
      <c r="R19">
        <f t="shared" si="7"/>
        <v>-2.2468497996575052</v>
      </c>
      <c r="V19">
        <v>155885.21963499999</v>
      </c>
      <c r="W19" t="s">
        <v>4</v>
      </c>
      <c r="X19">
        <v>1.7806660360079281</v>
      </c>
      <c r="Y19">
        <v>0.25404018631985692</v>
      </c>
      <c r="Z19">
        <v>0.43718760146548302</v>
      </c>
    </row>
    <row r="20" spans="1:26">
      <c r="A20" s="1">
        <v>1255</v>
      </c>
      <c r="G20">
        <v>-0.21199999999999999</v>
      </c>
      <c r="H20" s="2">
        <v>-0.98699999999999999</v>
      </c>
      <c r="I20">
        <v>-0.47499999999999998</v>
      </c>
      <c r="J20">
        <v>-0.78500000000000003</v>
      </c>
      <c r="K20">
        <v>-1.4239999999999999</v>
      </c>
      <c r="L20" s="1">
        <f t="shared" si="5"/>
        <v>-0.1232423466538612</v>
      </c>
      <c r="M20" s="1">
        <f t="shared" si="6"/>
        <v>-0.2361384856575407</v>
      </c>
      <c r="R20">
        <f t="shared" si="7"/>
        <v>-0.84637309410066985</v>
      </c>
      <c r="V20">
        <v>197437.59664800001</v>
      </c>
      <c r="W20" t="s">
        <v>9</v>
      </c>
      <c r="X20">
        <v>2.2553159523739112</v>
      </c>
      <c r="Y20">
        <v>0.40849823576559252</v>
      </c>
      <c r="Z20">
        <v>0.55372324277925511</v>
      </c>
    </row>
    <row r="21" spans="1:26">
      <c r="A21" s="1">
        <v>1256</v>
      </c>
      <c r="G21">
        <v>-0.129</v>
      </c>
      <c r="H21" s="2">
        <v>0.27900000000000003</v>
      </c>
      <c r="I21">
        <v>-0.38200000000000001</v>
      </c>
      <c r="J21">
        <v>-0.105</v>
      </c>
      <c r="K21">
        <v>-0.21099999999999999</v>
      </c>
      <c r="L21" s="1">
        <f t="shared" si="5"/>
        <v>-1.2468472626780632E-2</v>
      </c>
      <c r="M21" s="1">
        <f t="shared" si="6"/>
        <v>-2.8765478535965339E-2</v>
      </c>
      <c r="R21">
        <f t="shared" si="7"/>
        <v>-4.6110788183060851E-2</v>
      </c>
      <c r="V21">
        <v>214667.13595</v>
      </c>
      <c r="W21" t="s">
        <v>8</v>
      </c>
      <c r="X21">
        <v>2.452127783046322</v>
      </c>
      <c r="Y21">
        <v>0.47254369416627479</v>
      </c>
      <c r="Z21">
        <v>0.60204431503635458</v>
      </c>
    </row>
    <row r="22" spans="1:26">
      <c r="A22" s="1">
        <v>1257</v>
      </c>
      <c r="G22">
        <v>-1.7430000000000001</v>
      </c>
      <c r="H22" s="2">
        <v>-1.375</v>
      </c>
      <c r="I22">
        <v>-2.1909999999999998</v>
      </c>
      <c r="J22">
        <v>-1.1890000000000001</v>
      </c>
      <c r="K22">
        <v>-1.2509999999999999</v>
      </c>
      <c r="L22" s="1">
        <f t="shared" si="5"/>
        <v>-0.28852234030640417</v>
      </c>
      <c r="M22" s="1">
        <f t="shared" si="6"/>
        <v>-0.50995243877453111</v>
      </c>
      <c r="R22">
        <f>(($B$8*B22)+($C$8*C22)+(D22*$D$8)+(E22*$E$8)+(F22*$F$8)+(G22*$G$8)+(H22*$H$8)+(I22*$I$8)+(J22*$J$8)+(K22*$K$8))/SUM($G$8:$K$8)</f>
        <v>-1.2968060710858211</v>
      </c>
      <c r="V22">
        <v>238587.39147599999</v>
      </c>
      <c r="W22" t="s">
        <v>3</v>
      </c>
      <c r="X22">
        <v>2.7253672004042442</v>
      </c>
      <c r="Y22">
        <v>0.56145981103808751</v>
      </c>
      <c r="Z22">
        <v>0.66912982297828527</v>
      </c>
    </row>
    <row r="23" spans="1:26">
      <c r="A23" s="1">
        <v>1258</v>
      </c>
      <c r="G23">
        <v>-2.1579999999999999</v>
      </c>
      <c r="H23" s="2">
        <v>-3.72</v>
      </c>
      <c r="I23">
        <v>-3.6320000000000001</v>
      </c>
      <c r="J23">
        <v>-3.3679999999999999</v>
      </c>
      <c r="K23">
        <v>-6.7149999999999999</v>
      </c>
      <c r="L23" s="1">
        <f t="shared" si="5"/>
        <v>-0.63742882425031466</v>
      </c>
      <c r="M23" s="1">
        <f t="shared" si="6"/>
        <v>-1.2049260717260688</v>
      </c>
      <c r="R23">
        <f t="shared" si="7"/>
        <v>-3.6893868664557088</v>
      </c>
      <c r="V23">
        <v>305938.40619499999</v>
      </c>
      <c r="W23" t="s">
        <v>2</v>
      </c>
      <c r="X23">
        <v>3.4947131632967148</v>
      </c>
      <c r="Y23">
        <v>0.8118162794161331</v>
      </c>
      <c r="Z23">
        <v>0.85801898546726663</v>
      </c>
    </row>
    <row r="24" spans="1:26">
      <c r="A24" s="1">
        <v>1259</v>
      </c>
      <c r="G24">
        <v>2.887</v>
      </c>
      <c r="H24" s="2">
        <v>2.86</v>
      </c>
      <c r="I24">
        <v>3.91</v>
      </c>
      <c r="J24">
        <v>2.5459999999999998</v>
      </c>
      <c r="K24">
        <v>2.9750000000000001</v>
      </c>
      <c r="L24" s="1">
        <f t="shared" si="5"/>
        <v>0.54732661812528272</v>
      </c>
      <c r="M24" s="1">
        <f t="shared" si="6"/>
        <v>0.98279045144943</v>
      </c>
      <c r="R24">
        <f t="shared" si="7"/>
        <v>2.7189513041388897</v>
      </c>
      <c r="V24">
        <v>335527.625428</v>
      </c>
      <c r="W24" t="s">
        <v>11</v>
      </c>
      <c r="X24">
        <v>3.8327087593100129</v>
      </c>
      <c r="Y24">
        <v>0.92180500727932058</v>
      </c>
      <c r="Z24">
        <v>0.94100337498155739</v>
      </c>
    </row>
    <row r="25" spans="1:26">
      <c r="A25" s="1">
        <v>1260</v>
      </c>
      <c r="G25">
        <v>-1.4870000000000001</v>
      </c>
      <c r="H25" s="2">
        <v>-1.758</v>
      </c>
      <c r="I25">
        <v>-1.97</v>
      </c>
      <c r="J25">
        <v>-1.23</v>
      </c>
      <c r="K25">
        <v>-0.72599999999999998</v>
      </c>
      <c r="L25" s="1">
        <f t="shared" si="5"/>
        <v>-0.27501273995191827</v>
      </c>
      <c r="M25" s="1">
        <f t="shared" si="6"/>
        <v>-0.47982647317257066</v>
      </c>
      <c r="R25">
        <f t="shared" si="7"/>
        <v>-1.3394768306968374</v>
      </c>
      <c r="V25">
        <v>356563.679099</v>
      </c>
      <c r="W25" t="s">
        <v>10</v>
      </c>
      <c r="X25">
        <v>4.0730021392166949</v>
      </c>
      <c r="Y25">
        <v>1</v>
      </c>
      <c r="Z25">
        <v>1</v>
      </c>
    </row>
    <row r="26" spans="1:26">
      <c r="A26" s="1">
        <v>1261</v>
      </c>
      <c r="G26">
        <v>-2.4630000000000001</v>
      </c>
      <c r="H26" s="2">
        <v>-2.0369999999999999</v>
      </c>
      <c r="I26">
        <v>-3.2669999999999999</v>
      </c>
      <c r="J26">
        <v>-1.353</v>
      </c>
      <c r="K26">
        <v>-0.627</v>
      </c>
      <c r="L26" s="1">
        <f t="shared" si="5"/>
        <v>-0.38479357028645866</v>
      </c>
      <c r="M26" s="1">
        <f t="shared" si="6"/>
        <v>-0.66213186885117092</v>
      </c>
      <c r="R26">
        <f>(($B$8*B26)+($C$8*C26)+(D26*$D$8)+(E26*$E$8)+(F26*$F$8)+(G26*$G$8)+(H26*$H$8)+(I26*$I$8)+(J26*$J$8)+(K26*$K$8))/SUM($G$8:$K$8)</f>
        <v>-1.5586712373305842</v>
      </c>
    </row>
    <row r="27" spans="1:26">
      <c r="A27" s="1">
        <v>1262</v>
      </c>
      <c r="G27">
        <v>2.82</v>
      </c>
      <c r="H27" s="2">
        <v>1.919</v>
      </c>
      <c r="I27">
        <v>3.2170000000000001</v>
      </c>
      <c r="J27">
        <v>0.90300000000000002</v>
      </c>
      <c r="K27">
        <v>-0.156</v>
      </c>
      <c r="L27" s="1">
        <f t="shared" si="5"/>
        <v>0.37111332599679514</v>
      </c>
      <c r="M27" s="1">
        <f t="shared" si="6"/>
        <v>0.61617391955430867</v>
      </c>
      <c r="R27">
        <f t="shared" si="7"/>
        <v>1.197715796390501</v>
      </c>
      <c r="V27">
        <v>87543.209384999995</v>
      </c>
      <c r="W27" t="s">
        <v>7</v>
      </c>
      <c r="X27">
        <v>1</v>
      </c>
    </row>
    <row r="28" spans="1:26">
      <c r="A28" s="1">
        <v>1263</v>
      </c>
      <c r="G28">
        <v>0.45300000000000001</v>
      </c>
      <c r="H28" s="2">
        <v>0.28000000000000003</v>
      </c>
      <c r="I28">
        <v>9.9000000000000005E-2</v>
      </c>
      <c r="J28">
        <v>-0.153</v>
      </c>
      <c r="K28">
        <v>-9.8000000000000004E-2</v>
      </c>
      <c r="L28" s="1">
        <f t="shared" si="5"/>
        <v>3.7301895557971004E-2</v>
      </c>
      <c r="M28" s="1">
        <f t="shared" si="6"/>
        <v>5.2210061866821776E-2</v>
      </c>
      <c r="R28">
        <f t="shared" si="7"/>
        <v>-2.3974918430313574E-2</v>
      </c>
      <c r="V28">
        <v>130253.914943</v>
      </c>
      <c r="W28" t="s">
        <v>5</v>
      </c>
      <c r="X28">
        <v>1.4878814228773092</v>
      </c>
    </row>
    <row r="29" spans="1:26">
      <c r="A29" s="1">
        <v>1264</v>
      </c>
      <c r="G29">
        <v>-3.5259999999999998</v>
      </c>
      <c r="H29" s="2">
        <v>-4.0609999999999999</v>
      </c>
      <c r="I29">
        <v>-5.181</v>
      </c>
      <c r="J29">
        <v>-3.403</v>
      </c>
      <c r="K29">
        <v>-4.0529999999999999</v>
      </c>
      <c r="L29" s="1">
        <f t="shared" si="5"/>
        <v>-0.72361042873754688</v>
      </c>
      <c r="M29" s="1">
        <f t="shared" si="6"/>
        <v>-1.3048174171634725</v>
      </c>
      <c r="R29">
        <f t="shared" si="7"/>
        <v>-3.6761179333957972</v>
      </c>
      <c r="V29">
        <v>151224.71182</v>
      </c>
      <c r="W29" t="s">
        <v>6</v>
      </c>
      <c r="X29">
        <v>1.7274293789589059</v>
      </c>
    </row>
    <row r="30" spans="1:26">
      <c r="A30" s="1">
        <v>1265</v>
      </c>
      <c r="G30">
        <v>1.2629999999999999</v>
      </c>
      <c r="H30" s="2">
        <v>-1.0089999999999999</v>
      </c>
      <c r="I30">
        <v>0.61099999999999999</v>
      </c>
      <c r="J30">
        <v>-1.82</v>
      </c>
      <c r="K30">
        <v>-5.5750000000000002</v>
      </c>
      <c r="L30" s="1">
        <f t="shared" si="5"/>
        <v>-0.11947518521704478</v>
      </c>
      <c r="M30" s="1">
        <f t="shared" si="6"/>
        <v>-0.31595808715932749</v>
      </c>
      <c r="R30">
        <f t="shared" si="7"/>
        <v>-1.7464320643802203</v>
      </c>
      <c r="V30">
        <v>155885.21963499999</v>
      </c>
      <c r="W30" t="s">
        <v>4</v>
      </c>
      <c r="X30">
        <v>1.7806660360079281</v>
      </c>
    </row>
    <row r="31" spans="1:26">
      <c r="A31" s="1">
        <v>1266</v>
      </c>
      <c r="G31">
        <v>1.96</v>
      </c>
      <c r="H31" s="2">
        <v>1.6659999999999999</v>
      </c>
      <c r="I31">
        <v>2.4830000000000001</v>
      </c>
      <c r="J31">
        <v>0.98499999999999999</v>
      </c>
      <c r="K31">
        <v>-0.11899999999999999</v>
      </c>
      <c r="L31" s="1">
        <f t="shared" si="5"/>
        <v>0.28948512627324502</v>
      </c>
      <c r="M31" s="1">
        <f t="shared" si="6"/>
        <v>0.48698814881230701</v>
      </c>
      <c r="R31">
        <f t="shared" si="7"/>
        <v>1.1353849066679322</v>
      </c>
      <c r="V31">
        <v>197437.59664800001</v>
      </c>
      <c r="W31" t="s">
        <v>9</v>
      </c>
      <c r="X31">
        <v>2.2553159523739112</v>
      </c>
    </row>
    <row r="32" spans="1:26">
      <c r="A32" s="1">
        <v>1267</v>
      </c>
      <c r="G32">
        <v>3.0000000000000001E-3</v>
      </c>
      <c r="H32" s="2">
        <v>1.155</v>
      </c>
      <c r="I32">
        <v>-8.0000000000000002E-3</v>
      </c>
      <c r="J32">
        <v>0.95799999999999996</v>
      </c>
      <c r="K32">
        <v>1.885</v>
      </c>
      <c r="L32" s="1">
        <f t="shared" si="5"/>
        <v>0.11892837822550201</v>
      </c>
      <c r="M32" s="1">
        <f t="shared" si="6"/>
        <v>0.23541788077263592</v>
      </c>
      <c r="R32">
        <f t="shared" si="7"/>
        <v>1.0002344875432347</v>
      </c>
      <c r="V32">
        <v>214667.13595</v>
      </c>
      <c r="W32" t="s">
        <v>8</v>
      </c>
      <c r="X32">
        <v>2.452127783046322</v>
      </c>
    </row>
    <row r="33" spans="1:24">
      <c r="A33" s="1">
        <v>1268</v>
      </c>
      <c r="G33">
        <v>-0.58099999999999996</v>
      </c>
      <c r="H33" s="2">
        <v>-0.33600000000000002</v>
      </c>
      <c r="I33">
        <v>-0.97899999999999998</v>
      </c>
      <c r="J33">
        <v>-0.46200000000000002</v>
      </c>
      <c r="K33">
        <v>-0.499</v>
      </c>
      <c r="L33" s="1">
        <f t="shared" si="5"/>
        <v>-0.10090862775522302</v>
      </c>
      <c r="M33" s="1">
        <f t="shared" si="6"/>
        <v>-0.18315649018221664</v>
      </c>
      <c r="R33">
        <f t="shared" si="7"/>
        <v>-0.46520659872447551</v>
      </c>
      <c r="V33">
        <v>238587.39147599999</v>
      </c>
      <c r="W33" t="s">
        <v>3</v>
      </c>
      <c r="X33">
        <v>2.7253672004042442</v>
      </c>
    </row>
    <row r="34" spans="1:24">
      <c r="A34" s="1">
        <v>1269</v>
      </c>
      <c r="G34">
        <v>-0.16200000000000001</v>
      </c>
      <c r="H34" s="2">
        <v>0.29299999999999998</v>
      </c>
      <c r="I34">
        <v>-0.54800000000000004</v>
      </c>
      <c r="J34">
        <v>9.6000000000000002E-2</v>
      </c>
      <c r="K34">
        <v>-7.2999999999999995E-2</v>
      </c>
      <c r="L34" s="1">
        <f t="shared" si="5"/>
        <v>-1.0758032182710285E-2</v>
      </c>
      <c r="M34" s="1">
        <f t="shared" si="6"/>
        <v>-2.2441186064765029E-2</v>
      </c>
      <c r="R34">
        <f t="shared" si="7"/>
        <v>8.5908732473031463E-2</v>
      </c>
      <c r="V34">
        <v>305938.40619499999</v>
      </c>
      <c r="W34" t="s">
        <v>2</v>
      </c>
      <c r="X34">
        <v>3.4947131632967148</v>
      </c>
    </row>
    <row r="35" spans="1:24">
      <c r="A35" s="1">
        <v>1270</v>
      </c>
      <c r="G35">
        <v>3.048</v>
      </c>
      <c r="H35" s="2">
        <v>3.306</v>
      </c>
      <c r="I35">
        <v>3.7130000000000001</v>
      </c>
      <c r="J35">
        <v>1.9039999999999999</v>
      </c>
      <c r="K35">
        <v>1.0880000000000001</v>
      </c>
      <c r="L35" s="1">
        <f t="shared" si="5"/>
        <v>0.51645087720158089</v>
      </c>
      <c r="M35" s="1">
        <f t="shared" si="6"/>
        <v>0.88786219559070878</v>
      </c>
      <c r="R35">
        <f t="shared" si="7"/>
        <v>2.2494618727111022</v>
      </c>
      <c r="V35">
        <v>335527.625428</v>
      </c>
      <c r="W35" t="s">
        <v>11</v>
      </c>
      <c r="X35">
        <v>3.8327087593100129</v>
      </c>
    </row>
    <row r="36" spans="1:24">
      <c r="A36" s="1">
        <v>1271</v>
      </c>
      <c r="G36">
        <v>-2.0760000000000001</v>
      </c>
      <c r="H36" s="2">
        <v>-2.8940000000000001</v>
      </c>
      <c r="I36">
        <v>-2.9329999999999998</v>
      </c>
      <c r="J36">
        <v>-2.1360000000000001</v>
      </c>
      <c r="K36">
        <v>-2.5110000000000001</v>
      </c>
      <c r="L36" s="1">
        <f t="shared" si="5"/>
        <v>-0.45260185056832009</v>
      </c>
      <c r="M36" s="1">
        <f t="shared" si="6"/>
        <v>-0.81304770569626905</v>
      </c>
      <c r="R36">
        <f t="shared" si="7"/>
        <v>-2.3582296649621055</v>
      </c>
      <c r="V36">
        <v>356563.679099</v>
      </c>
      <c r="W36" t="s">
        <v>10</v>
      </c>
      <c r="X36">
        <v>4.0730021392166949</v>
      </c>
    </row>
    <row r="37" spans="1:24">
      <c r="A37" s="1">
        <v>1272</v>
      </c>
      <c r="G37">
        <v>-2.9340000000000002</v>
      </c>
      <c r="H37" s="2">
        <v>-1.478</v>
      </c>
      <c r="I37">
        <v>-3.6269999999999998</v>
      </c>
      <c r="J37">
        <v>-0.92500000000000004</v>
      </c>
      <c r="K37">
        <v>0.498</v>
      </c>
      <c r="L37" s="1">
        <f t="shared" si="5"/>
        <v>-0.36187448303562963</v>
      </c>
      <c r="M37" s="1">
        <f t="shared" si="6"/>
        <v>-0.60036929285716412</v>
      </c>
      <c r="R37">
        <f t="shared" si="7"/>
        <v>-1.1119585352368142</v>
      </c>
    </row>
    <row r="38" spans="1:24">
      <c r="A38" s="1">
        <v>1273</v>
      </c>
      <c r="G38">
        <v>-2.64</v>
      </c>
      <c r="H38" s="2">
        <v>-3.1339999999999999</v>
      </c>
      <c r="I38">
        <v>-3.8330000000000002</v>
      </c>
      <c r="J38">
        <v>-2.6269999999999998</v>
      </c>
      <c r="K38">
        <v>-4.484</v>
      </c>
      <c r="L38" s="1">
        <f t="shared" si="5"/>
        <v>-0.57792548277815348</v>
      </c>
      <c r="M38" s="1">
        <f t="shared" si="6"/>
        <v>-1.0593766353301401</v>
      </c>
      <c r="R38">
        <f t="shared" si="7"/>
        <v>-2.9416224927877375</v>
      </c>
    </row>
    <row r="39" spans="1:24">
      <c r="A39" s="1">
        <v>1274</v>
      </c>
      <c r="G39">
        <v>1.294</v>
      </c>
      <c r="H39" s="2">
        <v>1.014</v>
      </c>
      <c r="I39">
        <v>1.714</v>
      </c>
      <c r="J39">
        <v>0.63500000000000001</v>
      </c>
      <c r="K39">
        <v>-2.8000000000000001E-2</v>
      </c>
      <c r="L39" s="1">
        <f t="shared" si="5"/>
        <v>0.18989468647442095</v>
      </c>
      <c r="M39" s="1">
        <f t="shared" si="6"/>
        <v>0.3211554849719252</v>
      </c>
      <c r="R39">
        <f t="shared" si="7"/>
        <v>0.72944062542171451</v>
      </c>
    </row>
    <row r="40" spans="1:24">
      <c r="A40" s="1">
        <v>1275</v>
      </c>
      <c r="G40">
        <v>-0.26600000000000001</v>
      </c>
      <c r="H40" s="2">
        <v>-0.55200000000000005</v>
      </c>
      <c r="I40">
        <v>-0.49199999999999999</v>
      </c>
      <c r="J40">
        <v>-0.41299999999999998</v>
      </c>
      <c r="K40">
        <v>0.752</v>
      </c>
      <c r="L40" s="1">
        <f t="shared" si="5"/>
        <v>-5.0400446314837394E-2</v>
      </c>
      <c r="M40" s="1">
        <f t="shared" si="6"/>
        <v>-7.7733132039417147E-2</v>
      </c>
      <c r="R40">
        <f t="shared" si="7"/>
        <v>-0.34182297224559138</v>
      </c>
    </row>
    <row r="41" spans="1:24">
      <c r="A41" s="1">
        <v>1276</v>
      </c>
      <c r="G41">
        <v>-0.253</v>
      </c>
      <c r="H41" s="2">
        <v>-0.83599999999999997</v>
      </c>
      <c r="I41">
        <v>-1.0369999999999999</v>
      </c>
      <c r="J41">
        <v>-1.365</v>
      </c>
      <c r="K41">
        <v>-3.08</v>
      </c>
      <c r="L41" s="1">
        <f t="shared" si="5"/>
        <v>-0.18438572006726253</v>
      </c>
      <c r="M41" s="1">
        <f t="shared" si="6"/>
        <v>-0.37712906277156633</v>
      </c>
      <c r="R41">
        <f t="shared" si="7"/>
        <v>-1.3426341939167574</v>
      </c>
    </row>
    <row r="42" spans="1:24">
      <c r="A42" s="1">
        <v>1277</v>
      </c>
      <c r="G42">
        <v>2.2789999999999999</v>
      </c>
      <c r="H42" s="2">
        <v>1.81</v>
      </c>
      <c r="I42">
        <v>3.03</v>
      </c>
      <c r="J42">
        <v>1.401</v>
      </c>
      <c r="K42">
        <v>0.71599999999999997</v>
      </c>
      <c r="L42" s="1">
        <f t="shared" si="5"/>
        <v>0.35919371824247215</v>
      </c>
      <c r="M42" s="1">
        <f t="shared" si="6"/>
        <v>0.62237263597963655</v>
      </c>
      <c r="R42">
        <f t="shared" si="7"/>
        <v>1.5315672640364517</v>
      </c>
    </row>
    <row r="43" spans="1:24">
      <c r="A43" s="1">
        <v>1278</v>
      </c>
      <c r="G43">
        <v>-2.2010000000000001</v>
      </c>
      <c r="H43" s="2">
        <v>-1.6910000000000001</v>
      </c>
      <c r="I43">
        <v>-3.1509999999999998</v>
      </c>
      <c r="J43">
        <v>-1.224</v>
      </c>
      <c r="K43">
        <v>0.32</v>
      </c>
      <c r="L43" s="1">
        <f t="shared" si="5"/>
        <v>-0.32588937520775757</v>
      </c>
      <c r="M43" s="1">
        <f t="shared" si="6"/>
        <v>-0.55159339779962346</v>
      </c>
      <c r="R43">
        <f t="shared" si="7"/>
        <v>-1.3107914954882556</v>
      </c>
    </row>
    <row r="44" spans="1:24">
      <c r="A44" s="1">
        <v>1279</v>
      </c>
      <c r="G44">
        <v>-2.4489999999999998</v>
      </c>
      <c r="H44" s="2">
        <v>-1.7230000000000001</v>
      </c>
      <c r="I44">
        <v>-3.7869999999999999</v>
      </c>
      <c r="J44">
        <v>-1.5920000000000001</v>
      </c>
      <c r="K44">
        <v>-2.2799999999999998</v>
      </c>
      <c r="L44" s="1">
        <f t="shared" si="5"/>
        <v>-0.42532282712571878</v>
      </c>
      <c r="M44" s="1">
        <f t="shared" si="6"/>
        <v>-0.76498170700593093</v>
      </c>
      <c r="R44">
        <f t="shared" si="7"/>
        <v>-1.8032577064571937</v>
      </c>
    </row>
    <row r="45" spans="1:24">
      <c r="A45" s="1">
        <v>1280</v>
      </c>
      <c r="G45">
        <v>1.1559999999999999</v>
      </c>
      <c r="H45" s="2">
        <v>1.3420000000000001</v>
      </c>
      <c r="I45">
        <v>1.8320000000000001</v>
      </c>
      <c r="J45">
        <v>1.181</v>
      </c>
      <c r="K45">
        <v>1.2849999999999999</v>
      </c>
      <c r="L45" s="1">
        <f t="shared" si="5"/>
        <v>0.24227456842205755</v>
      </c>
      <c r="M45" s="1">
        <f t="shared" si="6"/>
        <v>0.43781102774688913</v>
      </c>
      <c r="R45">
        <f t="shared" si="7"/>
        <v>1.2503107040979231</v>
      </c>
    </row>
    <row r="46" spans="1:24">
      <c r="A46" s="1">
        <v>1281</v>
      </c>
      <c r="G46">
        <v>1.583</v>
      </c>
      <c r="H46" s="2">
        <v>0.20499999999999999</v>
      </c>
      <c r="I46">
        <v>1.8129999999999999</v>
      </c>
      <c r="J46">
        <v>-5.0999999999999997E-2</v>
      </c>
      <c r="K46">
        <v>-1.0880000000000001</v>
      </c>
      <c r="L46" s="1">
        <f t="shared" si="5"/>
        <v>0.13176477191822775</v>
      </c>
      <c r="M46" s="1">
        <f t="shared" si="6"/>
        <v>0.19885475328493243</v>
      </c>
      <c r="R46">
        <f t="shared" si="7"/>
        <v>5.6355529134161586E-2</v>
      </c>
    </row>
    <row r="47" spans="1:24">
      <c r="A47" s="1">
        <v>1282</v>
      </c>
      <c r="G47">
        <v>1.7000000000000001E-2</v>
      </c>
      <c r="H47" s="2">
        <v>0.312</v>
      </c>
      <c r="I47">
        <v>0.38600000000000001</v>
      </c>
      <c r="J47">
        <v>0.65100000000000002</v>
      </c>
      <c r="K47">
        <v>1.4139999999999999</v>
      </c>
      <c r="L47" s="1">
        <f t="shared" si="5"/>
        <v>7.3306500184055573E-2</v>
      </c>
      <c r="M47" s="1">
        <f t="shared" si="6"/>
        <v>0.15526410080547443</v>
      </c>
      <c r="R47">
        <f t="shared" si="7"/>
        <v>0.6089890166594526</v>
      </c>
    </row>
    <row r="48" spans="1:24">
      <c r="A48" s="1">
        <v>1283</v>
      </c>
      <c r="G48">
        <v>1.105</v>
      </c>
      <c r="H48" s="2">
        <v>2.2989999999999999</v>
      </c>
      <c r="I48">
        <v>1.4450000000000001</v>
      </c>
      <c r="J48">
        <v>1.679</v>
      </c>
      <c r="K48">
        <v>2.5129999999999999</v>
      </c>
      <c r="L48" s="1">
        <f t="shared" si="5"/>
        <v>0.31223884805406155</v>
      </c>
      <c r="M48" s="1">
        <f t="shared" si="6"/>
        <v>0.57278957373949468</v>
      </c>
      <c r="R48">
        <f t="shared" si="7"/>
        <v>1.8476541907121622</v>
      </c>
    </row>
    <row r="49" spans="1:18">
      <c r="A49" s="1">
        <v>1284</v>
      </c>
      <c r="G49">
        <v>1.44</v>
      </c>
      <c r="H49" s="2">
        <v>1.101</v>
      </c>
      <c r="I49">
        <v>2.0289999999999999</v>
      </c>
      <c r="J49">
        <v>0.77600000000000002</v>
      </c>
      <c r="K49">
        <v>0.77700000000000002</v>
      </c>
      <c r="L49" s="1">
        <f t="shared" si="5"/>
        <v>0.23256739901971715</v>
      </c>
      <c r="M49" s="1">
        <f t="shared" si="6"/>
        <v>0.40740998399746531</v>
      </c>
      <c r="R49">
        <f t="shared" si="7"/>
        <v>0.92265617759897034</v>
      </c>
    </row>
    <row r="50" spans="1:18">
      <c r="A50" s="1">
        <v>1285</v>
      </c>
      <c r="G50">
        <v>-2.7839999999999998</v>
      </c>
      <c r="H50" s="2">
        <v>-4.6760000000000002</v>
      </c>
      <c r="I50">
        <v>-3.8180000000000001</v>
      </c>
      <c r="J50">
        <v>-3.4580000000000002</v>
      </c>
      <c r="K50">
        <v>-4.8650000000000002</v>
      </c>
      <c r="L50" s="1">
        <f t="shared" si="5"/>
        <v>-0.68819651804803605</v>
      </c>
      <c r="M50" s="1">
        <f t="shared" si="6"/>
        <v>-1.252313235400186</v>
      </c>
      <c r="R50">
        <f t="shared" si="7"/>
        <v>-3.8218566971189327</v>
      </c>
    </row>
    <row r="51" spans="1:18">
      <c r="A51" s="1">
        <v>1286</v>
      </c>
      <c r="G51">
        <v>-0.61199999999999999</v>
      </c>
      <c r="H51" s="2">
        <v>1.141</v>
      </c>
      <c r="I51">
        <v>-0.70599999999999996</v>
      </c>
      <c r="J51">
        <v>0.97699999999999998</v>
      </c>
      <c r="K51">
        <v>2.9209999999999998</v>
      </c>
      <c r="L51" s="1">
        <f t="shared" si="5"/>
        <v>8.4204620232950528E-2</v>
      </c>
      <c r="M51" s="1">
        <f t="shared" si="6"/>
        <v>0.19470815960409393</v>
      </c>
      <c r="R51">
        <f t="shared" si="7"/>
        <v>1.0435352303741787</v>
      </c>
    </row>
    <row r="52" spans="1:18">
      <c r="A52" s="1">
        <v>1287</v>
      </c>
      <c r="G52">
        <v>3.694</v>
      </c>
      <c r="H52" s="2">
        <v>3.5659999999999998</v>
      </c>
      <c r="I52">
        <v>4.7320000000000002</v>
      </c>
      <c r="J52">
        <v>2.2530000000000001</v>
      </c>
      <c r="K52">
        <v>1.01</v>
      </c>
      <c r="L52" s="1">
        <f t="shared" si="5"/>
        <v>0.6036154385593665</v>
      </c>
      <c r="M52" s="1">
        <f t="shared" si="6"/>
        <v>1.0376223005059428</v>
      </c>
      <c r="R52">
        <f t="shared" si="7"/>
        <v>2.5835690504474003</v>
      </c>
    </row>
    <row r="53" spans="1:18">
      <c r="A53" s="1">
        <v>1288</v>
      </c>
      <c r="G53">
        <v>0.64700000000000002</v>
      </c>
      <c r="H53" s="2">
        <v>-0.68100000000000005</v>
      </c>
      <c r="I53">
        <v>0.47199999999999998</v>
      </c>
      <c r="J53">
        <v>-0.77100000000000002</v>
      </c>
      <c r="K53">
        <v>-1.8149999999999999</v>
      </c>
      <c r="L53" s="1">
        <f t="shared" si="5"/>
        <v>-3.8195688650721704E-2</v>
      </c>
      <c r="M53" s="1">
        <f t="shared" si="6"/>
        <v>-0.1031955039784921</v>
      </c>
      <c r="R53">
        <f t="shared" si="7"/>
        <v>-0.73364435616944601</v>
      </c>
    </row>
    <row r="54" spans="1:18">
      <c r="A54" s="1">
        <v>1289</v>
      </c>
      <c r="G54">
        <v>0.32100000000000001</v>
      </c>
      <c r="H54" s="2">
        <v>8.6999999999999994E-2</v>
      </c>
      <c r="I54">
        <v>0.151</v>
      </c>
      <c r="J54">
        <v>9.9000000000000005E-2</v>
      </c>
      <c r="K54">
        <v>-0.27200000000000002</v>
      </c>
      <c r="L54" s="1">
        <f t="shared" si="5"/>
        <v>2.4130052836941026E-2</v>
      </c>
      <c r="M54" s="1">
        <f t="shared" si="6"/>
        <v>3.4226923724394023E-2</v>
      </c>
      <c r="R54">
        <f t="shared" si="7"/>
        <v>7.5817499840625344E-2</v>
      </c>
    </row>
    <row r="55" spans="1:18">
      <c r="A55" s="1">
        <v>1290</v>
      </c>
      <c r="G55">
        <v>-0.69699999999999995</v>
      </c>
      <c r="H55" s="2">
        <v>-1.2150000000000001</v>
      </c>
      <c r="I55">
        <v>-0.64400000000000002</v>
      </c>
      <c r="J55">
        <v>-0.46400000000000002</v>
      </c>
      <c r="K55">
        <v>-0.76200000000000001</v>
      </c>
      <c r="L55" s="1">
        <f t="shared" si="5"/>
        <v>-0.1458175769307167</v>
      </c>
      <c r="M55" s="1">
        <f t="shared" si="6"/>
        <v>-0.25345410319138539</v>
      </c>
      <c r="R55">
        <f t="shared" si="7"/>
        <v>-0.66304413654509808</v>
      </c>
    </row>
    <row r="56" spans="1:18">
      <c r="A56" s="1">
        <v>1291</v>
      </c>
      <c r="G56">
        <v>3.4220000000000002</v>
      </c>
      <c r="H56" s="2">
        <v>4.9290000000000003</v>
      </c>
      <c r="I56">
        <v>4.6710000000000003</v>
      </c>
      <c r="J56">
        <v>3.78</v>
      </c>
      <c r="K56">
        <v>5.5389999999999997</v>
      </c>
      <c r="L56" s="1">
        <f t="shared" si="5"/>
        <v>0.78519290271458575</v>
      </c>
      <c r="M56" s="1">
        <f t="shared" si="6"/>
        <v>1.4278347238535247</v>
      </c>
      <c r="R56">
        <f t="shared" si="7"/>
        <v>4.1935803335698498</v>
      </c>
    </row>
    <row r="57" spans="1:18">
      <c r="A57" s="1">
        <v>1292</v>
      </c>
      <c r="G57">
        <v>-1.7589999999999999</v>
      </c>
      <c r="H57" s="2">
        <v>-1.7370000000000001</v>
      </c>
      <c r="I57">
        <v>-3.0070000000000001</v>
      </c>
      <c r="J57">
        <v>-2.04</v>
      </c>
      <c r="K57">
        <v>-3.177</v>
      </c>
      <c r="L57" s="1">
        <f t="shared" si="5"/>
        <v>-0.39252355892004703</v>
      </c>
      <c r="M57" s="1">
        <f t="shared" si="6"/>
        <v>-0.73132698320448586</v>
      </c>
      <c r="R57">
        <f t="shared" si="7"/>
        <v>-2.102840666331641</v>
      </c>
    </row>
    <row r="58" spans="1:18">
      <c r="A58" s="1">
        <v>1293</v>
      </c>
      <c r="G58">
        <v>-0.50800000000000001</v>
      </c>
      <c r="H58" s="2">
        <v>-0.20399999999999999</v>
      </c>
      <c r="I58">
        <v>-0.63600000000000001</v>
      </c>
      <c r="J58">
        <v>-0.16300000000000001</v>
      </c>
      <c r="K58">
        <v>-0.88</v>
      </c>
      <c r="L58" s="1">
        <f t="shared" si="5"/>
        <v>-8.119870344251455E-2</v>
      </c>
      <c r="M58" s="1">
        <f t="shared" si="6"/>
        <v>-0.14981364387805451</v>
      </c>
      <c r="R58">
        <f t="shared" si="7"/>
        <v>-0.26516303119264328</v>
      </c>
    </row>
    <row r="59" spans="1:18">
      <c r="A59" s="1">
        <v>1294</v>
      </c>
      <c r="G59">
        <v>-9.7000000000000003E-2</v>
      </c>
      <c r="H59" s="2">
        <v>-0.47</v>
      </c>
      <c r="I59">
        <v>7.0999999999999994E-2</v>
      </c>
      <c r="J59">
        <v>-0.108</v>
      </c>
      <c r="K59">
        <v>-0.45800000000000002</v>
      </c>
      <c r="L59" s="1">
        <f t="shared" si="5"/>
        <v>-3.8632134383810503E-2</v>
      </c>
      <c r="M59" s="1">
        <f t="shared" si="6"/>
        <v>-6.8899333930073553E-2</v>
      </c>
      <c r="R59">
        <f t="shared" si="7"/>
        <v>-0.20535648329344794</v>
      </c>
    </row>
    <row r="60" spans="1:18">
      <c r="A60" s="1">
        <v>1295</v>
      </c>
      <c r="G60">
        <v>2.8180000000000001</v>
      </c>
      <c r="H60" s="2">
        <v>3.6549999999999998</v>
      </c>
      <c r="I60">
        <v>3.4980000000000002</v>
      </c>
      <c r="J60">
        <v>2.23</v>
      </c>
      <c r="K60">
        <v>1.6539999999999999</v>
      </c>
      <c r="L60" s="1">
        <f t="shared" si="5"/>
        <v>0.53333437360779534</v>
      </c>
      <c r="M60" s="1">
        <f t="shared" si="6"/>
        <v>0.92865590522731267</v>
      </c>
      <c r="R60">
        <f t="shared" si="7"/>
        <v>2.5564865578697376</v>
      </c>
    </row>
    <row r="61" spans="1:18">
      <c r="A61" s="1">
        <v>1296</v>
      </c>
      <c r="G61">
        <v>-3.476</v>
      </c>
      <c r="H61" s="2">
        <v>-4.3019999999999996</v>
      </c>
      <c r="I61">
        <v>-5.2750000000000004</v>
      </c>
      <c r="J61">
        <v>-3.77</v>
      </c>
      <c r="K61">
        <v>-4.6820000000000004</v>
      </c>
      <c r="L61" s="1">
        <f t="shared" si="5"/>
        <v>-0.75732129524804104</v>
      </c>
      <c r="M61" s="1">
        <f t="shared" si="6"/>
        <v>-1.3763707231960607</v>
      </c>
      <c r="R61">
        <f t="shared" si="7"/>
        <v>-4.0114101419205817</v>
      </c>
    </row>
    <row r="62" spans="1:18">
      <c r="A62" s="1">
        <v>1297</v>
      </c>
      <c r="G62">
        <v>-1.4930000000000001</v>
      </c>
      <c r="H62" s="2">
        <v>-2.4849999999999999</v>
      </c>
      <c r="I62">
        <v>-2.1840000000000002</v>
      </c>
      <c r="J62">
        <v>-1.899</v>
      </c>
      <c r="K62">
        <v>-3.4390000000000001</v>
      </c>
      <c r="L62" s="1">
        <f t="shared" si="5"/>
        <v>-0.39084195207713801</v>
      </c>
      <c r="M62" s="1">
        <f t="shared" si="6"/>
        <v>-0.72262338122403602</v>
      </c>
      <c r="R62">
        <f t="shared" si="7"/>
        <v>-2.1484463403503575</v>
      </c>
    </row>
    <row r="63" spans="1:18">
      <c r="A63" s="1">
        <v>1298</v>
      </c>
      <c r="G63">
        <v>1.2410000000000001</v>
      </c>
      <c r="H63" s="2">
        <v>-0.316</v>
      </c>
      <c r="I63">
        <v>1.738</v>
      </c>
      <c r="J63">
        <v>0.14699999999999999</v>
      </c>
      <c r="K63">
        <v>-0.71099999999999997</v>
      </c>
      <c r="L63" s="1">
        <f t="shared" si="5"/>
        <v>9.7260145913145621E-2</v>
      </c>
      <c r="M63" s="1">
        <f t="shared" si="6"/>
        <v>0.15575606510935297</v>
      </c>
      <c r="R63">
        <f t="shared" si="7"/>
        <v>8.6665176369618402E-2</v>
      </c>
    </row>
    <row r="64" spans="1:18">
      <c r="A64" s="1">
        <v>1299</v>
      </c>
      <c r="G64">
        <v>-2.2839999999999998</v>
      </c>
      <c r="H64" s="2">
        <v>-1.9390000000000001</v>
      </c>
      <c r="I64">
        <v>-3.012</v>
      </c>
      <c r="J64">
        <v>-1.726</v>
      </c>
      <c r="K64">
        <v>-2.298</v>
      </c>
      <c r="L64" s="1">
        <f t="shared" si="5"/>
        <v>-0.40695620978587566</v>
      </c>
      <c r="M64" s="1">
        <f t="shared" si="6"/>
        <v>-0.72964995999627769</v>
      </c>
      <c r="R64">
        <f t="shared" si="7"/>
        <v>-1.8946813940355112</v>
      </c>
    </row>
    <row r="65" spans="1:18">
      <c r="A65" s="1">
        <v>1300</v>
      </c>
      <c r="G65">
        <v>-1.3819999999999999</v>
      </c>
      <c r="H65" s="2">
        <v>-1.698</v>
      </c>
      <c r="I65">
        <v>-2.165</v>
      </c>
      <c r="J65">
        <v>-1.1739999999999999</v>
      </c>
      <c r="K65">
        <v>-1.0880000000000001</v>
      </c>
      <c r="L65" s="1">
        <f t="shared" si="5"/>
        <v>-0.27801462853171555</v>
      </c>
      <c r="M65" s="1">
        <f t="shared" si="6"/>
        <v>-0.49335046728048437</v>
      </c>
      <c r="R65">
        <f t="shared" si="7"/>
        <v>-1.3266961414685752</v>
      </c>
    </row>
    <row r="66" spans="1:18">
      <c r="A66" s="1">
        <v>1301</v>
      </c>
      <c r="G66">
        <v>-0.32100000000000001</v>
      </c>
      <c r="H66" s="2">
        <v>-0.56100000000000005</v>
      </c>
      <c r="I66">
        <v>-0.64900000000000002</v>
      </c>
      <c r="J66">
        <v>-0.54400000000000004</v>
      </c>
      <c r="K66">
        <v>-0.76800000000000002</v>
      </c>
      <c r="L66" s="1">
        <f t="shared" si="5"/>
        <v>-9.4442131313997604E-2</v>
      </c>
      <c r="M66" s="1">
        <f t="shared" si="6"/>
        <v>-0.1768409631833785</v>
      </c>
      <c r="R66">
        <f t="shared" si="7"/>
        <v>-0.56249703649775362</v>
      </c>
    </row>
    <row r="67" spans="1:18">
      <c r="A67" s="1">
        <v>1302</v>
      </c>
      <c r="G67">
        <v>1.3380000000000001</v>
      </c>
      <c r="H67" s="2">
        <v>1.0960000000000001</v>
      </c>
      <c r="I67">
        <v>1.889</v>
      </c>
      <c r="J67">
        <v>1.1359999999999999</v>
      </c>
      <c r="K67">
        <v>1.5449999999999999</v>
      </c>
      <c r="L67" s="1">
        <f t="shared" si="5"/>
        <v>0.24740803305017209</v>
      </c>
      <c r="M67" s="1">
        <f t="shared" si="6"/>
        <v>0.44866721090847317</v>
      </c>
      <c r="R67">
        <f t="shared" si="7"/>
        <v>1.2017634347476847</v>
      </c>
    </row>
    <row r="68" spans="1:18">
      <c r="A68" s="1">
        <v>1303</v>
      </c>
      <c r="G68">
        <v>0.5</v>
      </c>
      <c r="H68" s="2">
        <v>0.38700000000000001</v>
      </c>
      <c r="I68">
        <v>0.71499999999999997</v>
      </c>
      <c r="J68">
        <v>0.504</v>
      </c>
      <c r="K68">
        <v>1.149</v>
      </c>
      <c r="L68" s="1">
        <f t="shared" si="5"/>
        <v>0.10582677433708212</v>
      </c>
      <c r="M68" s="1">
        <f t="shared" si="6"/>
        <v>0.19988442477102264</v>
      </c>
      <c r="R68">
        <f t="shared" si="7"/>
        <v>0.54264056909202596</v>
      </c>
    </row>
    <row r="69" spans="1:18">
      <c r="A69" s="1">
        <v>1304</v>
      </c>
      <c r="G69">
        <v>-1.982</v>
      </c>
      <c r="H69" s="2">
        <v>-0.55600000000000005</v>
      </c>
      <c r="I69">
        <v>-2.6720000000000002</v>
      </c>
      <c r="J69">
        <v>-0.308</v>
      </c>
      <c r="K69">
        <v>1.0029999999999999</v>
      </c>
      <c r="L69" s="1">
        <f t="shared" si="5"/>
        <v>-0.20774743569371437</v>
      </c>
      <c r="M69" s="1">
        <f t="shared" si="6"/>
        <v>-0.33399960336770568</v>
      </c>
      <c r="R69">
        <f t="shared" si="7"/>
        <v>-0.41340226715325068</v>
      </c>
    </row>
    <row r="70" spans="1:18">
      <c r="A70" s="1">
        <v>1305</v>
      </c>
      <c r="G70">
        <v>2.5529999999999999</v>
      </c>
      <c r="H70" s="2">
        <v>2.23</v>
      </c>
      <c r="I70">
        <v>3.1070000000000002</v>
      </c>
      <c r="J70">
        <v>1.665</v>
      </c>
      <c r="K70">
        <v>1.4690000000000001</v>
      </c>
      <c r="L70" s="1">
        <f t="shared" si="5"/>
        <v>0.42032606355410396</v>
      </c>
      <c r="M70" s="1">
        <f t="shared" si="6"/>
        <v>0.73466897834016509</v>
      </c>
      <c r="R70">
        <f t="shared" si="7"/>
        <v>1.8618874073336844</v>
      </c>
    </row>
    <row r="71" spans="1:18">
      <c r="A71" s="1">
        <v>1306</v>
      </c>
      <c r="G71">
        <v>0.26500000000000001</v>
      </c>
      <c r="H71" s="2">
        <v>2.0310000000000001</v>
      </c>
      <c r="I71">
        <v>1.2999999999999999E-2</v>
      </c>
      <c r="J71">
        <v>1.48</v>
      </c>
      <c r="K71">
        <v>3.9849999999999999</v>
      </c>
      <c r="L71" s="1">
        <f t="shared" si="5"/>
        <v>0.23471270881063167</v>
      </c>
      <c r="M71" s="1">
        <f t="shared" si="6"/>
        <v>0.46058926682942897</v>
      </c>
      <c r="R71">
        <f t="shared" si="7"/>
        <v>1.6982577862334238</v>
      </c>
    </row>
    <row r="72" spans="1:18">
      <c r="A72" s="1">
        <v>1307</v>
      </c>
      <c r="G72">
        <v>-1.956</v>
      </c>
      <c r="H72" s="2">
        <v>-1.0269999999999999</v>
      </c>
      <c r="I72">
        <v>-2.8359999999999999</v>
      </c>
      <c r="J72">
        <v>-0.91300000000000003</v>
      </c>
      <c r="K72">
        <v>-0.28000000000000003</v>
      </c>
      <c r="L72" s="1">
        <f t="shared" si="5"/>
        <v>-0.27573359748843995</v>
      </c>
      <c r="M72" s="1">
        <f t="shared" si="6"/>
        <v>-0.47539670106288812</v>
      </c>
      <c r="R72">
        <f t="shared" si="7"/>
        <v>-1.0048345097648885</v>
      </c>
    </row>
    <row r="73" spans="1:18">
      <c r="A73" s="1">
        <v>1308</v>
      </c>
      <c r="G73">
        <v>2.4039999999999999</v>
      </c>
      <c r="H73" s="2">
        <v>1.474</v>
      </c>
      <c r="I73">
        <v>2.6309999999999998</v>
      </c>
      <c r="J73">
        <v>0.55000000000000004</v>
      </c>
      <c r="K73">
        <v>-1.581</v>
      </c>
      <c r="L73" s="1">
        <f t="shared" si="5"/>
        <v>0.26897548454953968</v>
      </c>
      <c r="M73" s="1">
        <f t="shared" si="6"/>
        <v>0.42075155012217336</v>
      </c>
      <c r="R73">
        <f t="shared" si="7"/>
        <v>0.7228114428564284</v>
      </c>
    </row>
    <row r="74" spans="1:18">
      <c r="A74" s="1">
        <v>1309</v>
      </c>
      <c r="G74">
        <v>-1.667</v>
      </c>
      <c r="H74" s="2">
        <v>-3.6970000000000001</v>
      </c>
      <c r="I74">
        <v>-2.319</v>
      </c>
      <c r="J74">
        <v>-2.645</v>
      </c>
      <c r="K74">
        <v>-4.5289999999999999</v>
      </c>
      <c r="L74" s="1">
        <f t="shared" si="5"/>
        <v>-0.50459854458710929</v>
      </c>
      <c r="M74" s="1">
        <f t="shared" si="6"/>
        <v>-0.93338334905573395</v>
      </c>
      <c r="R74">
        <f t="shared" si="7"/>
        <v>-2.9735432629992395</v>
      </c>
    </row>
    <row r="75" spans="1:18">
      <c r="A75" s="1">
        <v>1310</v>
      </c>
      <c r="G75">
        <v>0.61599999999999999</v>
      </c>
      <c r="H75" s="2">
        <v>0.375</v>
      </c>
      <c r="I75">
        <v>0.82299999999999995</v>
      </c>
      <c r="J75">
        <v>0.36399999999999999</v>
      </c>
      <c r="K75">
        <v>1.0999999999999999E-2</v>
      </c>
      <c r="L75" s="1">
        <f t="shared" si="5"/>
        <v>8.7460313426486858E-2</v>
      </c>
      <c r="M75" s="1">
        <f t="shared" si="6"/>
        <v>0.14968589072616098</v>
      </c>
      <c r="R75">
        <f t="shared" si="7"/>
        <v>0.36562566327779805</v>
      </c>
    </row>
    <row r="76" spans="1:18">
      <c r="A76" s="1">
        <v>1311</v>
      </c>
      <c r="G76">
        <v>0.90400000000000003</v>
      </c>
      <c r="H76" s="2">
        <v>0.65500000000000003</v>
      </c>
      <c r="I76">
        <v>1.1040000000000001</v>
      </c>
      <c r="J76">
        <v>0.50700000000000001</v>
      </c>
      <c r="K76">
        <v>0.375</v>
      </c>
      <c r="L76" s="1">
        <f t="shared" si="5"/>
        <v>0.1373817202133438</v>
      </c>
      <c r="M76" s="1">
        <f t="shared" si="6"/>
        <v>0.23827156743440014</v>
      </c>
      <c r="R76">
        <f t="shared" si="7"/>
        <v>0.56732014768341266</v>
      </c>
    </row>
    <row r="77" spans="1:18">
      <c r="A77" s="1">
        <v>1312</v>
      </c>
      <c r="G77">
        <v>-1.08</v>
      </c>
      <c r="H77" s="2">
        <v>-1.621</v>
      </c>
      <c r="I77">
        <v>-1.383</v>
      </c>
      <c r="J77">
        <v>-1.121</v>
      </c>
      <c r="K77">
        <v>-1.97</v>
      </c>
      <c r="L77" s="1">
        <f t="shared" si="5"/>
        <v>-0.25130166652432273</v>
      </c>
      <c r="M77" s="1">
        <f t="shared" si="6"/>
        <v>-0.45759508016647465</v>
      </c>
      <c r="R77">
        <f t="shared" si="7"/>
        <v>-1.3069868802840168</v>
      </c>
    </row>
    <row r="78" spans="1:18">
      <c r="A78" s="1">
        <v>1313</v>
      </c>
      <c r="G78">
        <v>-1.3049999999999999</v>
      </c>
      <c r="H78" s="2">
        <v>-0.32100000000000001</v>
      </c>
      <c r="I78">
        <v>-1.5549999999999999</v>
      </c>
      <c r="J78">
        <v>5.0999999999999997E-2</v>
      </c>
      <c r="K78">
        <v>1.361</v>
      </c>
      <c r="L78" s="1">
        <f t="shared" si="5"/>
        <v>-0.10749505304921383</v>
      </c>
      <c r="M78" s="1">
        <f t="shared" si="6"/>
        <v>-0.15497172560768835</v>
      </c>
      <c r="R78">
        <f t="shared" si="7"/>
        <v>-3.6205456747036992E-2</v>
      </c>
    </row>
    <row r="79" spans="1:18">
      <c r="A79" s="1">
        <v>1314</v>
      </c>
      <c r="G79">
        <v>2.734</v>
      </c>
      <c r="H79" s="2">
        <v>3.9529999999999998</v>
      </c>
      <c r="I79">
        <v>3.944</v>
      </c>
      <c r="J79">
        <v>3.165</v>
      </c>
      <c r="K79">
        <v>4.1859999999999999</v>
      </c>
      <c r="L79" s="1">
        <f t="shared" ref="L79:L142" si="8">((B79*$B$13)+(C79*$C$13)+(D79*$D$13)+(E79*$E$13)+(F79*$F$13)+(G79*$G$13)+(H79*$H$13)+(I79*$I$13)+(J79*$J$13)+(K79*$K$13))/SUM($B$13:$K$13)</f>
        <v>0.63260423505295005</v>
      </c>
      <c r="M79" s="1">
        <f t="shared" ref="M79:M142" si="9">((B79*$B$12)+(C79*$C$12)+(D79*$D$12)+(E79*$E$12)+(F79*$F$12)+(G79*$G$12)+(H79*$H$12)+(I79*$I$12)+(J79*$J$12)+(K79*$K$12))/SUM($B$12:$K$12)</f>
        <v>1.1501471794987355</v>
      </c>
      <c r="R79">
        <f t="shared" si="7"/>
        <v>3.433182219982517</v>
      </c>
    </row>
    <row r="80" spans="1:18">
      <c r="A80" s="1">
        <v>1315</v>
      </c>
      <c r="G80">
        <v>-2.218</v>
      </c>
      <c r="H80" s="2">
        <v>-2.5219999999999998</v>
      </c>
      <c r="I80">
        <v>-3.5219999999999998</v>
      </c>
      <c r="J80">
        <v>-2.3420000000000001</v>
      </c>
      <c r="K80">
        <v>-3.0990000000000002</v>
      </c>
      <c r="L80" s="1">
        <f t="shared" si="8"/>
        <v>-0.47794984400080193</v>
      </c>
      <c r="M80" s="1">
        <f t="shared" si="9"/>
        <v>-0.87277192259101555</v>
      </c>
      <c r="R80">
        <f t="shared" ref="R80:R143" si="10">(($B$8*B80)+($C$8*C80)+(D80*$D$8)+(E80*$E$8)+(F80*$F$8)+(G80*$G$8)+(H80*$H$8)+(I80*$I$8)+(J80*$J$8)+(K80*$K$8))/SUM($G$8:$K$8)</f>
        <v>-2.4891067346445546</v>
      </c>
    </row>
    <row r="81" spans="1:18">
      <c r="A81" s="1">
        <v>1316</v>
      </c>
      <c r="G81">
        <v>-3.0390000000000001</v>
      </c>
      <c r="H81" s="2">
        <v>-3.7120000000000002</v>
      </c>
      <c r="I81">
        <v>-3.9740000000000002</v>
      </c>
      <c r="J81">
        <v>-2.7509999999999999</v>
      </c>
      <c r="K81">
        <v>-4.3529999999999998</v>
      </c>
      <c r="L81" s="1">
        <f t="shared" si="8"/>
        <v>-0.63353576235940645</v>
      </c>
      <c r="M81" s="1">
        <f t="shared" si="9"/>
        <v>-1.145486832474355</v>
      </c>
      <c r="R81">
        <f t="shared" si="10"/>
        <v>-3.150439764763779</v>
      </c>
    </row>
    <row r="82" spans="1:18">
      <c r="A82" s="1">
        <v>1317</v>
      </c>
      <c r="G82">
        <v>-0.186</v>
      </c>
      <c r="H82" s="2">
        <v>0.51100000000000001</v>
      </c>
      <c r="I82">
        <v>1.2E-2</v>
      </c>
      <c r="J82">
        <v>0.54900000000000004</v>
      </c>
      <c r="K82">
        <v>1.0980000000000001</v>
      </c>
      <c r="L82" s="1">
        <f t="shared" si="8"/>
        <v>5.0678734237984399E-2</v>
      </c>
      <c r="M82" s="1">
        <f t="shared" si="9"/>
        <v>0.10944814651161514</v>
      </c>
      <c r="R82">
        <f t="shared" si="10"/>
        <v>0.53668344903823928</v>
      </c>
    </row>
    <row r="83" spans="1:18">
      <c r="A83" s="1">
        <v>1318</v>
      </c>
      <c r="G83">
        <v>2.8570000000000002</v>
      </c>
      <c r="H83" s="2">
        <v>2.819</v>
      </c>
      <c r="I83">
        <v>3.8090000000000002</v>
      </c>
      <c r="J83">
        <v>1.9239999999999999</v>
      </c>
      <c r="K83">
        <v>1.179</v>
      </c>
      <c r="L83" s="1">
        <f t="shared" si="8"/>
        <v>0.48704739160388033</v>
      </c>
      <c r="M83" s="1">
        <f t="shared" si="9"/>
        <v>0.84607480963105419</v>
      </c>
      <c r="R83">
        <f t="shared" si="10"/>
        <v>2.164405136346939</v>
      </c>
    </row>
    <row r="84" spans="1:18">
      <c r="A84" s="1">
        <v>1319</v>
      </c>
      <c r="G84">
        <v>-0.79600000000000004</v>
      </c>
      <c r="H84" s="2">
        <v>-0.871</v>
      </c>
      <c r="I84">
        <v>-1.0940000000000001</v>
      </c>
      <c r="J84">
        <v>-0.70899999999999996</v>
      </c>
      <c r="K84">
        <v>-1.093</v>
      </c>
      <c r="L84" s="1">
        <f t="shared" si="8"/>
        <v>-0.16134354854272576</v>
      </c>
      <c r="M84" s="1">
        <f t="shared" si="9"/>
        <v>-0.29245403260341107</v>
      </c>
      <c r="R84">
        <f t="shared" si="10"/>
        <v>-0.79500268501775728</v>
      </c>
    </row>
    <row r="85" spans="1:18">
      <c r="A85" s="1">
        <v>1320</v>
      </c>
      <c r="G85">
        <v>-2.2029999999999998</v>
      </c>
      <c r="H85" s="2">
        <v>-1.748</v>
      </c>
      <c r="I85">
        <v>-2.6930000000000001</v>
      </c>
      <c r="J85">
        <v>-0.89100000000000001</v>
      </c>
      <c r="K85">
        <v>-0.113</v>
      </c>
      <c r="L85" s="1">
        <f t="shared" si="8"/>
        <v>-0.31661453184819704</v>
      </c>
      <c r="M85" s="1">
        <f t="shared" si="9"/>
        <v>-0.53295489908239102</v>
      </c>
      <c r="R85">
        <f t="shared" si="10"/>
        <v>-1.1314166175199263</v>
      </c>
    </row>
    <row r="86" spans="1:18">
      <c r="A86" s="1">
        <v>1321</v>
      </c>
      <c r="G86">
        <v>1.4870000000000001</v>
      </c>
      <c r="H86" s="2">
        <v>1.222</v>
      </c>
      <c r="I86">
        <v>1.6990000000000001</v>
      </c>
      <c r="J86">
        <v>0.89500000000000002</v>
      </c>
      <c r="K86">
        <v>1.133</v>
      </c>
      <c r="L86" s="1">
        <f t="shared" si="8"/>
        <v>0.24205041265039504</v>
      </c>
      <c r="M86" s="1">
        <f t="shared" si="9"/>
        <v>0.42556974483556637</v>
      </c>
      <c r="R86">
        <f t="shared" si="10"/>
        <v>1.0401996314491275</v>
      </c>
    </row>
    <row r="87" spans="1:18">
      <c r="A87" s="1">
        <v>1322</v>
      </c>
      <c r="G87">
        <v>2.9060000000000001</v>
      </c>
      <c r="H87" s="2">
        <v>2.0950000000000002</v>
      </c>
      <c r="I87">
        <v>3.887</v>
      </c>
      <c r="J87">
        <v>1.7230000000000001</v>
      </c>
      <c r="K87">
        <v>1.601</v>
      </c>
      <c r="L87" s="1">
        <f t="shared" si="8"/>
        <v>0.46171516739595347</v>
      </c>
      <c r="M87" s="1">
        <f t="shared" si="9"/>
        <v>0.81037623008602711</v>
      </c>
      <c r="R87">
        <f t="shared" si="10"/>
        <v>1.9275324012546891</v>
      </c>
    </row>
    <row r="88" spans="1:18">
      <c r="A88" s="1">
        <v>1323</v>
      </c>
      <c r="G88">
        <v>-0.35899999999999999</v>
      </c>
      <c r="H88" s="2">
        <v>-1.5940000000000001</v>
      </c>
      <c r="I88">
        <v>-1.165</v>
      </c>
      <c r="J88">
        <v>-1.476</v>
      </c>
      <c r="K88">
        <v>-2.1339999999999999</v>
      </c>
      <c r="L88" s="1">
        <f t="shared" si="8"/>
        <v>-0.21310202513411206</v>
      </c>
      <c r="M88" s="1">
        <f t="shared" si="9"/>
        <v>-0.4091989657903064</v>
      </c>
      <c r="R88">
        <f t="shared" si="10"/>
        <v>-1.5007971812900802</v>
      </c>
    </row>
    <row r="89" spans="1:18">
      <c r="A89" s="1">
        <v>1324</v>
      </c>
      <c r="G89">
        <v>-4.1890000000000001</v>
      </c>
      <c r="H89" s="2">
        <v>-4.0720000000000001</v>
      </c>
      <c r="I89">
        <v>-5.5670000000000002</v>
      </c>
      <c r="J89">
        <v>-2.75</v>
      </c>
      <c r="K89">
        <v>-2.351</v>
      </c>
      <c r="L89" s="1">
        <f t="shared" si="8"/>
        <v>-0.7222936736602088</v>
      </c>
      <c r="M89" s="1">
        <f t="shared" si="9"/>
        <v>-1.2626505120001938</v>
      </c>
      <c r="R89">
        <f t="shared" si="10"/>
        <v>-3.1678815910491336</v>
      </c>
    </row>
    <row r="90" spans="1:18">
      <c r="A90" s="1">
        <v>1325</v>
      </c>
      <c r="G90">
        <v>-0.29699999999999999</v>
      </c>
      <c r="H90" s="2">
        <v>-0.83899999999999997</v>
      </c>
      <c r="I90">
        <v>-0.33200000000000002</v>
      </c>
      <c r="J90">
        <v>-0.46100000000000002</v>
      </c>
      <c r="K90">
        <v>-1.147</v>
      </c>
      <c r="L90" s="1">
        <f t="shared" si="8"/>
        <v>-0.10322376006760099</v>
      </c>
      <c r="M90" s="1">
        <f t="shared" si="9"/>
        <v>-0.19195613487115165</v>
      </c>
      <c r="R90">
        <f t="shared" si="10"/>
        <v>-0.58637676878061051</v>
      </c>
    </row>
    <row r="91" spans="1:18">
      <c r="A91" s="1">
        <v>1326</v>
      </c>
      <c r="G91">
        <v>-0.48399999999999999</v>
      </c>
      <c r="H91" s="2">
        <v>-1.3109999999999999</v>
      </c>
      <c r="I91">
        <v>-0.81200000000000006</v>
      </c>
      <c r="J91">
        <v>-0.92700000000000005</v>
      </c>
      <c r="K91">
        <v>-1.569</v>
      </c>
      <c r="L91" s="1">
        <f t="shared" si="8"/>
        <v>-0.17123451174037913</v>
      </c>
      <c r="M91" s="1">
        <f t="shared" si="9"/>
        <v>-0.31883901828671285</v>
      </c>
      <c r="R91">
        <f t="shared" si="10"/>
        <v>-1.0400008193113464</v>
      </c>
    </row>
    <row r="92" spans="1:18">
      <c r="A92" s="1">
        <v>1327</v>
      </c>
      <c r="G92">
        <v>2.9060000000000001</v>
      </c>
      <c r="H92" s="2">
        <v>3.7909999999999999</v>
      </c>
      <c r="I92">
        <v>4.234</v>
      </c>
      <c r="J92">
        <v>2.91</v>
      </c>
      <c r="K92">
        <v>3.48</v>
      </c>
      <c r="L92" s="1">
        <f t="shared" si="8"/>
        <v>0.62214979040200102</v>
      </c>
      <c r="M92" s="1">
        <f t="shared" si="9"/>
        <v>1.1198390078108256</v>
      </c>
      <c r="R92">
        <f t="shared" si="10"/>
        <v>3.1990113538998894</v>
      </c>
    </row>
    <row r="93" spans="1:18">
      <c r="A93" s="1">
        <v>1328</v>
      </c>
      <c r="G93">
        <v>-2.8250000000000002</v>
      </c>
      <c r="H93" s="2">
        <v>-1.431</v>
      </c>
      <c r="I93">
        <v>-3.8490000000000002</v>
      </c>
      <c r="J93">
        <v>-1.0680000000000001</v>
      </c>
      <c r="K93">
        <v>0.48199999999999998</v>
      </c>
      <c r="L93" s="1">
        <f t="shared" si="8"/>
        <v>-0.36344787294941422</v>
      </c>
      <c r="M93" s="1">
        <f t="shared" si="9"/>
        <v>-0.60929820328620954</v>
      </c>
      <c r="R93">
        <f t="shared" si="10"/>
        <v>-1.1982767524718863</v>
      </c>
    </row>
    <row r="94" spans="1:18">
      <c r="A94" s="1">
        <v>1329</v>
      </c>
      <c r="G94">
        <v>-0.73699999999999999</v>
      </c>
      <c r="H94" s="2">
        <v>-2.323</v>
      </c>
      <c r="I94">
        <v>-1.1020000000000001</v>
      </c>
      <c r="J94">
        <v>-1.831</v>
      </c>
      <c r="K94">
        <v>-4.4009999999999998</v>
      </c>
      <c r="L94" s="1">
        <f t="shared" si="8"/>
        <v>-0.32579774329624428</v>
      </c>
      <c r="M94" s="1">
        <f t="shared" si="9"/>
        <v>-0.62747904163084778</v>
      </c>
      <c r="R94">
        <f t="shared" si="10"/>
        <v>-2.078362445633823</v>
      </c>
    </row>
    <row r="95" spans="1:18">
      <c r="A95" s="1">
        <v>1330</v>
      </c>
      <c r="G95">
        <v>1.335</v>
      </c>
      <c r="H95" s="2">
        <v>0.374</v>
      </c>
      <c r="I95">
        <v>1.909</v>
      </c>
      <c r="J95">
        <v>0.64900000000000002</v>
      </c>
      <c r="K95">
        <v>0.48899999999999999</v>
      </c>
      <c r="L95" s="1">
        <f t="shared" si="8"/>
        <v>0.178769389317078</v>
      </c>
      <c r="M95" s="1">
        <f t="shared" si="9"/>
        <v>0.31457784628299967</v>
      </c>
      <c r="R95">
        <f t="shared" si="10"/>
        <v>0.65740211833700124</v>
      </c>
    </row>
    <row r="96" spans="1:18">
      <c r="A96" s="1">
        <v>1331</v>
      </c>
      <c r="G96">
        <v>-0.32600000000000001</v>
      </c>
      <c r="H96" s="2">
        <v>0.753</v>
      </c>
      <c r="I96">
        <v>-0.13600000000000001</v>
      </c>
      <c r="J96">
        <v>0.96699999999999997</v>
      </c>
      <c r="K96">
        <v>2.5249999999999999</v>
      </c>
      <c r="L96" s="1">
        <f t="shared" si="8"/>
        <v>9.0413452598086225E-2</v>
      </c>
      <c r="M96" s="1">
        <f t="shared" si="9"/>
        <v>0.20249042204453238</v>
      </c>
      <c r="R96">
        <f t="shared" si="10"/>
        <v>0.95762233701067467</v>
      </c>
    </row>
    <row r="97" spans="1:18">
      <c r="A97" s="1">
        <v>1332</v>
      </c>
      <c r="G97">
        <v>1.931</v>
      </c>
      <c r="H97" s="2">
        <v>2.2000000000000002</v>
      </c>
      <c r="I97">
        <v>2.65</v>
      </c>
      <c r="J97">
        <v>1.6240000000000001</v>
      </c>
      <c r="K97">
        <v>1.7709999999999999</v>
      </c>
      <c r="L97" s="1">
        <f t="shared" si="8"/>
        <v>0.37424461005022391</v>
      </c>
      <c r="M97" s="1">
        <f t="shared" si="9"/>
        <v>0.66583944332116018</v>
      </c>
      <c r="R97">
        <f t="shared" si="10"/>
        <v>1.8124546407071132</v>
      </c>
    </row>
    <row r="98" spans="1:18">
      <c r="A98" s="1">
        <v>1333</v>
      </c>
      <c r="G98">
        <v>0.122</v>
      </c>
      <c r="H98" s="2">
        <v>-0.66300000000000003</v>
      </c>
      <c r="I98">
        <v>0.48099999999999998</v>
      </c>
      <c r="J98">
        <v>8.2000000000000003E-2</v>
      </c>
      <c r="K98">
        <v>0.111</v>
      </c>
      <c r="L98" s="1">
        <f t="shared" si="8"/>
        <v>-6.1617128372162214E-3</v>
      </c>
      <c r="M98" s="1">
        <f t="shared" si="9"/>
        <v>-1.4996772779252599E-3</v>
      </c>
      <c r="R98">
        <f t="shared" si="10"/>
        <v>-5.3276559961994457E-2</v>
      </c>
    </row>
    <row r="99" spans="1:18">
      <c r="A99" s="1">
        <v>1334</v>
      </c>
      <c r="G99">
        <v>-0.90700000000000003</v>
      </c>
      <c r="H99" s="2">
        <v>-0.437</v>
      </c>
      <c r="I99">
        <v>-1.5469999999999999</v>
      </c>
      <c r="J99">
        <v>-0.51300000000000001</v>
      </c>
      <c r="K99">
        <v>-0.22500000000000001</v>
      </c>
      <c r="L99" s="1">
        <f t="shared" si="8"/>
        <v>-0.13695051031546931</v>
      </c>
      <c r="M99" s="1">
        <f t="shared" si="9"/>
        <v>-0.24091182441074788</v>
      </c>
      <c r="R99">
        <f t="shared" si="10"/>
        <v>-0.53170752601217075</v>
      </c>
    </row>
    <row r="100" spans="1:18">
      <c r="A100" s="1">
        <v>1335</v>
      </c>
      <c r="G100">
        <v>-3.661</v>
      </c>
      <c r="H100" s="2">
        <v>-3.1349999999999998</v>
      </c>
      <c r="I100">
        <v>-4.97</v>
      </c>
      <c r="J100">
        <v>-2.4239999999999999</v>
      </c>
      <c r="K100">
        <v>-2.6739999999999999</v>
      </c>
      <c r="L100" s="1">
        <f t="shared" si="8"/>
        <v>-0.62778591599190703</v>
      </c>
      <c r="M100" s="1">
        <f t="shared" si="9"/>
        <v>-1.1101166915708918</v>
      </c>
      <c r="R100">
        <f t="shared" si="10"/>
        <v>-2.7492681061561495</v>
      </c>
    </row>
    <row r="101" spans="1:18">
      <c r="A101" s="1">
        <v>1336</v>
      </c>
      <c r="G101">
        <v>-0.28799999999999998</v>
      </c>
      <c r="H101" s="2">
        <v>-2.1619999999999999</v>
      </c>
      <c r="I101">
        <v>-1.1599999999999999</v>
      </c>
      <c r="J101">
        <v>-1.9390000000000001</v>
      </c>
      <c r="K101">
        <v>-3.7309999999999999</v>
      </c>
      <c r="L101" s="1">
        <f t="shared" si="8"/>
        <v>-0.28144368125921815</v>
      </c>
      <c r="M101" s="1">
        <f t="shared" si="9"/>
        <v>-0.55244643285888595</v>
      </c>
      <c r="R101">
        <f t="shared" si="10"/>
        <v>-2.0412715570224944</v>
      </c>
    </row>
    <row r="102" spans="1:18">
      <c r="A102" s="1">
        <v>1337</v>
      </c>
      <c r="G102">
        <v>3.6440000000000001</v>
      </c>
      <c r="H102" s="2">
        <v>3.5390000000000001</v>
      </c>
      <c r="I102">
        <v>4.819</v>
      </c>
      <c r="J102">
        <v>2.762</v>
      </c>
      <c r="K102">
        <v>2.9489999999999998</v>
      </c>
      <c r="L102" s="1">
        <f t="shared" si="8"/>
        <v>0.65582400019695719</v>
      </c>
      <c r="M102" s="1">
        <f t="shared" si="9"/>
        <v>1.1627368524569588</v>
      </c>
      <c r="R102">
        <f t="shared" si="10"/>
        <v>3.061580218022014</v>
      </c>
    </row>
    <row r="103" spans="1:18">
      <c r="A103" s="1">
        <v>1338</v>
      </c>
      <c r="G103">
        <v>1.022</v>
      </c>
      <c r="H103" s="2">
        <v>-0.72099999999999997</v>
      </c>
      <c r="I103">
        <v>0.71299999999999997</v>
      </c>
      <c r="J103">
        <v>-0.97299999999999998</v>
      </c>
      <c r="K103">
        <v>-3.0350000000000001</v>
      </c>
      <c r="L103" s="1">
        <f t="shared" si="8"/>
        <v>-4.1960475280228782E-2</v>
      </c>
      <c r="M103" s="1">
        <f t="shared" si="9"/>
        <v>-0.1332631392497057</v>
      </c>
      <c r="R103">
        <f t="shared" si="10"/>
        <v>-0.94680002279389563</v>
      </c>
    </row>
    <row r="104" spans="1:18">
      <c r="A104" s="1">
        <v>1339</v>
      </c>
      <c r="G104">
        <v>0.505</v>
      </c>
      <c r="H104" s="2">
        <v>0.497</v>
      </c>
      <c r="I104">
        <v>0.223</v>
      </c>
      <c r="J104">
        <v>0.248</v>
      </c>
      <c r="K104">
        <v>0.315</v>
      </c>
      <c r="L104" s="1">
        <f t="shared" si="8"/>
        <v>7.2963945569565203E-2</v>
      </c>
      <c r="M104" s="1">
        <f t="shared" si="9"/>
        <v>0.12318567982385781</v>
      </c>
      <c r="R104">
        <f t="shared" si="10"/>
        <v>0.31448810034423014</v>
      </c>
    </row>
    <row r="105" spans="1:18">
      <c r="A105" s="1">
        <v>1340</v>
      </c>
      <c r="G105">
        <v>-1.3320000000000001</v>
      </c>
      <c r="H105" s="2">
        <v>-0.78200000000000003</v>
      </c>
      <c r="I105">
        <v>-1.5609999999999999</v>
      </c>
      <c r="J105">
        <v>-0.505</v>
      </c>
      <c r="K105">
        <v>-1.0269999999999999</v>
      </c>
      <c r="L105" s="1">
        <f t="shared" si="8"/>
        <v>-0.1960522259433724</v>
      </c>
      <c r="M105" s="1">
        <f t="shared" si="9"/>
        <v>-0.34431279250361851</v>
      </c>
      <c r="R105">
        <f t="shared" si="10"/>
        <v>-0.6832389281029686</v>
      </c>
    </row>
    <row r="106" spans="1:18">
      <c r="A106" s="1">
        <v>1341</v>
      </c>
      <c r="G106">
        <v>3.2229999999999999</v>
      </c>
      <c r="H106" s="2">
        <v>3.0630000000000002</v>
      </c>
      <c r="I106">
        <v>4.5979999999999999</v>
      </c>
      <c r="J106">
        <v>2.4140000000000001</v>
      </c>
      <c r="K106">
        <v>1.8149999999999999</v>
      </c>
      <c r="L106" s="1">
        <f t="shared" si="8"/>
        <v>0.56890427148923972</v>
      </c>
      <c r="M106" s="1">
        <f t="shared" si="9"/>
        <v>1.001270681849916</v>
      </c>
      <c r="R106">
        <f t="shared" si="10"/>
        <v>2.6231786756575097</v>
      </c>
    </row>
    <row r="107" spans="1:18">
      <c r="A107" s="1">
        <v>1342</v>
      </c>
      <c r="G107">
        <v>1.504</v>
      </c>
      <c r="H107" s="2">
        <v>1.383</v>
      </c>
      <c r="I107">
        <v>1.887</v>
      </c>
      <c r="J107">
        <v>0.95099999999999996</v>
      </c>
      <c r="K107">
        <v>0.79</v>
      </c>
      <c r="L107" s="1">
        <f t="shared" si="8"/>
        <v>0.25024715718504087</v>
      </c>
      <c r="M107" s="1">
        <f t="shared" si="9"/>
        <v>0.43597777791916537</v>
      </c>
      <c r="R107">
        <f t="shared" si="10"/>
        <v>1.0887559218046501</v>
      </c>
    </row>
    <row r="108" spans="1:18">
      <c r="A108" s="1">
        <v>1343</v>
      </c>
      <c r="G108">
        <v>-0.56999999999999995</v>
      </c>
      <c r="H108" s="2">
        <v>-0.20300000000000001</v>
      </c>
      <c r="I108">
        <v>-0.24299999999999999</v>
      </c>
      <c r="J108">
        <v>3.0000000000000001E-3</v>
      </c>
      <c r="K108">
        <v>-0.46600000000000003</v>
      </c>
      <c r="L108" s="1">
        <f t="shared" si="8"/>
        <v>-6.0466052960180205E-2</v>
      </c>
      <c r="M108" s="1">
        <f t="shared" si="9"/>
        <v>-0.10161109439256531</v>
      </c>
      <c r="R108">
        <f t="shared" si="10"/>
        <v>-0.11180081556526003</v>
      </c>
    </row>
    <row r="109" spans="1:18">
      <c r="A109" s="1">
        <v>1344</v>
      </c>
      <c r="G109">
        <v>-1.89</v>
      </c>
      <c r="H109" s="2">
        <v>-1.627</v>
      </c>
      <c r="I109">
        <v>-2.3940000000000001</v>
      </c>
      <c r="J109">
        <v>-0.93899999999999995</v>
      </c>
      <c r="K109">
        <v>-0.56299999999999994</v>
      </c>
      <c r="L109" s="1">
        <f t="shared" si="8"/>
        <v>-0.29439607489116354</v>
      </c>
      <c r="M109" s="1">
        <f t="shared" si="9"/>
        <v>-0.50505019829803799</v>
      </c>
      <c r="R109">
        <f t="shared" si="10"/>
        <v>-1.1494462104763064</v>
      </c>
    </row>
    <row r="110" spans="1:18">
      <c r="A110" s="1">
        <v>1345</v>
      </c>
      <c r="G110">
        <v>-0.61499999999999999</v>
      </c>
      <c r="H110" s="2">
        <v>-0.57899999999999996</v>
      </c>
      <c r="I110">
        <v>-1.054</v>
      </c>
      <c r="J110">
        <v>-0.45300000000000001</v>
      </c>
      <c r="K110">
        <v>-0.11899999999999999</v>
      </c>
      <c r="L110" s="1">
        <f t="shared" si="8"/>
        <v>-0.10837919753712597</v>
      </c>
      <c r="M110" s="1">
        <f t="shared" si="9"/>
        <v>-0.18913650314004354</v>
      </c>
      <c r="R110">
        <f t="shared" si="10"/>
        <v>-0.48299563083602071</v>
      </c>
    </row>
    <row r="111" spans="1:18">
      <c r="A111" s="1">
        <v>1346</v>
      </c>
      <c r="G111">
        <v>2.0299999999999998</v>
      </c>
      <c r="H111" s="2">
        <v>2.569</v>
      </c>
      <c r="I111">
        <v>2.71</v>
      </c>
      <c r="J111">
        <v>1.931</v>
      </c>
      <c r="K111">
        <v>2.6030000000000002</v>
      </c>
      <c r="L111" s="1">
        <f t="shared" si="8"/>
        <v>0.42481718855965339</v>
      </c>
      <c r="M111" s="1">
        <f t="shared" si="9"/>
        <v>0.76479862764741091</v>
      </c>
      <c r="R111">
        <f t="shared" si="10"/>
        <v>2.1583173461294622</v>
      </c>
    </row>
    <row r="112" spans="1:18">
      <c r="A112" s="1">
        <v>1347</v>
      </c>
      <c r="G112">
        <v>1.5620000000000001</v>
      </c>
      <c r="H112" s="2">
        <v>0.57899999999999996</v>
      </c>
      <c r="I112">
        <v>1.839</v>
      </c>
      <c r="J112">
        <v>0.39300000000000002</v>
      </c>
      <c r="K112">
        <v>-0.53100000000000003</v>
      </c>
      <c r="L112" s="1">
        <f t="shared" si="8"/>
        <v>0.17190373421183031</v>
      </c>
      <c r="M112" s="1">
        <f t="shared" si="9"/>
        <v>0.27944383232006781</v>
      </c>
      <c r="R112">
        <f t="shared" si="10"/>
        <v>0.45985115280517175</v>
      </c>
    </row>
    <row r="113" spans="1:18">
      <c r="A113" s="1">
        <v>1348</v>
      </c>
      <c r="G113">
        <v>-1.202</v>
      </c>
      <c r="H113" s="2">
        <v>-2.016</v>
      </c>
      <c r="I113">
        <v>-1.84</v>
      </c>
      <c r="J113">
        <v>-1.325</v>
      </c>
      <c r="K113">
        <v>-1.304</v>
      </c>
      <c r="L113" s="1">
        <f t="shared" si="8"/>
        <v>-0.28141907321472681</v>
      </c>
      <c r="M113" s="1">
        <f t="shared" si="9"/>
        <v>-0.50220503883478873</v>
      </c>
      <c r="R113">
        <f t="shared" si="10"/>
        <v>-1.4854301148976965</v>
      </c>
    </row>
    <row r="114" spans="1:18">
      <c r="A114" s="1">
        <v>1349</v>
      </c>
      <c r="G114">
        <v>1.4750000000000001</v>
      </c>
      <c r="H114" s="2">
        <v>2.7440000000000002</v>
      </c>
      <c r="I114">
        <v>2.3149999999999999</v>
      </c>
      <c r="J114">
        <v>2.2629999999999999</v>
      </c>
      <c r="K114">
        <v>3.238</v>
      </c>
      <c r="L114" s="1">
        <f t="shared" si="8"/>
        <v>0.41050951803235686</v>
      </c>
      <c r="M114" s="1">
        <f t="shared" si="9"/>
        <v>0.75803499720200551</v>
      </c>
      <c r="R114">
        <f t="shared" si="10"/>
        <v>2.418495645561002</v>
      </c>
    </row>
    <row r="115" spans="1:18">
      <c r="A115" s="1">
        <v>1350</v>
      </c>
      <c r="G115">
        <v>1.323</v>
      </c>
      <c r="H115" s="2">
        <v>-5.3999999999999999E-2</v>
      </c>
      <c r="I115">
        <v>1.194</v>
      </c>
      <c r="J115">
        <v>-0.248</v>
      </c>
      <c r="K115">
        <v>-1.569</v>
      </c>
      <c r="L115" s="1">
        <f t="shared" si="8"/>
        <v>7.0839679996065552E-2</v>
      </c>
      <c r="M115" s="1">
        <f t="shared" si="9"/>
        <v>8.5305082678377997E-2</v>
      </c>
      <c r="R115">
        <f t="shared" si="10"/>
        <v>-0.1979237202371911</v>
      </c>
    </row>
    <row r="116" spans="1:18">
      <c r="A116" s="1">
        <v>1351</v>
      </c>
      <c r="G116">
        <v>-4.5250000000000004</v>
      </c>
      <c r="H116" s="2">
        <v>-5.7089999999999996</v>
      </c>
      <c r="I116">
        <v>-6.2320000000000002</v>
      </c>
      <c r="J116">
        <v>-4.2519999999999998</v>
      </c>
      <c r="K116">
        <v>-5.6909999999999998</v>
      </c>
      <c r="L116" s="1">
        <f t="shared" si="8"/>
        <v>-0.94802613753405551</v>
      </c>
      <c r="M116" s="1">
        <f t="shared" si="9"/>
        <v>-1.706308274698443</v>
      </c>
      <c r="R116">
        <f t="shared" si="10"/>
        <v>-4.7733982928368137</v>
      </c>
    </row>
    <row r="117" spans="1:18">
      <c r="A117" s="1">
        <v>1352</v>
      </c>
      <c r="G117">
        <v>-1.853</v>
      </c>
      <c r="H117" s="2">
        <v>-0.64400000000000002</v>
      </c>
      <c r="I117">
        <v>-1.9179999999999999</v>
      </c>
      <c r="J117">
        <v>-0.254</v>
      </c>
      <c r="K117">
        <v>-0.17</v>
      </c>
      <c r="L117" s="1">
        <f t="shared" si="8"/>
        <v>-0.20621308095282437</v>
      </c>
      <c r="M117" s="1">
        <f t="shared" si="9"/>
        <v>-0.34184323659941129</v>
      </c>
      <c r="R117">
        <f t="shared" si="10"/>
        <v>-0.45990087134323293</v>
      </c>
    </row>
    <row r="118" spans="1:18">
      <c r="A118" s="1">
        <v>1353</v>
      </c>
      <c r="G118">
        <v>-0.84499999999999997</v>
      </c>
      <c r="H118" s="2">
        <v>0.40500000000000003</v>
      </c>
      <c r="I118">
        <v>-1.0880000000000001</v>
      </c>
      <c r="J118">
        <v>0.35599999999999998</v>
      </c>
      <c r="K118">
        <v>1.528</v>
      </c>
      <c r="L118" s="1">
        <f t="shared" si="8"/>
        <v>-2.0906664887386926E-2</v>
      </c>
      <c r="M118" s="1">
        <f t="shared" si="9"/>
        <v>-8.1447199036625856E-3</v>
      </c>
      <c r="R118">
        <f t="shared" si="10"/>
        <v>0.35819874426286452</v>
      </c>
    </row>
    <row r="119" spans="1:18">
      <c r="A119" s="1">
        <v>1354</v>
      </c>
      <c r="G119">
        <v>-0.313</v>
      </c>
      <c r="H119" s="2">
        <v>-0.16900000000000001</v>
      </c>
      <c r="I119">
        <v>-9.6000000000000002E-2</v>
      </c>
      <c r="J119">
        <v>0.10199999999999999</v>
      </c>
      <c r="K119">
        <v>-0.14699999999999999</v>
      </c>
      <c r="L119" s="1">
        <f t="shared" si="8"/>
        <v>-3.010163505218813E-2</v>
      </c>
      <c r="M119" s="1">
        <f t="shared" si="9"/>
        <v>-4.6980957929973317E-2</v>
      </c>
      <c r="R119">
        <f t="shared" si="10"/>
        <v>1.0707883931090481E-4</v>
      </c>
    </row>
    <row r="120" spans="1:18">
      <c r="A120" s="1">
        <v>1355</v>
      </c>
      <c r="G120">
        <v>-1.4490000000000001</v>
      </c>
      <c r="H120" s="2">
        <v>-2.274</v>
      </c>
      <c r="I120">
        <v>-2.242</v>
      </c>
      <c r="J120">
        <v>-1.573</v>
      </c>
      <c r="K120">
        <v>-1.351</v>
      </c>
      <c r="L120" s="1">
        <f t="shared" si="8"/>
        <v>-0.32712912786286519</v>
      </c>
      <c r="M120" s="1">
        <f t="shared" si="9"/>
        <v>-0.58237268818115095</v>
      </c>
      <c r="R120">
        <f t="shared" si="10"/>
        <v>-1.7251161167668074</v>
      </c>
    </row>
    <row r="121" spans="1:18">
      <c r="A121" s="1">
        <v>1356</v>
      </c>
      <c r="G121">
        <v>1.599</v>
      </c>
      <c r="H121" s="2">
        <v>2.0390000000000001</v>
      </c>
      <c r="I121">
        <v>2.556</v>
      </c>
      <c r="J121">
        <v>1.867</v>
      </c>
      <c r="K121">
        <v>2.15</v>
      </c>
      <c r="L121" s="1">
        <f t="shared" si="8"/>
        <v>0.35815962694690029</v>
      </c>
      <c r="M121" s="1">
        <f t="shared" si="9"/>
        <v>0.65238147882597264</v>
      </c>
      <c r="R121">
        <f t="shared" si="10"/>
        <v>1.9461501174773983</v>
      </c>
    </row>
    <row r="122" spans="1:18">
      <c r="A122" s="1">
        <v>1357</v>
      </c>
      <c r="G122">
        <v>1.43</v>
      </c>
      <c r="H122" s="2">
        <v>1.7849999999999999</v>
      </c>
      <c r="I122">
        <v>2.3130000000000002</v>
      </c>
      <c r="J122">
        <v>1.675</v>
      </c>
      <c r="K122">
        <v>2.4039999999999999</v>
      </c>
      <c r="L122" s="1">
        <f t="shared" si="8"/>
        <v>0.32970438470080637</v>
      </c>
      <c r="M122" s="1">
        <f t="shared" si="9"/>
        <v>0.6068969156620545</v>
      </c>
      <c r="R122">
        <f t="shared" si="10"/>
        <v>1.7774172190746722</v>
      </c>
    </row>
    <row r="123" spans="1:18">
      <c r="A123" s="1">
        <v>1358</v>
      </c>
      <c r="G123">
        <v>-4.8739999999999997</v>
      </c>
      <c r="H123" s="2">
        <v>-5.2160000000000002</v>
      </c>
      <c r="I123">
        <v>-6.0570000000000004</v>
      </c>
      <c r="J123">
        <v>-3.758</v>
      </c>
      <c r="K123">
        <v>-5.1529999999999996</v>
      </c>
      <c r="L123" s="1">
        <f t="shared" si="8"/>
        <v>-0.91645279392688761</v>
      </c>
      <c r="M123" s="1">
        <f t="shared" si="9"/>
        <v>-1.6338217571374172</v>
      </c>
      <c r="R123">
        <f t="shared" si="10"/>
        <v>-4.3212872362400674</v>
      </c>
    </row>
    <row r="124" spans="1:18">
      <c r="A124" s="1">
        <v>1359</v>
      </c>
      <c r="G124">
        <v>1.0820000000000001</v>
      </c>
      <c r="H124" s="2">
        <v>1.21</v>
      </c>
      <c r="I124">
        <v>1.5269999999999999</v>
      </c>
      <c r="J124">
        <v>1.083</v>
      </c>
      <c r="K124">
        <v>1.724</v>
      </c>
      <c r="L124" s="1">
        <f t="shared" si="8"/>
        <v>0.22972639325378583</v>
      </c>
      <c r="M124" s="1">
        <f t="shared" si="9"/>
        <v>0.4204633349359469</v>
      </c>
      <c r="R124">
        <f t="shared" si="10"/>
        <v>1.1825081698858684</v>
      </c>
    </row>
    <row r="125" spans="1:18">
      <c r="A125" s="1">
        <v>1360</v>
      </c>
      <c r="G125">
        <v>1.649</v>
      </c>
      <c r="H125" s="2">
        <v>0.69199999999999995</v>
      </c>
      <c r="I125">
        <v>1.5940000000000001</v>
      </c>
      <c r="J125">
        <v>0.185</v>
      </c>
      <c r="K125">
        <v>-0.85299999999999998</v>
      </c>
      <c r="L125" s="1">
        <f t="shared" si="8"/>
        <v>0.16338130600234399</v>
      </c>
      <c r="M125" s="1">
        <f t="shared" si="9"/>
        <v>0.25321874730201582</v>
      </c>
      <c r="R125">
        <f t="shared" si="10"/>
        <v>0.31911130920477937</v>
      </c>
    </row>
    <row r="126" spans="1:18">
      <c r="A126" s="1">
        <v>1361</v>
      </c>
      <c r="G126">
        <v>-0.84399999999999997</v>
      </c>
      <c r="H126" s="2">
        <v>-1.675</v>
      </c>
      <c r="I126">
        <v>-1.5149999999999999</v>
      </c>
      <c r="J126">
        <v>-1.397</v>
      </c>
      <c r="K126">
        <v>-2.605</v>
      </c>
      <c r="L126" s="1">
        <f t="shared" si="8"/>
        <v>-0.26407603789675077</v>
      </c>
      <c r="M126" s="1">
        <f t="shared" si="9"/>
        <v>-0.49683360706431051</v>
      </c>
      <c r="R126">
        <f t="shared" si="10"/>
        <v>-1.5412315901757023</v>
      </c>
    </row>
    <row r="127" spans="1:18">
      <c r="A127" s="1">
        <v>1362</v>
      </c>
      <c r="G127">
        <v>-2.2149999999999999</v>
      </c>
      <c r="H127" s="2">
        <v>-2.3690000000000002</v>
      </c>
      <c r="I127">
        <v>-3.2330000000000001</v>
      </c>
      <c r="J127">
        <v>-1.899</v>
      </c>
      <c r="K127">
        <v>-2.0760000000000001</v>
      </c>
      <c r="L127" s="1">
        <f t="shared" si="8"/>
        <v>-0.42934314654043387</v>
      </c>
      <c r="M127" s="1">
        <f t="shared" si="9"/>
        <v>-0.76769642981643993</v>
      </c>
      <c r="R127">
        <f t="shared" si="10"/>
        <v>-2.0812134950528445</v>
      </c>
    </row>
    <row r="128" spans="1:18">
      <c r="A128" s="1">
        <v>1363</v>
      </c>
      <c r="G128">
        <v>0.17899999999999999</v>
      </c>
      <c r="H128" s="2">
        <v>0.20399999999999999</v>
      </c>
      <c r="I128">
        <v>-0.189</v>
      </c>
      <c r="J128">
        <v>-2.5999999999999999E-2</v>
      </c>
      <c r="K128">
        <v>0.26500000000000001</v>
      </c>
      <c r="L128" s="1">
        <f t="shared" si="8"/>
        <v>1.9915757598408957E-2</v>
      </c>
      <c r="M128" s="1">
        <f t="shared" si="9"/>
        <v>3.1523592142834865E-2</v>
      </c>
      <c r="R128">
        <f t="shared" si="10"/>
        <v>4.7534883028982455E-2</v>
      </c>
    </row>
    <row r="129" spans="1:18">
      <c r="A129" s="1">
        <v>1364</v>
      </c>
      <c r="G129">
        <v>-0.89800000000000002</v>
      </c>
      <c r="H129" s="2">
        <v>0.125</v>
      </c>
      <c r="I129">
        <v>-1.2889999999999999</v>
      </c>
      <c r="J129">
        <v>-0.127</v>
      </c>
      <c r="K129">
        <v>0.14899999999999999</v>
      </c>
      <c r="L129" s="1">
        <f t="shared" si="8"/>
        <v>-8.4599138109037089E-2</v>
      </c>
      <c r="M129" s="1">
        <f t="shared" si="9"/>
        <v>-0.14217352195156716</v>
      </c>
      <c r="R129">
        <f t="shared" si="10"/>
        <v>-0.12948435333195554</v>
      </c>
    </row>
    <row r="130" spans="1:18">
      <c r="A130" s="1">
        <v>1365</v>
      </c>
      <c r="G130">
        <v>-1.6739999999999999</v>
      </c>
      <c r="H130" s="2">
        <v>-3.1509999999999998</v>
      </c>
      <c r="I130">
        <v>-2.7210000000000001</v>
      </c>
      <c r="J130">
        <v>-2.6749999999999998</v>
      </c>
      <c r="K130">
        <v>-4.827</v>
      </c>
      <c r="L130" s="1">
        <f t="shared" si="8"/>
        <v>-0.49768609488136156</v>
      </c>
      <c r="M130" s="1">
        <f t="shared" si="9"/>
        <v>-0.93308016457905718</v>
      </c>
      <c r="R130">
        <f t="shared" si="10"/>
        <v>-2.9203137214434562</v>
      </c>
    </row>
    <row r="131" spans="1:18">
      <c r="A131" s="1">
        <v>1366</v>
      </c>
      <c r="G131">
        <v>1.76</v>
      </c>
      <c r="H131" s="2">
        <v>2.3969999999999998</v>
      </c>
      <c r="I131">
        <v>2.2629999999999999</v>
      </c>
      <c r="J131">
        <v>1.6719999999999999</v>
      </c>
      <c r="K131">
        <v>2.1520000000000001</v>
      </c>
      <c r="L131" s="1">
        <f t="shared" si="8"/>
        <v>0.37162202109895032</v>
      </c>
      <c r="M131" s="1">
        <f t="shared" si="9"/>
        <v>0.6653991531474025</v>
      </c>
      <c r="R131">
        <f t="shared" si="10"/>
        <v>1.8929627865085445</v>
      </c>
    </row>
    <row r="132" spans="1:18">
      <c r="A132" s="1">
        <v>1367</v>
      </c>
      <c r="G132">
        <v>1.5309999999999999</v>
      </c>
      <c r="H132" s="2">
        <v>0.56699999999999995</v>
      </c>
      <c r="I132">
        <v>2.1539999999999999</v>
      </c>
      <c r="J132">
        <v>0.63500000000000001</v>
      </c>
      <c r="K132">
        <v>0.16300000000000001</v>
      </c>
      <c r="L132" s="1">
        <f t="shared" si="8"/>
        <v>0.19942314126710209</v>
      </c>
      <c r="M132" s="1">
        <f t="shared" si="9"/>
        <v>0.3430150196472273</v>
      </c>
      <c r="R132">
        <f t="shared" si="10"/>
        <v>0.67947889000523043</v>
      </c>
    </row>
    <row r="133" spans="1:18">
      <c r="A133" s="1">
        <v>1368</v>
      </c>
      <c r="G133">
        <v>1.6819999999999999</v>
      </c>
      <c r="H133" s="2">
        <v>1.0509999999999999</v>
      </c>
      <c r="I133">
        <v>2.8620000000000001</v>
      </c>
      <c r="J133">
        <v>1.286</v>
      </c>
      <c r="K133">
        <v>1.0089999999999999</v>
      </c>
      <c r="L133" s="1">
        <f t="shared" si="8"/>
        <v>0.28609928471942642</v>
      </c>
      <c r="M133" s="1">
        <f t="shared" si="9"/>
        <v>0.5128835804994194</v>
      </c>
      <c r="R133">
        <f t="shared" si="10"/>
        <v>1.295455492035426</v>
      </c>
    </row>
    <row r="134" spans="1:18">
      <c r="A134" s="1">
        <v>1369</v>
      </c>
      <c r="G134">
        <v>-2.6619999999999999</v>
      </c>
      <c r="H134" s="2">
        <v>-2.3359999999999999</v>
      </c>
      <c r="I134">
        <v>-4.0049999999999999</v>
      </c>
      <c r="J134">
        <v>-1.7490000000000001</v>
      </c>
      <c r="K134">
        <v>-1.03</v>
      </c>
      <c r="L134" s="1">
        <f t="shared" si="8"/>
        <v>-0.45064015015345471</v>
      </c>
      <c r="M134" s="1">
        <f t="shared" si="9"/>
        <v>-0.78742104961159554</v>
      </c>
      <c r="R134">
        <f t="shared" si="10"/>
        <v>-1.9420578453467487</v>
      </c>
    </row>
    <row r="135" spans="1:18">
      <c r="A135" s="1">
        <v>1370</v>
      </c>
      <c r="G135">
        <v>-0.10299999999999999</v>
      </c>
      <c r="H135" s="2">
        <v>0.627</v>
      </c>
      <c r="I135">
        <v>9.8000000000000004E-2</v>
      </c>
      <c r="J135">
        <v>0.499</v>
      </c>
      <c r="K135">
        <v>0.80300000000000005</v>
      </c>
      <c r="L135" s="1">
        <f t="shared" si="8"/>
        <v>5.6115184283931537E-2</v>
      </c>
      <c r="M135" s="1">
        <f t="shared" si="9"/>
        <v>0.11267127617152403</v>
      </c>
      <c r="R135">
        <f t="shared" si="10"/>
        <v>0.51166316119437716</v>
      </c>
    </row>
    <row r="136" spans="1:18">
      <c r="A136" s="1">
        <v>1371</v>
      </c>
      <c r="G136">
        <v>-1.476</v>
      </c>
      <c r="H136" s="2">
        <v>-2.681</v>
      </c>
      <c r="I136">
        <v>-2.2090000000000001</v>
      </c>
      <c r="J136">
        <v>-2.1440000000000001</v>
      </c>
      <c r="K136">
        <v>-3.581</v>
      </c>
      <c r="L136" s="1">
        <f t="shared" si="8"/>
        <v>-0.40893662260907609</v>
      </c>
      <c r="M136" s="1">
        <f t="shared" si="9"/>
        <v>-0.7580608419499989</v>
      </c>
      <c r="R136">
        <f t="shared" si="10"/>
        <v>-2.3552400104369382</v>
      </c>
    </row>
    <row r="137" spans="1:18">
      <c r="A137" s="1">
        <v>1372</v>
      </c>
      <c r="G137">
        <v>-1.847</v>
      </c>
      <c r="H137" s="2">
        <v>-0.69099999999999995</v>
      </c>
      <c r="I137">
        <v>-2.0430000000000001</v>
      </c>
      <c r="J137">
        <v>-0.379</v>
      </c>
      <c r="K137">
        <v>0.154</v>
      </c>
      <c r="L137" s="1">
        <f t="shared" si="8"/>
        <v>-0.20783004034731709</v>
      </c>
      <c r="M137" s="1">
        <f t="shared" si="9"/>
        <v>-0.34259638489051963</v>
      </c>
      <c r="R137">
        <f t="shared" si="10"/>
        <v>-0.52577719428098035</v>
      </c>
    </row>
    <row r="138" spans="1:18">
      <c r="A138" s="1">
        <v>1373</v>
      </c>
      <c r="G138">
        <v>2.1160000000000001</v>
      </c>
      <c r="H138" s="2">
        <v>2.5819999999999999</v>
      </c>
      <c r="I138">
        <v>3.1030000000000002</v>
      </c>
      <c r="J138">
        <v>2.0739999999999998</v>
      </c>
      <c r="K138">
        <v>2.5070000000000001</v>
      </c>
      <c r="L138" s="1">
        <f t="shared" si="8"/>
        <v>0.44338643711754344</v>
      </c>
      <c r="M138" s="1">
        <f t="shared" si="9"/>
        <v>0.79922282710975134</v>
      </c>
      <c r="R138">
        <f t="shared" si="10"/>
        <v>2.262421417908238</v>
      </c>
    </row>
    <row r="139" spans="1:18">
      <c r="A139" s="1">
        <v>1374</v>
      </c>
      <c r="G139">
        <v>0.755</v>
      </c>
      <c r="H139" s="2">
        <v>2.653</v>
      </c>
      <c r="I139">
        <v>1.696</v>
      </c>
      <c r="J139">
        <v>2.3359999999999999</v>
      </c>
      <c r="K139">
        <v>3.81</v>
      </c>
      <c r="L139" s="1">
        <f t="shared" si="8"/>
        <v>0.35953863184274121</v>
      </c>
      <c r="M139" s="1">
        <f t="shared" si="9"/>
        <v>0.68657879095129526</v>
      </c>
      <c r="R139">
        <f t="shared" si="10"/>
        <v>2.4397546171891284</v>
      </c>
    </row>
    <row r="140" spans="1:18">
      <c r="A140" s="1">
        <v>1375</v>
      </c>
      <c r="G140">
        <v>-0.44800000000000001</v>
      </c>
      <c r="H140" s="2">
        <v>-1.105</v>
      </c>
      <c r="I140">
        <v>-0.71699999999999997</v>
      </c>
      <c r="J140">
        <v>-0.85699999999999998</v>
      </c>
      <c r="K140">
        <v>-1.5820000000000001</v>
      </c>
      <c r="L140" s="1">
        <f t="shared" si="8"/>
        <v>-0.15504883019441892</v>
      </c>
      <c r="M140" s="1">
        <f t="shared" si="9"/>
        <v>-0.29136329033468078</v>
      </c>
      <c r="R140">
        <f t="shared" si="10"/>
        <v>-0.94869179481868093</v>
      </c>
    </row>
    <row r="141" spans="1:18">
      <c r="A141" s="1">
        <v>1376</v>
      </c>
      <c r="G141">
        <v>3.2629999999999999</v>
      </c>
      <c r="H141" s="2">
        <v>2.8490000000000002</v>
      </c>
      <c r="I141">
        <v>3.86</v>
      </c>
      <c r="J141">
        <v>2.1429999999999998</v>
      </c>
      <c r="K141">
        <v>2.423</v>
      </c>
      <c r="L141" s="1">
        <f t="shared" si="8"/>
        <v>0.54599149498245669</v>
      </c>
      <c r="M141" s="1">
        <f t="shared" si="9"/>
        <v>0.96087978707244526</v>
      </c>
      <c r="R141">
        <f t="shared" si="10"/>
        <v>2.4300205889007045</v>
      </c>
    </row>
    <row r="142" spans="1:18">
      <c r="A142" s="1">
        <v>1377</v>
      </c>
      <c r="G142">
        <v>-2.7490000000000001</v>
      </c>
      <c r="H142" s="2">
        <v>-4.0940000000000003</v>
      </c>
      <c r="I142">
        <v>-4.5380000000000003</v>
      </c>
      <c r="J142">
        <v>-3.4620000000000002</v>
      </c>
      <c r="K142">
        <v>-4.806</v>
      </c>
      <c r="L142" s="1">
        <f t="shared" si="8"/>
        <v>-0.67805141629400445</v>
      </c>
      <c r="M142" s="1">
        <f t="shared" si="9"/>
        <v>-1.2450072174522944</v>
      </c>
      <c r="R142">
        <f t="shared" si="10"/>
        <v>-3.7266950573916828</v>
      </c>
    </row>
    <row r="143" spans="1:18">
      <c r="A143" s="1">
        <v>1378</v>
      </c>
      <c r="G143">
        <v>0.29299999999999998</v>
      </c>
      <c r="H143" s="2">
        <v>1.0780000000000001</v>
      </c>
      <c r="I143">
        <v>0.877</v>
      </c>
      <c r="J143">
        <v>1.0049999999999999</v>
      </c>
      <c r="K143">
        <v>1.361</v>
      </c>
      <c r="L143" s="1">
        <f t="shared" ref="L143:L206" si="11">((B143*$B$13)+(C143*$C$13)+(D143*$D$13)+(E143*$E$13)+(F143*$F$13)+(G143*$G$13)+(H143*$H$13)+(I143*$I$13)+(J143*$J$13)+(K143*$K$13))/SUM($B$13:$K$13)</f>
        <v>0.14808838842396807</v>
      </c>
      <c r="M143" s="1">
        <f t="shared" ref="M143:M206" si="12">((B143*$B$12)+(C143*$C$12)+(D143*$D$12)+(E143*$E$12)+(F143*$F$12)+(G143*$G$12)+(H143*$H$12)+(I143*$I$12)+(J143*$J$12)+(K143*$K$12))/SUM($B$12:$K$12)</f>
        <v>0.28245263611006682</v>
      </c>
      <c r="R143">
        <f t="shared" si="10"/>
        <v>1.0179904703478424</v>
      </c>
    </row>
    <row r="144" spans="1:18">
      <c r="A144" s="1">
        <v>1379</v>
      </c>
      <c r="G144">
        <v>-4.2789999999999999</v>
      </c>
      <c r="H144" s="2">
        <v>-4.5990000000000002</v>
      </c>
      <c r="I144">
        <v>-5.2859999999999996</v>
      </c>
      <c r="J144">
        <v>-3.2829999999999999</v>
      </c>
      <c r="K144">
        <v>-4.3470000000000004</v>
      </c>
      <c r="L144" s="1">
        <f t="shared" si="11"/>
        <v>-0.80041248299279266</v>
      </c>
      <c r="M144" s="1">
        <f t="shared" si="12"/>
        <v>-1.4241143918004164</v>
      </c>
      <c r="R144">
        <f t="shared" ref="R144:R207" si="13">(($B$8*B144)+($C$8*C144)+(D144*$D$8)+(E144*$E$8)+(F144*$F$8)+(G144*$G$8)+(H144*$H$8)+(I144*$I$8)+(J144*$J$8)+(K144*$K$8))/SUM($G$8:$K$8)</f>
        <v>-3.7714899148821708</v>
      </c>
    </row>
    <row r="145" spans="1:18">
      <c r="A145" s="1">
        <v>1380</v>
      </c>
      <c r="G145">
        <v>-1.7050000000000001</v>
      </c>
      <c r="H145" s="2">
        <v>-1.52</v>
      </c>
      <c r="I145">
        <v>-2.677</v>
      </c>
      <c r="J145">
        <v>-1.131</v>
      </c>
      <c r="K145">
        <v>-0.52700000000000002</v>
      </c>
      <c r="L145" s="1">
        <f t="shared" si="11"/>
        <v>-0.29044575452618215</v>
      </c>
      <c r="M145" s="1">
        <f t="shared" si="12"/>
        <v>-0.50661146750615682</v>
      </c>
      <c r="R145">
        <f t="shared" si="13"/>
        <v>-1.2491948725517299</v>
      </c>
    </row>
    <row r="146" spans="1:18">
      <c r="A146" s="1">
        <v>1381</v>
      </c>
      <c r="G146">
        <v>0.95199999999999996</v>
      </c>
      <c r="H146" s="2">
        <v>0.55200000000000005</v>
      </c>
      <c r="I146">
        <v>0.65600000000000003</v>
      </c>
      <c r="J146">
        <v>0.48499999999999999</v>
      </c>
      <c r="K146">
        <v>1.1759999999999999</v>
      </c>
      <c r="L146" s="1">
        <f t="shared" si="11"/>
        <v>0.13888344495753205</v>
      </c>
      <c r="M146" s="1">
        <f t="shared" si="12"/>
        <v>0.2474994870008633</v>
      </c>
      <c r="R146">
        <f t="shared" si="13"/>
        <v>0.58216216889828831</v>
      </c>
    </row>
    <row r="147" spans="1:18">
      <c r="A147" s="1">
        <v>1382</v>
      </c>
      <c r="G147">
        <v>-0.73</v>
      </c>
      <c r="H147" s="2">
        <v>-1.4419999999999999</v>
      </c>
      <c r="I147">
        <v>-1.3220000000000001</v>
      </c>
      <c r="J147">
        <v>-1.117</v>
      </c>
      <c r="K147">
        <v>-1.91</v>
      </c>
      <c r="L147" s="1">
        <f t="shared" si="11"/>
        <v>-0.21884928676963838</v>
      </c>
      <c r="M147" s="1">
        <f t="shared" si="12"/>
        <v>-0.40749600860892859</v>
      </c>
      <c r="R147">
        <f t="shared" si="13"/>
        <v>-1.2460930935614469</v>
      </c>
    </row>
    <row r="148" spans="1:18">
      <c r="A148" s="1">
        <v>1383</v>
      </c>
      <c r="G148">
        <v>-1.2030000000000001</v>
      </c>
      <c r="H148" s="2">
        <v>-0.28299999999999997</v>
      </c>
      <c r="I148">
        <v>-1.5089999999999999</v>
      </c>
      <c r="J148">
        <v>-0.217</v>
      </c>
      <c r="K148">
        <v>0.33</v>
      </c>
      <c r="L148" s="1">
        <f t="shared" si="11"/>
        <v>-0.12690668892917645</v>
      </c>
      <c r="M148" s="1">
        <f t="shared" si="12"/>
        <v>-0.20770597027697735</v>
      </c>
      <c r="R148">
        <f t="shared" si="13"/>
        <v>-0.27698515374651089</v>
      </c>
    </row>
    <row r="149" spans="1:18">
      <c r="A149" s="1">
        <v>1384</v>
      </c>
      <c r="G149">
        <v>-1.823</v>
      </c>
      <c r="H149" s="2">
        <v>-2.0779999999999998</v>
      </c>
      <c r="I149">
        <v>-1.7170000000000001</v>
      </c>
      <c r="J149">
        <v>-1.1719999999999999</v>
      </c>
      <c r="K149">
        <v>-1.7929999999999999</v>
      </c>
      <c r="L149" s="1">
        <f t="shared" si="11"/>
        <v>-0.32434260173722324</v>
      </c>
      <c r="M149" s="1">
        <f t="shared" si="12"/>
        <v>-0.56874514873666604</v>
      </c>
      <c r="R149">
        <f t="shared" si="13"/>
        <v>-1.4620731722273634</v>
      </c>
    </row>
    <row r="150" spans="1:18">
      <c r="A150" s="1">
        <v>1385</v>
      </c>
      <c r="G150">
        <v>3.7530000000000001</v>
      </c>
      <c r="H150" s="2">
        <v>3.839</v>
      </c>
      <c r="I150">
        <v>4.3029999999999999</v>
      </c>
      <c r="J150">
        <v>2.6419999999999999</v>
      </c>
      <c r="K150">
        <v>3.0369999999999999</v>
      </c>
      <c r="L150" s="1">
        <f t="shared" si="11"/>
        <v>0.66059375313396285</v>
      </c>
      <c r="M150" s="1">
        <f t="shared" si="12"/>
        <v>1.162150682238539</v>
      </c>
      <c r="R150">
        <f t="shared" si="13"/>
        <v>3.0389454100985369</v>
      </c>
    </row>
    <row r="151" spans="1:18">
      <c r="A151" s="1">
        <v>1386</v>
      </c>
      <c r="G151">
        <v>1.772</v>
      </c>
      <c r="H151" s="2">
        <v>1.202</v>
      </c>
      <c r="I151">
        <v>2.0910000000000002</v>
      </c>
      <c r="J151">
        <v>0.61499999999999999</v>
      </c>
      <c r="K151">
        <v>-0.44600000000000001</v>
      </c>
      <c r="L151" s="1">
        <f t="shared" si="11"/>
        <v>0.22872634183236018</v>
      </c>
      <c r="M151" s="1">
        <f t="shared" si="12"/>
        <v>0.37587881693773262</v>
      </c>
      <c r="R151">
        <f t="shared" si="13"/>
        <v>0.75522365099929967</v>
      </c>
    </row>
    <row r="152" spans="1:18">
      <c r="A152" s="1">
        <v>1387</v>
      </c>
      <c r="G152">
        <v>0.45100000000000001</v>
      </c>
      <c r="H152" s="2">
        <v>-0.57499999999999996</v>
      </c>
      <c r="I152">
        <v>0.94</v>
      </c>
      <c r="J152">
        <v>-0.123</v>
      </c>
      <c r="K152">
        <v>-0.96299999999999997</v>
      </c>
      <c r="L152" s="1">
        <f t="shared" si="11"/>
        <v>2.8953220446950815E-3</v>
      </c>
      <c r="M152" s="1">
        <f t="shared" si="12"/>
        <v>-5.5166210400067455E-3</v>
      </c>
      <c r="R152">
        <f t="shared" si="13"/>
        <v>-0.22161723990621129</v>
      </c>
    </row>
    <row r="153" spans="1:18">
      <c r="A153" s="1">
        <v>1388</v>
      </c>
      <c r="G153">
        <v>0.97199999999999998</v>
      </c>
      <c r="H153" s="2">
        <v>-0.191</v>
      </c>
      <c r="I153">
        <v>0.83899999999999997</v>
      </c>
      <c r="J153">
        <v>-6.2E-2</v>
      </c>
      <c r="K153">
        <v>-0.60799999999999998</v>
      </c>
      <c r="L153" s="1">
        <f t="shared" si="11"/>
        <v>5.8278966959483508E-2</v>
      </c>
      <c r="M153" s="1">
        <f t="shared" si="12"/>
        <v>8.3124428992144547E-2</v>
      </c>
      <c r="R153">
        <f t="shared" si="13"/>
        <v>-5.7666686485447469E-2</v>
      </c>
    </row>
    <row r="154" spans="1:18">
      <c r="A154" s="1">
        <v>1389</v>
      </c>
      <c r="G154">
        <v>-0.251</v>
      </c>
      <c r="H154" s="2">
        <v>0.38600000000000001</v>
      </c>
      <c r="I154">
        <v>-0.81</v>
      </c>
      <c r="J154">
        <v>0.41799999999999998</v>
      </c>
      <c r="K154">
        <v>2.0870000000000002</v>
      </c>
      <c r="L154" s="1">
        <f t="shared" si="11"/>
        <v>3.4932917299189535E-2</v>
      </c>
      <c r="M154" s="1">
        <f t="shared" si="12"/>
        <v>8.8933820792297391E-2</v>
      </c>
      <c r="R154">
        <f t="shared" si="13"/>
        <v>0.47435076344631755</v>
      </c>
    </row>
    <row r="155" spans="1:18">
      <c r="A155" s="1">
        <v>1390</v>
      </c>
      <c r="G155">
        <v>-2.952</v>
      </c>
      <c r="H155" s="2">
        <v>-3.4460000000000002</v>
      </c>
      <c r="I155">
        <v>-4.1100000000000003</v>
      </c>
      <c r="J155">
        <v>-2.5750000000000002</v>
      </c>
      <c r="K155">
        <v>-3.286</v>
      </c>
      <c r="L155" s="1">
        <f t="shared" si="11"/>
        <v>-0.59245197833243202</v>
      </c>
      <c r="M155" s="1">
        <f t="shared" si="12"/>
        <v>-1.0621298715092151</v>
      </c>
      <c r="R155">
        <f t="shared" si="13"/>
        <v>-2.8971520647927624</v>
      </c>
    </row>
    <row r="156" spans="1:18">
      <c r="A156" s="1">
        <v>1391</v>
      </c>
      <c r="G156">
        <v>-0.27500000000000002</v>
      </c>
      <c r="H156" s="2">
        <v>-1.165</v>
      </c>
      <c r="I156">
        <v>-0.89100000000000001</v>
      </c>
      <c r="J156">
        <v>-1.244</v>
      </c>
      <c r="K156">
        <v>-2.9940000000000002</v>
      </c>
      <c r="L156" s="1">
        <f t="shared" si="11"/>
        <v>-0.19242036997398584</v>
      </c>
      <c r="M156" s="1">
        <f t="shared" si="12"/>
        <v>-0.38443260655272959</v>
      </c>
      <c r="R156">
        <f t="shared" si="13"/>
        <v>-1.3232756777448071</v>
      </c>
    </row>
    <row r="157" spans="1:18">
      <c r="A157" s="1">
        <v>1392</v>
      </c>
      <c r="G157">
        <v>-0.86299999999999999</v>
      </c>
      <c r="H157" s="2">
        <v>-0.81100000000000005</v>
      </c>
      <c r="I157">
        <v>-0.73699999999999999</v>
      </c>
      <c r="J157">
        <v>-0.27800000000000002</v>
      </c>
      <c r="K157">
        <v>1.9E-2</v>
      </c>
      <c r="L157" s="1">
        <f t="shared" si="11"/>
        <v>-0.11773565402011602</v>
      </c>
      <c r="M157" s="1">
        <f t="shared" si="12"/>
        <v>-0.19245645921220317</v>
      </c>
      <c r="R157">
        <f t="shared" si="13"/>
        <v>-0.40636615037367557</v>
      </c>
    </row>
    <row r="158" spans="1:18">
      <c r="A158" s="1">
        <v>1393</v>
      </c>
      <c r="G158">
        <v>-9.5000000000000001E-2</v>
      </c>
      <c r="H158" s="2">
        <v>-0.41599999999999998</v>
      </c>
      <c r="I158">
        <v>-0.91500000000000004</v>
      </c>
      <c r="J158">
        <v>-0.38500000000000001</v>
      </c>
      <c r="K158">
        <v>0.22900000000000001</v>
      </c>
      <c r="L158" s="1">
        <f t="shared" si="11"/>
        <v>-5.6630571532644128E-2</v>
      </c>
      <c r="M158" s="1">
        <f t="shared" si="12"/>
        <v>-0.10313159896745351</v>
      </c>
      <c r="R158">
        <f t="shared" si="13"/>
        <v>-0.35141215500393064</v>
      </c>
    </row>
    <row r="159" spans="1:18">
      <c r="A159" s="1">
        <v>1394</v>
      </c>
      <c r="G159">
        <v>3.0190000000000001</v>
      </c>
      <c r="H159" s="2">
        <v>3.7189999999999999</v>
      </c>
      <c r="I159">
        <v>4.702</v>
      </c>
      <c r="J159">
        <v>3.3620000000000001</v>
      </c>
      <c r="K159">
        <v>3.8180000000000001</v>
      </c>
      <c r="L159" s="1">
        <f t="shared" si="11"/>
        <v>0.65722590434863959</v>
      </c>
      <c r="M159" s="1">
        <f t="shared" si="12"/>
        <v>1.1933362635900138</v>
      </c>
      <c r="R159">
        <f t="shared" si="13"/>
        <v>3.519420501594102</v>
      </c>
    </row>
    <row r="160" spans="1:18">
      <c r="A160" s="1">
        <v>1395</v>
      </c>
      <c r="G160">
        <v>-0.36</v>
      </c>
      <c r="H160" s="2">
        <v>-1.33</v>
      </c>
      <c r="I160">
        <v>-0.97199999999999998</v>
      </c>
      <c r="J160">
        <v>-1.071</v>
      </c>
      <c r="K160">
        <v>-1.7529999999999999</v>
      </c>
      <c r="L160" s="1">
        <f t="shared" si="11"/>
        <v>-0.17690386981247039</v>
      </c>
      <c r="M160" s="1">
        <f t="shared" si="12"/>
        <v>-0.33644807542280158</v>
      </c>
      <c r="R160">
        <f t="shared" si="13"/>
        <v>-1.1517311608142935</v>
      </c>
    </row>
    <row r="161" spans="1:18">
      <c r="A161" s="1">
        <v>1396</v>
      </c>
      <c r="G161">
        <v>0.82599999999999996</v>
      </c>
      <c r="H161" s="2">
        <v>-0.92700000000000005</v>
      </c>
      <c r="I161">
        <v>0.60699999999999998</v>
      </c>
      <c r="J161">
        <v>-0.88</v>
      </c>
      <c r="K161">
        <v>-2.5489999999999999</v>
      </c>
      <c r="L161" s="1">
        <f t="shared" si="11"/>
        <v>-5.3840618502493789E-2</v>
      </c>
      <c r="M161" s="1">
        <f t="shared" si="12"/>
        <v>-0.1420250356226046</v>
      </c>
      <c r="R161">
        <f t="shared" si="13"/>
        <v>-0.90276912934794518</v>
      </c>
    </row>
    <row r="162" spans="1:18">
      <c r="A162" s="1">
        <v>1397</v>
      </c>
      <c r="G162">
        <v>-0.86499999999999999</v>
      </c>
      <c r="H162" s="2">
        <v>-1.9670000000000001</v>
      </c>
      <c r="I162">
        <v>-2.1179999999999999</v>
      </c>
      <c r="J162">
        <v>-2.02</v>
      </c>
      <c r="K162">
        <v>-2.8919999999999999</v>
      </c>
      <c r="L162" s="1">
        <f t="shared" si="11"/>
        <v>-0.3181295278780909</v>
      </c>
      <c r="M162" s="1">
        <f t="shared" si="12"/>
        <v>-0.60490601020624313</v>
      </c>
      <c r="R162">
        <f t="shared" si="13"/>
        <v>-2.0429562883512187</v>
      </c>
    </row>
    <row r="163" spans="1:18">
      <c r="A163" s="1">
        <v>1398</v>
      </c>
      <c r="G163">
        <v>0.90800000000000003</v>
      </c>
      <c r="H163" s="2">
        <v>1.2450000000000001</v>
      </c>
      <c r="I163">
        <v>0.94299999999999995</v>
      </c>
      <c r="J163">
        <v>0.88500000000000001</v>
      </c>
      <c r="K163">
        <v>1.1220000000000001</v>
      </c>
      <c r="L163" s="1">
        <f t="shared" si="11"/>
        <v>0.18637728999594846</v>
      </c>
      <c r="M163" s="1">
        <f t="shared" si="12"/>
        <v>0.33241357433426871</v>
      </c>
      <c r="R163">
        <f t="shared" si="13"/>
        <v>0.98379543435884498</v>
      </c>
    </row>
    <row r="164" spans="1:18">
      <c r="A164" s="1">
        <v>1399</v>
      </c>
      <c r="G164">
        <v>-2.2890000000000001</v>
      </c>
      <c r="H164" s="2">
        <v>-1.456</v>
      </c>
      <c r="I164">
        <v>-3.3290000000000002</v>
      </c>
      <c r="J164">
        <v>-1.3</v>
      </c>
      <c r="K164">
        <v>-0.96399999999999997</v>
      </c>
      <c r="L164" s="1">
        <f t="shared" si="11"/>
        <v>-0.35441043017941937</v>
      </c>
      <c r="M164" s="1">
        <f t="shared" si="12"/>
        <v>-0.62118709018217666</v>
      </c>
      <c r="R164">
        <f t="shared" si="13"/>
        <v>-1.4281410541657868</v>
      </c>
    </row>
    <row r="165" spans="1:18">
      <c r="A165" s="1">
        <v>1400</v>
      </c>
      <c r="G165">
        <v>1.109</v>
      </c>
      <c r="H165" s="2">
        <v>0.59299999999999997</v>
      </c>
      <c r="I165">
        <v>1.1259999999999999</v>
      </c>
      <c r="J165">
        <v>-1.9E-2</v>
      </c>
      <c r="K165">
        <v>-0.53200000000000003</v>
      </c>
      <c r="L165" s="1">
        <f t="shared" si="11"/>
        <v>0.11498526247267983</v>
      </c>
      <c r="M165" s="1">
        <f t="shared" si="12"/>
        <v>0.17757046634063997</v>
      </c>
      <c r="R165">
        <f t="shared" si="13"/>
        <v>0.15743877507962509</v>
      </c>
    </row>
    <row r="166" spans="1:18">
      <c r="A166" s="1">
        <v>1401</v>
      </c>
      <c r="G166">
        <v>1.6020000000000001</v>
      </c>
      <c r="H166" s="2">
        <v>1.504</v>
      </c>
      <c r="I166">
        <v>1.998</v>
      </c>
      <c r="J166">
        <v>0.70399999999999996</v>
      </c>
      <c r="K166">
        <v>0.41699999999999998</v>
      </c>
      <c r="L166" s="1">
        <f t="shared" si="11"/>
        <v>0.25109361641804318</v>
      </c>
      <c r="M166" s="1">
        <f t="shared" si="12"/>
        <v>0.42770568202997905</v>
      </c>
      <c r="R166">
        <f t="shared" si="13"/>
        <v>0.93657285606914542</v>
      </c>
    </row>
    <row r="167" spans="1:18">
      <c r="A167" s="1">
        <v>1402</v>
      </c>
      <c r="G167">
        <v>0.26800000000000002</v>
      </c>
      <c r="H167" s="2">
        <v>-1.077</v>
      </c>
      <c r="I167">
        <v>-0.10299999999999999</v>
      </c>
      <c r="J167">
        <v>-1.03</v>
      </c>
      <c r="K167">
        <v>-2.1840000000000002</v>
      </c>
      <c r="L167" s="1">
        <f t="shared" si="11"/>
        <v>-0.11054500690718701</v>
      </c>
      <c r="M167" s="1">
        <f t="shared" si="12"/>
        <v>-0.23227104193834294</v>
      </c>
      <c r="R167">
        <f t="shared" si="13"/>
        <v>-1.0486269874130576</v>
      </c>
    </row>
    <row r="168" spans="1:18">
      <c r="A168" s="1">
        <v>1403</v>
      </c>
      <c r="G168">
        <v>-1.349</v>
      </c>
      <c r="H168" s="2">
        <v>-1.0149999999999999</v>
      </c>
      <c r="I168">
        <v>-1.9610000000000001</v>
      </c>
      <c r="J168">
        <v>-1.0449999999999999</v>
      </c>
      <c r="K168">
        <v>-0.81499999999999995</v>
      </c>
      <c r="L168" s="1">
        <f t="shared" si="11"/>
        <v>-0.22841171003608207</v>
      </c>
      <c r="M168" s="1">
        <f t="shared" si="12"/>
        <v>-0.40562512287949204</v>
      </c>
      <c r="R168">
        <f t="shared" si="13"/>
        <v>-1.0698185956144386</v>
      </c>
    </row>
    <row r="169" spans="1:18">
      <c r="A169" s="1">
        <v>1404</v>
      </c>
      <c r="G169">
        <v>1.391</v>
      </c>
      <c r="H169" s="2">
        <v>1.875</v>
      </c>
      <c r="I169">
        <v>1.413</v>
      </c>
      <c r="J169">
        <v>1.0329999999999999</v>
      </c>
      <c r="K169">
        <v>1.5309999999999999</v>
      </c>
      <c r="L169" s="1">
        <f t="shared" si="11"/>
        <v>0.27120264366958552</v>
      </c>
      <c r="M169" s="1">
        <f t="shared" si="12"/>
        <v>0.4778858758122308</v>
      </c>
      <c r="R169">
        <f t="shared" si="13"/>
        <v>1.2812100290034103</v>
      </c>
    </row>
    <row r="170" spans="1:18">
      <c r="A170" s="1">
        <v>1405</v>
      </c>
      <c r="G170">
        <v>2.7850000000000001</v>
      </c>
      <c r="H170" s="2">
        <v>1.3720000000000001</v>
      </c>
      <c r="I170">
        <v>3.8490000000000002</v>
      </c>
      <c r="J170">
        <v>0.78600000000000003</v>
      </c>
      <c r="K170">
        <v>-1.085</v>
      </c>
      <c r="L170" s="1">
        <f t="shared" si="11"/>
        <v>0.33848640948339642</v>
      </c>
      <c r="M170" s="1">
        <f t="shared" si="12"/>
        <v>0.55547886012598191</v>
      </c>
      <c r="R170">
        <f t="shared" si="13"/>
        <v>0.95713724276738998</v>
      </c>
    </row>
    <row r="171" spans="1:18">
      <c r="A171" s="1">
        <v>1406</v>
      </c>
      <c r="G171">
        <v>-2.2730000000000001</v>
      </c>
      <c r="H171" s="2">
        <v>-1.395</v>
      </c>
      <c r="I171">
        <v>-2.343</v>
      </c>
      <c r="J171">
        <v>-0.70899999999999996</v>
      </c>
      <c r="K171">
        <v>-0.29599999999999999</v>
      </c>
      <c r="L171" s="1">
        <f t="shared" si="11"/>
        <v>-0.29316244226624943</v>
      </c>
      <c r="M171" s="1">
        <f t="shared" si="12"/>
        <v>-0.4907254978902264</v>
      </c>
      <c r="R171">
        <f t="shared" si="13"/>
        <v>-0.9466566798352819</v>
      </c>
    </row>
    <row r="172" spans="1:18">
      <c r="A172" s="1">
        <v>1407</v>
      </c>
      <c r="G172">
        <v>-2.544</v>
      </c>
      <c r="H172" s="2">
        <v>-3.214</v>
      </c>
      <c r="I172">
        <v>-4.391</v>
      </c>
      <c r="J172">
        <v>-2.8860000000000001</v>
      </c>
      <c r="K172">
        <v>-3.5219999999999998</v>
      </c>
      <c r="L172" s="1">
        <f t="shared" si="11"/>
        <v>-0.57797401807961013</v>
      </c>
      <c r="M172" s="1">
        <f t="shared" si="12"/>
        <v>-1.055491470028765</v>
      </c>
      <c r="R172">
        <f t="shared" si="13"/>
        <v>-3.059569654285466</v>
      </c>
    </row>
    <row r="173" spans="1:18">
      <c r="A173" s="1">
        <v>1408</v>
      </c>
      <c r="G173">
        <v>-0.84799999999999998</v>
      </c>
      <c r="H173" s="2">
        <v>-0.35899999999999999</v>
      </c>
      <c r="I173">
        <v>-0.753</v>
      </c>
      <c r="J173">
        <v>-0.19700000000000001</v>
      </c>
      <c r="K173">
        <v>-4.5999999999999999E-2</v>
      </c>
      <c r="L173" s="1">
        <f t="shared" si="11"/>
        <v>-9.5089896438862412E-2</v>
      </c>
      <c r="M173" s="1">
        <f t="shared" si="12"/>
        <v>-0.15667936759854795</v>
      </c>
      <c r="R173">
        <f t="shared" si="13"/>
        <v>-0.26648950104551444</v>
      </c>
    </row>
    <row r="174" spans="1:18">
      <c r="A174" s="1">
        <v>1409</v>
      </c>
      <c r="G174">
        <v>2.1999999999999999E-2</v>
      </c>
      <c r="H174" s="2">
        <v>-0.92</v>
      </c>
      <c r="I174">
        <v>4.2000000000000003E-2</v>
      </c>
      <c r="J174">
        <v>-0.46400000000000002</v>
      </c>
      <c r="K174">
        <v>-0.86799999999999999</v>
      </c>
      <c r="L174" s="1">
        <f t="shared" si="11"/>
        <v>-7.141440929448889E-2</v>
      </c>
      <c r="M174" s="1">
        <f t="shared" si="12"/>
        <v>-0.13491903412217934</v>
      </c>
      <c r="R174">
        <f t="shared" si="13"/>
        <v>-0.55377123895348002</v>
      </c>
    </row>
    <row r="175" spans="1:18">
      <c r="A175" s="1">
        <v>1410</v>
      </c>
      <c r="G175">
        <v>-2.609</v>
      </c>
      <c r="H175" s="2">
        <v>-3.2309999999999999</v>
      </c>
      <c r="I175">
        <v>-3.4569999999999999</v>
      </c>
      <c r="J175">
        <v>-2.415</v>
      </c>
      <c r="K175">
        <v>-3.7770000000000001</v>
      </c>
      <c r="L175" s="1">
        <f t="shared" si="11"/>
        <v>-0.54947959554740222</v>
      </c>
      <c r="M175" s="1">
        <f t="shared" si="12"/>
        <v>-0.99437177182926406</v>
      </c>
      <c r="R175">
        <f t="shared" si="13"/>
        <v>-2.7525590475430519</v>
      </c>
    </row>
    <row r="176" spans="1:18">
      <c r="A176" s="1">
        <v>1411</v>
      </c>
      <c r="G176">
        <v>1.724</v>
      </c>
      <c r="H176" s="2">
        <v>1.6859999999999999</v>
      </c>
      <c r="I176">
        <v>2.2869999999999999</v>
      </c>
      <c r="J176">
        <v>1.2769999999999999</v>
      </c>
      <c r="K176">
        <v>1.7070000000000001</v>
      </c>
      <c r="L176" s="1">
        <f t="shared" si="11"/>
        <v>0.3170097914298235</v>
      </c>
      <c r="M176" s="1">
        <f t="shared" si="12"/>
        <v>0.56567207919010087</v>
      </c>
      <c r="R176">
        <f t="shared" si="13"/>
        <v>1.4588756254677158</v>
      </c>
    </row>
    <row r="177" spans="1:18">
      <c r="A177" s="1">
        <v>1412</v>
      </c>
      <c r="G177">
        <v>2.7410000000000001</v>
      </c>
      <c r="H177" s="2">
        <v>2.508</v>
      </c>
      <c r="I177">
        <v>3.6339999999999999</v>
      </c>
      <c r="J177">
        <v>1.6910000000000001</v>
      </c>
      <c r="K177">
        <v>1.59</v>
      </c>
      <c r="L177" s="1">
        <f t="shared" si="11"/>
        <v>0.46335406626249959</v>
      </c>
      <c r="M177" s="1">
        <f t="shared" si="12"/>
        <v>0.8105432836390557</v>
      </c>
      <c r="R177">
        <f t="shared" si="13"/>
        <v>1.9761863251349725</v>
      </c>
    </row>
    <row r="178" spans="1:18">
      <c r="A178" s="1">
        <v>1413</v>
      </c>
      <c r="G178">
        <v>-3.9089999999999998</v>
      </c>
      <c r="H178" s="2">
        <v>-5.7309999999999999</v>
      </c>
      <c r="I178">
        <v>-5.8460000000000001</v>
      </c>
      <c r="J178">
        <v>-4.5890000000000004</v>
      </c>
      <c r="K178">
        <v>-7.2249999999999996</v>
      </c>
      <c r="L178" s="1">
        <f t="shared" si="11"/>
        <v>-0.94244629985267347</v>
      </c>
      <c r="M178" s="1">
        <f t="shared" si="12"/>
        <v>-1.7293139795132861</v>
      </c>
      <c r="R178">
        <f t="shared" si="13"/>
        <v>-5.0784403083753835</v>
      </c>
    </row>
    <row r="179" spans="1:18">
      <c r="A179" s="1">
        <v>1414</v>
      </c>
      <c r="G179">
        <v>-0.17699999999999999</v>
      </c>
      <c r="H179" s="2">
        <v>0.32</v>
      </c>
      <c r="I179">
        <v>-0.38900000000000001</v>
      </c>
      <c r="J179">
        <v>0.20499999999999999</v>
      </c>
      <c r="K179">
        <v>0.77300000000000002</v>
      </c>
      <c r="L179" s="1">
        <f t="shared" si="11"/>
        <v>1.5069861174831355E-2</v>
      </c>
      <c r="M179" s="1">
        <f t="shared" si="12"/>
        <v>3.6737495792273291E-2</v>
      </c>
      <c r="R179">
        <f t="shared" si="13"/>
        <v>0.23725475820147313</v>
      </c>
    </row>
    <row r="180" spans="1:18">
      <c r="A180" s="1">
        <v>1415</v>
      </c>
      <c r="G180">
        <v>-0.22600000000000001</v>
      </c>
      <c r="H180" s="2">
        <v>0.66500000000000004</v>
      </c>
      <c r="I180">
        <v>2.7E-2</v>
      </c>
      <c r="J180">
        <v>0.64300000000000002</v>
      </c>
      <c r="K180">
        <v>1.379</v>
      </c>
      <c r="L180" s="1">
        <f t="shared" si="11"/>
        <v>6.4432134952808487E-2</v>
      </c>
      <c r="M180" s="1">
        <f t="shared" si="12"/>
        <v>0.13805988600629174</v>
      </c>
      <c r="R180">
        <f t="shared" si="13"/>
        <v>0.65059953601847265</v>
      </c>
    </row>
    <row r="181" spans="1:18">
      <c r="A181" s="1">
        <v>1416</v>
      </c>
      <c r="G181">
        <v>-2.3929999999999998</v>
      </c>
      <c r="H181" s="2">
        <v>-2.7930000000000001</v>
      </c>
      <c r="I181">
        <v>-3.637</v>
      </c>
      <c r="J181">
        <v>-2.673</v>
      </c>
      <c r="K181">
        <v>-3.488</v>
      </c>
      <c r="L181" s="1">
        <f t="shared" si="11"/>
        <v>-0.52100593603947098</v>
      </c>
      <c r="M181" s="1">
        <f t="shared" si="12"/>
        <v>-0.9527129513645467</v>
      </c>
      <c r="R181">
        <f t="shared" si="13"/>
        <v>-2.7973258255636702</v>
      </c>
    </row>
    <row r="182" spans="1:18">
      <c r="A182" s="1">
        <v>1417</v>
      </c>
      <c r="G182">
        <v>2.6179999999999999</v>
      </c>
      <c r="H182" s="2">
        <v>1.732</v>
      </c>
      <c r="I182">
        <v>3.2829999999999999</v>
      </c>
      <c r="J182">
        <v>1.079</v>
      </c>
      <c r="K182">
        <v>-0.188</v>
      </c>
      <c r="L182" s="1">
        <f t="shared" si="11"/>
        <v>0.35569896156589864</v>
      </c>
      <c r="M182" s="1">
        <f t="shared" si="12"/>
        <v>0.59667632705124907</v>
      </c>
      <c r="R182">
        <f t="shared" si="13"/>
        <v>1.2611289182147549</v>
      </c>
    </row>
    <row r="183" spans="1:18">
      <c r="A183" s="1">
        <v>1418</v>
      </c>
      <c r="G183">
        <v>-1.0289999999999999</v>
      </c>
      <c r="H183" s="2">
        <v>4.0000000000000001E-3</v>
      </c>
      <c r="I183">
        <v>-0.56000000000000005</v>
      </c>
      <c r="J183">
        <v>0.46100000000000002</v>
      </c>
      <c r="K183">
        <v>1.5720000000000001</v>
      </c>
      <c r="L183" s="1">
        <f t="shared" si="11"/>
        <v>-3.2136461693500554E-2</v>
      </c>
      <c r="M183" s="1">
        <f t="shared" si="12"/>
        <v>-1.4963523328051289E-2</v>
      </c>
      <c r="R183">
        <f t="shared" si="13"/>
        <v>0.35907053085980473</v>
      </c>
    </row>
    <row r="184" spans="1:18">
      <c r="A184" s="1">
        <v>1419</v>
      </c>
      <c r="G184">
        <v>-0.23</v>
      </c>
      <c r="H184" s="2">
        <v>-2.02</v>
      </c>
      <c r="I184">
        <v>-0.98</v>
      </c>
      <c r="J184">
        <v>-1.7470000000000001</v>
      </c>
      <c r="K184">
        <v>-2.2639999999999998</v>
      </c>
      <c r="L184" s="1">
        <f t="shared" si="11"/>
        <v>-0.22984109872256206</v>
      </c>
      <c r="M184" s="1">
        <f t="shared" si="12"/>
        <v>-0.44100081261952412</v>
      </c>
      <c r="R184">
        <f t="shared" si="13"/>
        <v>-1.7579096160424557</v>
      </c>
    </row>
    <row r="185" spans="1:18">
      <c r="A185" s="1">
        <v>1420</v>
      </c>
      <c r="G185">
        <v>2.7949999999999999</v>
      </c>
      <c r="H185" s="2">
        <v>3.7109999999999999</v>
      </c>
      <c r="I185">
        <v>4.0069999999999997</v>
      </c>
      <c r="J185">
        <v>3.0110000000000001</v>
      </c>
      <c r="K185">
        <v>4.6849999999999996</v>
      </c>
      <c r="L185" s="1">
        <f t="shared" si="11"/>
        <v>0.63342919996618829</v>
      </c>
      <c r="M185" s="1">
        <f t="shared" si="12"/>
        <v>1.1577025693340093</v>
      </c>
      <c r="R185">
        <f t="shared" si="13"/>
        <v>3.3330941194128911</v>
      </c>
    </row>
    <row r="186" spans="1:18">
      <c r="A186" s="1">
        <v>1421</v>
      </c>
      <c r="G186">
        <v>1.081</v>
      </c>
      <c r="H186" s="2">
        <v>1.4E-2</v>
      </c>
      <c r="I186">
        <v>2.0710000000000002</v>
      </c>
      <c r="J186">
        <v>0.44700000000000001</v>
      </c>
      <c r="K186">
        <v>-0.69299999999999995</v>
      </c>
      <c r="L186" s="1">
        <f t="shared" si="11"/>
        <v>0.12095879336688542</v>
      </c>
      <c r="M186" s="1">
        <f t="shared" si="12"/>
        <v>0.2042323352962005</v>
      </c>
      <c r="R186">
        <f t="shared" si="13"/>
        <v>0.35325379261864648</v>
      </c>
    </row>
    <row r="187" spans="1:18">
      <c r="A187" s="1">
        <v>1422</v>
      </c>
      <c r="G187">
        <v>0.59299999999999997</v>
      </c>
      <c r="H187" s="2">
        <v>0.748</v>
      </c>
      <c r="I187">
        <v>1.173</v>
      </c>
      <c r="J187">
        <v>0.98099999999999998</v>
      </c>
      <c r="K187">
        <v>2.1429999999999998</v>
      </c>
      <c r="L187" s="1">
        <f t="shared" si="11"/>
        <v>0.17485185179788182</v>
      </c>
      <c r="M187" s="1">
        <f t="shared" si="12"/>
        <v>0.33878178371048107</v>
      </c>
      <c r="R187">
        <f t="shared" si="13"/>
        <v>1.0235767028809437</v>
      </c>
    </row>
    <row r="188" spans="1:18">
      <c r="A188" s="1">
        <v>1423</v>
      </c>
      <c r="G188">
        <v>1.3160000000000001</v>
      </c>
      <c r="H188" s="2">
        <v>1.891</v>
      </c>
      <c r="I188">
        <v>2.202</v>
      </c>
      <c r="J188">
        <v>1.9379999999999999</v>
      </c>
      <c r="K188">
        <v>2.2490000000000001</v>
      </c>
      <c r="L188" s="1">
        <f t="shared" si="11"/>
        <v>0.32784802669752083</v>
      </c>
      <c r="M188" s="1">
        <f t="shared" si="12"/>
        <v>0.60507362550732569</v>
      </c>
      <c r="R188">
        <f t="shared" si="13"/>
        <v>1.9421286313812969</v>
      </c>
    </row>
    <row r="189" spans="1:18">
      <c r="A189" s="1">
        <v>1424</v>
      </c>
      <c r="G189">
        <v>-1.1870000000000001</v>
      </c>
      <c r="H189" s="2">
        <v>0.78700000000000003</v>
      </c>
      <c r="I189">
        <v>-0.79400000000000004</v>
      </c>
      <c r="J189">
        <v>0.98099999999999998</v>
      </c>
      <c r="K189">
        <v>2.371</v>
      </c>
      <c r="L189" s="1">
        <f t="shared" si="11"/>
        <v>1.8946702056858156E-2</v>
      </c>
      <c r="M189" s="1">
        <f t="shared" si="12"/>
        <v>8.616104463216584E-2</v>
      </c>
      <c r="R189">
        <f t="shared" si="13"/>
        <v>0.90003321406011094</v>
      </c>
    </row>
    <row r="190" spans="1:18">
      <c r="A190" s="1">
        <v>1425</v>
      </c>
      <c r="G190">
        <v>-1.4410000000000001</v>
      </c>
      <c r="H190" s="2">
        <v>-0.70299999999999996</v>
      </c>
      <c r="I190">
        <v>-1.7709999999999999</v>
      </c>
      <c r="J190">
        <v>-0.64</v>
      </c>
      <c r="K190">
        <v>-1.278</v>
      </c>
      <c r="L190" s="1">
        <f t="shared" si="11"/>
        <v>-0.21349240554135063</v>
      </c>
      <c r="M190" s="1">
        <f t="shared" si="12"/>
        <v>-0.3800567818654621</v>
      </c>
      <c r="R190">
        <f t="shared" si="13"/>
        <v>-0.78535013888275973</v>
      </c>
    </row>
    <row r="191" spans="1:18">
      <c r="A191" s="1">
        <v>1426</v>
      </c>
      <c r="G191">
        <v>-2.5339999999999998</v>
      </c>
      <c r="H191" s="2">
        <v>-3.7</v>
      </c>
      <c r="I191">
        <v>-3.706</v>
      </c>
      <c r="J191">
        <v>-3.0649999999999999</v>
      </c>
      <c r="K191">
        <v>-4.6429999999999998</v>
      </c>
      <c r="L191" s="1">
        <f t="shared" si="11"/>
        <v>-0.60909141459282257</v>
      </c>
      <c r="M191" s="1">
        <f t="shared" si="12"/>
        <v>-1.1177242249812649</v>
      </c>
      <c r="R191">
        <f t="shared" si="13"/>
        <v>-3.3383725692878428</v>
      </c>
    </row>
    <row r="192" spans="1:18">
      <c r="A192" s="1">
        <v>1427</v>
      </c>
      <c r="G192">
        <v>1.6870000000000001</v>
      </c>
      <c r="H192" s="2">
        <v>1.1850000000000001</v>
      </c>
      <c r="I192">
        <v>2.448</v>
      </c>
      <c r="J192">
        <v>0.71799999999999997</v>
      </c>
      <c r="K192">
        <v>-0.51</v>
      </c>
      <c r="L192" s="1">
        <f t="shared" si="11"/>
        <v>0.23440607182646156</v>
      </c>
      <c r="M192" s="1">
        <f t="shared" si="12"/>
        <v>0.39089214279824169</v>
      </c>
      <c r="R192">
        <f t="shared" si="13"/>
        <v>0.82271948652152149</v>
      </c>
    </row>
    <row r="193" spans="1:18">
      <c r="A193" s="1">
        <v>1428</v>
      </c>
      <c r="G193">
        <v>-5.6539999999999999</v>
      </c>
      <c r="H193" s="2">
        <v>-4.7130000000000001</v>
      </c>
      <c r="I193">
        <v>-6.4870000000000001</v>
      </c>
      <c r="J193">
        <v>-2.597</v>
      </c>
      <c r="K193">
        <v>-0.48399999999999999</v>
      </c>
      <c r="L193" s="1">
        <f t="shared" si="11"/>
        <v>-0.82276125243044373</v>
      </c>
      <c r="M193" s="1">
        <f t="shared" si="12"/>
        <v>-1.3865471698624567</v>
      </c>
      <c r="R193">
        <f t="shared" si="13"/>
        <v>-3.1437225882002795</v>
      </c>
    </row>
    <row r="194" spans="1:18">
      <c r="A194" s="1">
        <v>1429</v>
      </c>
      <c r="G194">
        <v>1.575</v>
      </c>
      <c r="H194" s="2">
        <v>1.5780000000000001</v>
      </c>
      <c r="I194">
        <v>1.377</v>
      </c>
      <c r="J194">
        <v>0.70299999999999996</v>
      </c>
      <c r="K194">
        <v>0.57899999999999996</v>
      </c>
      <c r="L194" s="1">
        <f t="shared" si="11"/>
        <v>0.2383968934328804</v>
      </c>
      <c r="M194" s="1">
        <f t="shared" si="12"/>
        <v>0.40240294348559635</v>
      </c>
      <c r="R194">
        <f t="shared" si="13"/>
        <v>0.93764105639048334</v>
      </c>
    </row>
    <row r="195" spans="1:18">
      <c r="A195" s="1">
        <v>1430</v>
      </c>
      <c r="G195">
        <v>0.95899999999999996</v>
      </c>
      <c r="H195" s="2">
        <v>0.66100000000000003</v>
      </c>
      <c r="I195">
        <v>0.92300000000000004</v>
      </c>
      <c r="J195">
        <v>-4.0000000000000001E-3</v>
      </c>
      <c r="K195">
        <v>-0.68400000000000005</v>
      </c>
      <c r="L195" s="1">
        <f t="shared" si="11"/>
        <v>0.10055310614721601</v>
      </c>
      <c r="M195" s="1">
        <f t="shared" si="12"/>
        <v>0.1510919255549065</v>
      </c>
      <c r="R195">
        <f t="shared" si="13"/>
        <v>0.15397390788928578</v>
      </c>
    </row>
    <row r="196" spans="1:18">
      <c r="A196" s="1">
        <v>1431</v>
      </c>
      <c r="G196">
        <v>-0.70699999999999996</v>
      </c>
      <c r="H196" s="2">
        <v>-1.6890000000000001</v>
      </c>
      <c r="I196">
        <v>-1.0589999999999999</v>
      </c>
      <c r="J196">
        <v>-1.4810000000000001</v>
      </c>
      <c r="K196">
        <v>-2.3660000000000001</v>
      </c>
      <c r="L196" s="1">
        <f t="shared" si="11"/>
        <v>-0.24025918857531173</v>
      </c>
      <c r="M196" s="1">
        <f t="shared" si="12"/>
        <v>-0.45164072277262612</v>
      </c>
      <c r="R196">
        <f t="shared" si="13"/>
        <v>-1.5520030474621926</v>
      </c>
    </row>
    <row r="197" spans="1:18">
      <c r="A197" s="1">
        <v>1432</v>
      </c>
      <c r="G197">
        <v>-2.8380000000000001</v>
      </c>
      <c r="H197" s="2">
        <v>-2.7029999999999998</v>
      </c>
      <c r="I197">
        <v>-4.0670000000000002</v>
      </c>
      <c r="J197">
        <v>-2.0710000000000002</v>
      </c>
      <c r="K197">
        <v>-2.153</v>
      </c>
      <c r="L197" s="1">
        <f t="shared" si="11"/>
        <v>-0.51233829735586311</v>
      </c>
      <c r="M197" s="1">
        <f t="shared" si="12"/>
        <v>-0.90848124642130501</v>
      </c>
      <c r="R197">
        <f t="shared" si="13"/>
        <v>-2.324392152859978</v>
      </c>
    </row>
    <row r="198" spans="1:18">
      <c r="A198" s="1">
        <v>1433</v>
      </c>
      <c r="G198">
        <v>-1.2410000000000001</v>
      </c>
      <c r="H198" s="2">
        <v>-0.115</v>
      </c>
      <c r="I198">
        <v>-1.891</v>
      </c>
      <c r="J198">
        <v>-0.217</v>
      </c>
      <c r="K198">
        <v>1.1639999999999999</v>
      </c>
      <c r="L198" s="1">
        <f t="shared" si="11"/>
        <v>-0.11434661439207008</v>
      </c>
      <c r="M198" s="1">
        <f t="shared" si="12"/>
        <v>-0.17834811596356628</v>
      </c>
      <c r="R198">
        <f t="shared" si="13"/>
        <v>-0.18920112357417387</v>
      </c>
    </row>
    <row r="199" spans="1:18">
      <c r="A199" s="1">
        <v>1434</v>
      </c>
      <c r="G199">
        <v>-0.22500000000000001</v>
      </c>
      <c r="H199" s="2">
        <v>-1.9319999999999999</v>
      </c>
      <c r="I199">
        <v>-1.2729999999999999</v>
      </c>
      <c r="J199">
        <v>-2.2069999999999999</v>
      </c>
      <c r="K199">
        <v>-4.4880000000000004</v>
      </c>
      <c r="L199" s="1">
        <f t="shared" si="11"/>
        <v>-0.29271964654368682</v>
      </c>
      <c r="M199" s="1">
        <f t="shared" si="12"/>
        <v>-0.58935751862443797</v>
      </c>
      <c r="R199">
        <f t="shared" si="13"/>
        <v>-2.2269501977122035</v>
      </c>
    </row>
    <row r="200" spans="1:18">
      <c r="A200" s="1">
        <v>1435</v>
      </c>
      <c r="G200">
        <v>1.91</v>
      </c>
      <c r="H200" s="2">
        <v>2.6720000000000002</v>
      </c>
      <c r="I200">
        <v>2.5619999999999998</v>
      </c>
      <c r="J200">
        <v>1.8779999999999999</v>
      </c>
      <c r="K200">
        <v>2.0529999999999999</v>
      </c>
      <c r="L200" s="1">
        <f t="shared" si="11"/>
        <v>0.4052548954744567</v>
      </c>
      <c r="M200" s="1">
        <f t="shared" si="12"/>
        <v>0.72284432887226402</v>
      </c>
      <c r="R200">
        <f t="shared" si="13"/>
        <v>2.0895864642614885</v>
      </c>
    </row>
    <row r="201" spans="1:18">
      <c r="A201" s="1">
        <v>1436</v>
      </c>
      <c r="G201">
        <v>-2.137</v>
      </c>
      <c r="H201" s="2">
        <v>-1.5660000000000001</v>
      </c>
      <c r="I201">
        <v>-2.7010000000000001</v>
      </c>
      <c r="J201">
        <v>-1.0029999999999999</v>
      </c>
      <c r="K201">
        <v>0.47199999999999998</v>
      </c>
      <c r="L201" s="1">
        <f t="shared" si="11"/>
        <v>-0.29438541016002312</v>
      </c>
      <c r="M201" s="1">
        <f t="shared" si="12"/>
        <v>-0.49028424332822301</v>
      </c>
      <c r="R201">
        <f t="shared" si="13"/>
        <v>-1.1119025353941729</v>
      </c>
    </row>
    <row r="202" spans="1:18">
      <c r="A202" s="1">
        <v>1437</v>
      </c>
      <c r="G202">
        <v>-1.38</v>
      </c>
      <c r="H202" s="2">
        <v>-0.91200000000000003</v>
      </c>
      <c r="I202">
        <v>-2.3719999999999999</v>
      </c>
      <c r="J202">
        <v>-0.88900000000000001</v>
      </c>
      <c r="K202">
        <v>-0.54900000000000004</v>
      </c>
      <c r="L202" s="1">
        <f t="shared" si="11"/>
        <v>-0.22780206817782445</v>
      </c>
      <c r="M202" s="1">
        <f t="shared" si="12"/>
        <v>-0.40281476723745796</v>
      </c>
      <c r="R202">
        <f t="shared" si="13"/>
        <v>-0.94687185348727654</v>
      </c>
    </row>
    <row r="203" spans="1:18">
      <c r="A203" s="1">
        <v>1438</v>
      </c>
      <c r="G203">
        <v>1.157</v>
      </c>
      <c r="H203" s="2">
        <v>0.32700000000000001</v>
      </c>
      <c r="I203">
        <v>1.107</v>
      </c>
      <c r="J203">
        <v>9.2999999999999999E-2</v>
      </c>
      <c r="K203">
        <v>-0.45800000000000002</v>
      </c>
      <c r="L203" s="1">
        <f t="shared" si="11"/>
        <v>0.108828634447919</v>
      </c>
      <c r="M203" s="1">
        <f t="shared" si="12"/>
        <v>0.17009155946087673</v>
      </c>
      <c r="R203">
        <f t="shared" si="13"/>
        <v>0.17897743736543617</v>
      </c>
    </row>
    <row r="204" spans="1:18">
      <c r="A204" s="1">
        <v>1439</v>
      </c>
      <c r="G204">
        <v>-3.9969999999999999</v>
      </c>
      <c r="H204" s="2">
        <v>-3.5350000000000001</v>
      </c>
      <c r="I204">
        <v>-5.4080000000000004</v>
      </c>
      <c r="J204">
        <v>-2.8839999999999999</v>
      </c>
      <c r="K204">
        <v>-2.6309999999999998</v>
      </c>
      <c r="L204" s="1">
        <f t="shared" si="11"/>
        <v>-0.68982118276569848</v>
      </c>
      <c r="M204" s="1">
        <f t="shared" si="12"/>
        <v>-1.2176341596487537</v>
      </c>
      <c r="R204">
        <f t="shared" si="13"/>
        <v>-3.1486966509197267</v>
      </c>
    </row>
    <row r="205" spans="1:18">
      <c r="A205" s="1">
        <v>1440</v>
      </c>
      <c r="G205">
        <v>2.6970000000000001</v>
      </c>
      <c r="H205" s="2">
        <v>2.5779999999999998</v>
      </c>
      <c r="I205">
        <v>3.0870000000000002</v>
      </c>
      <c r="J205">
        <v>1.7150000000000001</v>
      </c>
      <c r="K205">
        <v>2.4</v>
      </c>
      <c r="L205" s="1">
        <f t="shared" si="11"/>
        <v>0.46612232019429445</v>
      </c>
      <c r="M205" s="1">
        <f t="shared" si="12"/>
        <v>0.82222645293421737</v>
      </c>
      <c r="R205">
        <f t="shared" si="13"/>
        <v>2.0491609923971481</v>
      </c>
    </row>
    <row r="206" spans="1:18">
      <c r="A206" s="1">
        <v>1441</v>
      </c>
      <c r="G206">
        <v>1.9870000000000001</v>
      </c>
      <c r="H206" s="2">
        <v>2.5819999999999999</v>
      </c>
      <c r="I206">
        <v>2.9849999999999999</v>
      </c>
      <c r="J206">
        <v>1.8859999999999999</v>
      </c>
      <c r="K206">
        <v>2.621</v>
      </c>
      <c r="L206" s="1">
        <f t="shared" si="11"/>
        <v>0.43020424520117623</v>
      </c>
      <c r="M206" s="1">
        <f t="shared" si="12"/>
        <v>0.77694860272898691</v>
      </c>
      <c r="R206">
        <f t="shared" si="13"/>
        <v>2.1444938412267791</v>
      </c>
    </row>
    <row r="207" spans="1:18">
      <c r="A207" s="1">
        <v>1442</v>
      </c>
      <c r="G207">
        <v>3.7309999999999999</v>
      </c>
      <c r="H207" s="2">
        <v>1.9390000000000001</v>
      </c>
      <c r="I207">
        <v>4.0629999999999997</v>
      </c>
      <c r="J207">
        <v>0.89300000000000002</v>
      </c>
      <c r="K207">
        <v>-7.2999999999999995E-2</v>
      </c>
      <c r="L207" s="1">
        <f t="shared" ref="L207:L270" si="14">((B207*$B$13)+(C207*$C$13)+(D207*$D$13)+(E207*$E$13)+(F207*$F$13)+(G207*$G$13)+(H207*$H$13)+(I207*$I$13)+(J207*$J$13)+(K207*$K$13))/SUM($B$13:$K$13)</f>
        <v>0.45217848187338955</v>
      </c>
      <c r="M207" s="1">
        <f t="shared" ref="M207:M270" si="15">((B207*$B$12)+(C207*$C$12)+(D207*$D$12)+(E207*$E$12)+(F207*$F$12)+(G207*$G$12)+(H207*$H$12)+(I207*$I$12)+(J207*$J$12)+(K207*$K$12))/SUM($B$12:$K$12)</f>
        <v>0.74859432624814448</v>
      </c>
      <c r="R207">
        <f t="shared" si="13"/>
        <v>1.2730444346841119</v>
      </c>
    </row>
    <row r="208" spans="1:18">
      <c r="A208" s="1">
        <v>1443</v>
      </c>
      <c r="G208">
        <v>-0.26200000000000001</v>
      </c>
      <c r="H208" s="2">
        <v>-0.55900000000000005</v>
      </c>
      <c r="I208">
        <v>0.45900000000000002</v>
      </c>
      <c r="J208">
        <v>0.16300000000000001</v>
      </c>
      <c r="K208">
        <v>-0.33800000000000002</v>
      </c>
      <c r="L208" s="1">
        <f t="shared" si="14"/>
        <v>-3.2216406044636478E-2</v>
      </c>
      <c r="M208" s="1">
        <f t="shared" si="15"/>
        <v>-4.5834213166976105E-2</v>
      </c>
      <c r="R208">
        <f t="shared" ref="R208:R271" si="16">(($B$8*B208)+($C$8*C208)+(D208*$D$8)+(E208*$E$8)+(F208*$F$8)+(G208*$G$8)+(H208*$H$8)+(I208*$I$8)+(J208*$J$8)+(K208*$K$8))/SUM($G$8:$K$8)</f>
        <v>-3.4030429144905776E-2</v>
      </c>
    </row>
    <row r="209" spans="1:18">
      <c r="A209" s="1">
        <v>1444</v>
      </c>
      <c r="G209">
        <v>-3.403</v>
      </c>
      <c r="H209" s="2">
        <v>-3.3239999999999998</v>
      </c>
      <c r="I209">
        <v>-4.5170000000000003</v>
      </c>
      <c r="J209">
        <v>-2.6469999999999998</v>
      </c>
      <c r="K209">
        <v>-3.6789999999999998</v>
      </c>
      <c r="L209" s="1">
        <f t="shared" si="14"/>
        <v>-0.63533336354639791</v>
      </c>
      <c r="M209" s="1">
        <f t="shared" si="15"/>
        <v>-1.139026334382518</v>
      </c>
      <c r="R209">
        <f t="shared" si="16"/>
        <v>-2.98407913500052</v>
      </c>
    </row>
    <row r="210" spans="1:18">
      <c r="A210" s="1">
        <v>1445</v>
      </c>
      <c r="G210">
        <v>0.72199999999999998</v>
      </c>
      <c r="H210" s="2">
        <v>1.464</v>
      </c>
      <c r="I210">
        <v>0.66200000000000003</v>
      </c>
      <c r="J210">
        <v>0.86499999999999999</v>
      </c>
      <c r="K210">
        <v>1.8180000000000001</v>
      </c>
      <c r="L210" s="1">
        <f t="shared" si="14"/>
        <v>0.19211969055516698</v>
      </c>
      <c r="M210" s="1">
        <f t="shared" si="15"/>
        <v>0.35102320465575798</v>
      </c>
      <c r="R210">
        <f t="shared" si="16"/>
        <v>1.056853283594402</v>
      </c>
    </row>
    <row r="211" spans="1:18">
      <c r="A211" s="1">
        <v>1446</v>
      </c>
      <c r="G211">
        <v>0.111</v>
      </c>
      <c r="H211" s="2">
        <v>0.54800000000000004</v>
      </c>
      <c r="I211">
        <v>-0.188</v>
      </c>
      <c r="J211">
        <v>0.105</v>
      </c>
      <c r="K211">
        <v>-7.9000000000000001E-2</v>
      </c>
      <c r="L211" s="1">
        <f t="shared" si="14"/>
        <v>2.8196265360096107E-2</v>
      </c>
      <c r="M211" s="1">
        <f t="shared" si="15"/>
        <v>4.1578469768868809E-2</v>
      </c>
      <c r="R211">
        <f t="shared" si="16"/>
        <v>0.17014028972430589</v>
      </c>
    </row>
    <row r="212" spans="1:18">
      <c r="A212" s="1">
        <v>1447</v>
      </c>
      <c r="G212">
        <v>2.4849999999999999</v>
      </c>
      <c r="H212" s="2">
        <v>2.88</v>
      </c>
      <c r="I212">
        <v>3.7879999999999998</v>
      </c>
      <c r="J212">
        <v>2.262</v>
      </c>
      <c r="K212">
        <v>2.4079999999999999</v>
      </c>
      <c r="L212" s="1">
        <f t="shared" si="14"/>
        <v>0.50189424744564248</v>
      </c>
      <c r="M212" s="1">
        <f t="shared" si="15"/>
        <v>0.89886031081301443</v>
      </c>
      <c r="R212">
        <f t="shared" si="16"/>
        <v>2.4773079453752125</v>
      </c>
    </row>
    <row r="213" spans="1:18">
      <c r="A213" s="1">
        <v>1448</v>
      </c>
      <c r="G213">
        <v>0.11899999999999999</v>
      </c>
      <c r="H213" s="2">
        <v>0.44700000000000001</v>
      </c>
      <c r="I213">
        <v>0.16200000000000001</v>
      </c>
      <c r="J213">
        <v>8.8999999999999996E-2</v>
      </c>
      <c r="K213">
        <v>-0.16700000000000001</v>
      </c>
      <c r="L213" s="1">
        <f t="shared" si="14"/>
        <v>3.1753826796850897E-2</v>
      </c>
      <c r="M213" s="1">
        <f t="shared" si="15"/>
        <v>4.9990629311958412E-2</v>
      </c>
      <c r="R213">
        <f t="shared" si="16"/>
        <v>0.14674624193734478</v>
      </c>
    </row>
    <row r="214" spans="1:18">
      <c r="A214" s="1">
        <v>1449</v>
      </c>
      <c r="G214">
        <v>-0.5</v>
      </c>
      <c r="H214" s="2">
        <v>0.20100000000000001</v>
      </c>
      <c r="I214">
        <v>-0.46</v>
      </c>
      <c r="J214">
        <v>-4.2999999999999997E-2</v>
      </c>
      <c r="K214">
        <v>1.246</v>
      </c>
      <c r="L214" s="1">
        <f t="shared" si="14"/>
        <v>-7.6784971630932917E-3</v>
      </c>
      <c r="M214" s="1">
        <f t="shared" si="15"/>
        <v>6.824646696236553E-3</v>
      </c>
      <c r="R214">
        <f t="shared" si="16"/>
        <v>8.1757194059940405E-2</v>
      </c>
    </row>
    <row r="215" spans="1:18">
      <c r="A215" s="1">
        <v>1450</v>
      </c>
      <c r="G215">
        <v>-0.53100000000000003</v>
      </c>
      <c r="H215" s="2">
        <v>-1.4279999999999999</v>
      </c>
      <c r="I215">
        <v>-1.5169999999999999</v>
      </c>
      <c r="J215">
        <v>-1.7689999999999999</v>
      </c>
      <c r="K215">
        <v>-2.746</v>
      </c>
      <c r="L215" s="1">
        <f t="shared" si="14"/>
        <v>-0.2458120636486226</v>
      </c>
      <c r="M215" s="1">
        <f t="shared" si="15"/>
        <v>-0.47899836906293047</v>
      </c>
      <c r="R215">
        <f t="shared" si="16"/>
        <v>-1.7223692913873871</v>
      </c>
    </row>
    <row r="216" spans="1:18">
      <c r="A216" s="1">
        <v>1451</v>
      </c>
      <c r="G216">
        <v>-0.88700000000000001</v>
      </c>
      <c r="H216" s="2">
        <v>-1.113</v>
      </c>
      <c r="I216">
        <v>-1.145</v>
      </c>
      <c r="J216">
        <v>-0.91600000000000004</v>
      </c>
      <c r="K216">
        <v>-1.3180000000000001</v>
      </c>
      <c r="L216" s="1">
        <f t="shared" si="14"/>
        <v>-0.18965164362192538</v>
      </c>
      <c r="M216" s="1">
        <f t="shared" si="15"/>
        <v>-0.34423410384941017</v>
      </c>
      <c r="R216">
        <f t="shared" si="16"/>
        <v>-0.99983787486234665</v>
      </c>
    </row>
    <row r="217" spans="1:18">
      <c r="A217" s="1">
        <v>1452</v>
      </c>
      <c r="G217">
        <v>-1.3109999999999999</v>
      </c>
      <c r="H217" s="2">
        <v>-2.6619999999999999</v>
      </c>
      <c r="I217">
        <v>-1.857</v>
      </c>
      <c r="J217">
        <v>-1.9870000000000001</v>
      </c>
      <c r="K217">
        <v>-4.2069999999999999</v>
      </c>
      <c r="L217" s="1">
        <f t="shared" si="14"/>
        <v>-0.3976293536402708</v>
      </c>
      <c r="M217" s="1">
        <f t="shared" si="15"/>
        <v>-0.74515432425547423</v>
      </c>
      <c r="R217">
        <f t="shared" si="16"/>
        <v>-2.2845339016811592</v>
      </c>
    </row>
    <row r="218" spans="1:18">
      <c r="A218" s="1">
        <v>1453</v>
      </c>
      <c r="G218">
        <v>1.4999999999999999E-2</v>
      </c>
      <c r="H218" s="2">
        <v>0.95</v>
      </c>
      <c r="I218">
        <v>0.17100000000000001</v>
      </c>
      <c r="J218">
        <v>0.83899999999999997</v>
      </c>
      <c r="K218">
        <v>1.5369999999999999</v>
      </c>
      <c r="L218" s="1">
        <f t="shared" si="14"/>
        <v>0.10468429363171491</v>
      </c>
      <c r="M218" s="1">
        <f t="shared" si="15"/>
        <v>0.20730540892239441</v>
      </c>
      <c r="R218">
        <f t="shared" si="16"/>
        <v>0.86154363211823881</v>
      </c>
    </row>
    <row r="219" spans="1:18">
      <c r="A219" s="1">
        <v>1454</v>
      </c>
      <c r="G219">
        <v>-1.0289999999999999</v>
      </c>
      <c r="H219" s="2">
        <v>-1.633</v>
      </c>
      <c r="I219">
        <v>-0.73399999999999999</v>
      </c>
      <c r="J219">
        <v>-0.75600000000000001</v>
      </c>
      <c r="K219">
        <v>-1.343</v>
      </c>
      <c r="L219" s="1">
        <f t="shared" si="14"/>
        <v>-0.20765421474057694</v>
      </c>
      <c r="M219" s="1">
        <f t="shared" si="15"/>
        <v>-0.3640327847707871</v>
      </c>
      <c r="R219">
        <f t="shared" si="16"/>
        <v>-0.99871696771746254</v>
      </c>
    </row>
    <row r="220" spans="1:18">
      <c r="A220" s="1">
        <v>1455</v>
      </c>
      <c r="G220">
        <v>-1.2390000000000001</v>
      </c>
      <c r="H220" s="2">
        <v>-0.504</v>
      </c>
      <c r="I220">
        <v>-1.7669999999999999</v>
      </c>
      <c r="J220">
        <v>-0.51600000000000001</v>
      </c>
      <c r="K220">
        <v>-0.17</v>
      </c>
      <c r="L220" s="1">
        <f t="shared" si="14"/>
        <v>-0.16511329023383434</v>
      </c>
      <c r="M220" s="1">
        <f t="shared" si="15"/>
        <v>-0.28449370783327993</v>
      </c>
      <c r="R220">
        <f t="shared" si="16"/>
        <v>-0.56489528273738876</v>
      </c>
    </row>
    <row r="221" spans="1:18">
      <c r="A221" s="1">
        <v>1456</v>
      </c>
      <c r="G221">
        <v>1.9530000000000001</v>
      </c>
      <c r="H221" s="2">
        <v>0.40300000000000002</v>
      </c>
      <c r="I221">
        <v>1.409</v>
      </c>
      <c r="J221">
        <v>-0.39300000000000002</v>
      </c>
      <c r="K221">
        <v>-2.004</v>
      </c>
      <c r="L221" s="1">
        <f t="shared" si="14"/>
        <v>0.12344231930417324</v>
      </c>
      <c r="M221" s="1">
        <f t="shared" si="15"/>
        <v>0.15610577571506487</v>
      </c>
      <c r="R221">
        <f t="shared" si="16"/>
        <v>-0.1965491619428604</v>
      </c>
    </row>
    <row r="222" spans="1:18">
      <c r="A222" s="1">
        <v>1457</v>
      </c>
      <c r="G222">
        <v>0.81499999999999995</v>
      </c>
      <c r="H222" s="2">
        <v>0.13100000000000001</v>
      </c>
      <c r="I222">
        <v>1.133</v>
      </c>
      <c r="J222">
        <v>-0.30099999999999999</v>
      </c>
      <c r="K222">
        <v>-2.2400000000000002</v>
      </c>
      <c r="L222" s="1">
        <f t="shared" si="14"/>
        <v>3.2181933914675095E-2</v>
      </c>
      <c r="M222" s="1">
        <f t="shared" si="15"/>
        <v>1.5785486302542482E-2</v>
      </c>
      <c r="R222">
        <f t="shared" si="16"/>
        <v>-0.27058220239600234</v>
      </c>
    </row>
    <row r="223" spans="1:18">
      <c r="A223" s="1">
        <v>1458</v>
      </c>
      <c r="G223">
        <v>-3.4319999999999999</v>
      </c>
      <c r="H223" s="2">
        <v>-3.2229999999999999</v>
      </c>
      <c r="I223">
        <v>-4.7430000000000003</v>
      </c>
      <c r="J223">
        <v>-2.4289999999999998</v>
      </c>
      <c r="K223">
        <v>-1.887</v>
      </c>
      <c r="L223" s="1">
        <f t="shared" si="14"/>
        <v>-0.59507285848533731</v>
      </c>
      <c r="M223" s="1">
        <f t="shared" si="15"/>
        <v>-1.0441920635567867</v>
      </c>
      <c r="R223">
        <f t="shared" si="16"/>
        <v>-2.686242031604805</v>
      </c>
    </row>
    <row r="224" spans="1:18">
      <c r="A224" s="1">
        <v>1459</v>
      </c>
      <c r="G224">
        <v>-1.032</v>
      </c>
      <c r="H224" s="2">
        <v>-2.7679999999999998</v>
      </c>
      <c r="I224">
        <v>-1.3819999999999999</v>
      </c>
      <c r="J224">
        <v>-1.931</v>
      </c>
      <c r="K224">
        <v>-2.996</v>
      </c>
      <c r="L224" s="1">
        <f t="shared" si="14"/>
        <v>-0.34501964822383369</v>
      </c>
      <c r="M224" s="1">
        <f t="shared" si="15"/>
        <v>-0.63677607858372676</v>
      </c>
      <c r="R224">
        <f t="shared" si="16"/>
        <v>-2.1389422126073083</v>
      </c>
    </row>
    <row r="225" spans="1:18">
      <c r="A225" s="1">
        <v>1460</v>
      </c>
      <c r="G225">
        <v>-0.51200000000000001</v>
      </c>
      <c r="H225" s="2">
        <v>-0.96</v>
      </c>
      <c r="I225">
        <v>-1.2969999999999999</v>
      </c>
      <c r="J225">
        <v>-0.98099999999999998</v>
      </c>
      <c r="K225">
        <v>-2.073</v>
      </c>
      <c r="L225" s="1">
        <f t="shared" si="14"/>
        <v>-0.18232684227821996</v>
      </c>
      <c r="M225" s="1">
        <f t="shared" si="15"/>
        <v>-0.35185398755030489</v>
      </c>
      <c r="R225">
        <f t="shared" si="16"/>
        <v>-1.0643622632694596</v>
      </c>
    </row>
    <row r="226" spans="1:18">
      <c r="A226" s="1">
        <v>1461</v>
      </c>
      <c r="G226">
        <v>0.67600000000000005</v>
      </c>
      <c r="H226" s="2">
        <v>-0.44800000000000001</v>
      </c>
      <c r="I226">
        <v>0.48099999999999998</v>
      </c>
      <c r="J226">
        <v>-0.54800000000000004</v>
      </c>
      <c r="K226">
        <v>-0.84</v>
      </c>
      <c r="L226" s="1">
        <f t="shared" si="14"/>
        <v>1.2644688788429133E-3</v>
      </c>
      <c r="M226" s="1">
        <f t="shared" si="15"/>
        <v>-2.0791220555908527E-2</v>
      </c>
      <c r="R226">
        <f t="shared" si="16"/>
        <v>-0.46162852777977403</v>
      </c>
    </row>
    <row r="227" spans="1:18">
      <c r="A227" s="1">
        <v>1462</v>
      </c>
      <c r="G227">
        <v>2.4220000000000002</v>
      </c>
      <c r="H227" s="2">
        <v>1.857</v>
      </c>
      <c r="I227">
        <v>3.391</v>
      </c>
      <c r="J227">
        <v>1.5369999999999999</v>
      </c>
      <c r="K227">
        <v>1.0900000000000001</v>
      </c>
      <c r="L227" s="1">
        <f t="shared" si="14"/>
        <v>0.39174587539224331</v>
      </c>
      <c r="M227" s="1">
        <f t="shared" si="15"/>
        <v>0.68584994003835698</v>
      </c>
      <c r="R227">
        <f t="shared" si="16"/>
        <v>1.6788029234850859</v>
      </c>
    </row>
    <row r="228" spans="1:18">
      <c r="A228" s="1">
        <v>1463</v>
      </c>
      <c r="G228">
        <v>1.6890000000000001</v>
      </c>
      <c r="H228" s="2">
        <v>1.3009999999999999</v>
      </c>
      <c r="I228">
        <v>3.2160000000000002</v>
      </c>
      <c r="J228">
        <v>1.4910000000000001</v>
      </c>
      <c r="K228">
        <v>1.6759999999999999</v>
      </c>
      <c r="L228" s="1">
        <f t="shared" si="14"/>
        <v>0.32808152536131407</v>
      </c>
      <c r="M228" s="1">
        <f t="shared" si="15"/>
        <v>0.59853671271759401</v>
      </c>
      <c r="R228">
        <f t="shared" si="16"/>
        <v>1.5476916472332629</v>
      </c>
    </row>
    <row r="229" spans="1:18">
      <c r="A229" s="1">
        <v>1464</v>
      </c>
      <c r="G229">
        <v>-1.4610000000000001</v>
      </c>
      <c r="H229" s="2">
        <v>-2.319</v>
      </c>
      <c r="I229">
        <v>-2.1360000000000001</v>
      </c>
      <c r="J229">
        <v>-2.02</v>
      </c>
      <c r="K229">
        <v>-2.9049999999999998</v>
      </c>
      <c r="L229" s="1">
        <f t="shared" si="14"/>
        <v>-0.37107200957955211</v>
      </c>
      <c r="M229" s="1">
        <f t="shared" si="15"/>
        <v>-0.68380523568060902</v>
      </c>
      <c r="R229">
        <f t="shared" si="16"/>
        <v>-2.1411125902377552</v>
      </c>
    </row>
    <row r="230" spans="1:18">
      <c r="A230" s="1">
        <v>1465</v>
      </c>
      <c r="G230">
        <v>-1.998</v>
      </c>
      <c r="H230" s="2">
        <v>-2.0390000000000001</v>
      </c>
      <c r="I230">
        <v>-3.1139999999999999</v>
      </c>
      <c r="J230">
        <v>-1.931</v>
      </c>
      <c r="K230">
        <v>-3.4590000000000001</v>
      </c>
      <c r="L230" s="1">
        <f t="shared" si="14"/>
        <v>-0.42766479170720817</v>
      </c>
      <c r="M230" s="1">
        <f t="shared" si="15"/>
        <v>-0.78931479515768643</v>
      </c>
      <c r="R230">
        <f t="shared" si="16"/>
        <v>-2.1352936092529138</v>
      </c>
    </row>
    <row r="231" spans="1:18">
      <c r="A231" s="1">
        <v>1466</v>
      </c>
      <c r="G231">
        <v>-1.7050000000000001</v>
      </c>
      <c r="H231" s="2">
        <v>-1.736</v>
      </c>
      <c r="I231">
        <v>-2.4780000000000002</v>
      </c>
      <c r="J231">
        <v>-1.304</v>
      </c>
      <c r="K231">
        <v>-0.4</v>
      </c>
      <c r="L231" s="1">
        <f t="shared" si="14"/>
        <v>-0.2964628635832034</v>
      </c>
      <c r="M231" s="1">
        <f t="shared" si="15"/>
        <v>-0.51413104603936643</v>
      </c>
      <c r="R231">
        <f t="shared" si="16"/>
        <v>-1.3835666931133348</v>
      </c>
    </row>
    <row r="232" spans="1:18">
      <c r="A232" s="1">
        <v>1467</v>
      </c>
      <c r="G232">
        <v>0.53500000000000003</v>
      </c>
      <c r="H232" s="2">
        <v>2.2120000000000002</v>
      </c>
      <c r="I232">
        <v>0.83099999999999996</v>
      </c>
      <c r="J232">
        <v>1.5449999999999999</v>
      </c>
      <c r="K232">
        <v>3.3639999999999999</v>
      </c>
      <c r="L232" s="1">
        <f t="shared" si="14"/>
        <v>0.27145328037740502</v>
      </c>
      <c r="M232" s="1">
        <f t="shared" si="15"/>
        <v>0.51762119148258334</v>
      </c>
      <c r="R232">
        <f t="shared" si="16"/>
        <v>1.7695989271208499</v>
      </c>
    </row>
    <row r="233" spans="1:18">
      <c r="A233" s="1">
        <v>1468</v>
      </c>
      <c r="G233">
        <v>-3.2719999999999998</v>
      </c>
      <c r="H233" s="2">
        <v>-4.2</v>
      </c>
      <c r="I233">
        <v>-4.7270000000000003</v>
      </c>
      <c r="J233">
        <v>-3.379</v>
      </c>
      <c r="K233">
        <v>-5.4009999999999998</v>
      </c>
      <c r="L233" s="1">
        <f t="shared" si="14"/>
        <v>-0.73034402817318267</v>
      </c>
      <c r="M233" s="1">
        <f t="shared" si="15"/>
        <v>-1.3343006776246706</v>
      </c>
      <c r="R233">
        <f t="shared" si="16"/>
        <v>-3.7748904926138787</v>
      </c>
    </row>
    <row r="234" spans="1:18">
      <c r="A234" s="1">
        <v>1469</v>
      </c>
      <c r="G234">
        <v>1.2350000000000001</v>
      </c>
      <c r="H234" s="2">
        <v>2.0470000000000002</v>
      </c>
      <c r="I234">
        <v>1.28</v>
      </c>
      <c r="J234">
        <v>1.2350000000000001</v>
      </c>
      <c r="K234">
        <v>1.5049999999999999</v>
      </c>
      <c r="L234" s="1">
        <f t="shared" si="14"/>
        <v>0.27067117870259361</v>
      </c>
      <c r="M234" s="1">
        <f t="shared" si="15"/>
        <v>0.47949386648700892</v>
      </c>
      <c r="R234">
        <f t="shared" si="16"/>
        <v>1.429937568258657</v>
      </c>
    </row>
    <row r="235" spans="1:18">
      <c r="A235" s="1">
        <v>1470</v>
      </c>
      <c r="G235">
        <v>3.06</v>
      </c>
      <c r="H235" s="2">
        <v>3.3159999999999998</v>
      </c>
      <c r="I235">
        <v>4.6219999999999999</v>
      </c>
      <c r="J235">
        <v>2.7290000000000001</v>
      </c>
      <c r="K235">
        <v>2.5720000000000001</v>
      </c>
      <c r="L235" s="1">
        <f t="shared" si="14"/>
        <v>0.59594858680778673</v>
      </c>
      <c r="M235" s="1">
        <f t="shared" si="15"/>
        <v>1.0637325538371565</v>
      </c>
      <c r="R235">
        <f t="shared" si="16"/>
        <v>2.9319880030844949</v>
      </c>
    </row>
    <row r="236" spans="1:18">
      <c r="A236" s="1">
        <v>1471</v>
      </c>
      <c r="G236">
        <v>-1.8640000000000001</v>
      </c>
      <c r="H236" s="2">
        <v>-2.2919999999999998</v>
      </c>
      <c r="I236">
        <v>-2.1629999999999998</v>
      </c>
      <c r="J236">
        <v>-1.4750000000000001</v>
      </c>
      <c r="K236">
        <v>-2.294</v>
      </c>
      <c r="L236" s="1">
        <f t="shared" si="14"/>
        <v>-0.3681061988057821</v>
      </c>
      <c r="M236" s="1">
        <f t="shared" si="15"/>
        <v>-0.65684370208769205</v>
      </c>
      <c r="R236">
        <f t="shared" si="16"/>
        <v>-1.7592995241884382</v>
      </c>
    </row>
    <row r="237" spans="1:18">
      <c r="A237" s="1">
        <v>1472</v>
      </c>
      <c r="G237">
        <v>2.452</v>
      </c>
      <c r="H237" s="2">
        <v>2.1909999999999998</v>
      </c>
      <c r="I237">
        <v>2.585</v>
      </c>
      <c r="J237">
        <v>1.3839999999999999</v>
      </c>
      <c r="K237">
        <v>0.96599999999999997</v>
      </c>
      <c r="L237" s="1">
        <f t="shared" si="14"/>
        <v>0.37967152417897199</v>
      </c>
      <c r="M237" s="1">
        <f t="shared" si="15"/>
        <v>0.65138972838722808</v>
      </c>
      <c r="R237">
        <f t="shared" si="16"/>
        <v>1.6094553899952349</v>
      </c>
    </row>
    <row r="238" spans="1:18">
      <c r="A238" s="1">
        <v>1473</v>
      </c>
      <c r="G238">
        <v>-0.79</v>
      </c>
      <c r="H238" s="2">
        <v>-0.78200000000000003</v>
      </c>
      <c r="I238">
        <v>-0.75900000000000001</v>
      </c>
      <c r="J238">
        <v>-0.48899999999999999</v>
      </c>
      <c r="K238">
        <v>-0.998</v>
      </c>
      <c r="L238" s="1">
        <f t="shared" si="14"/>
        <v>-0.13959507949309227</v>
      </c>
      <c r="M238" s="1">
        <f t="shared" si="15"/>
        <v>-0.24856547338142004</v>
      </c>
      <c r="R238">
        <f t="shared" si="16"/>
        <v>-0.61617697072393196</v>
      </c>
    </row>
    <row r="239" spans="1:18">
      <c r="A239" s="1">
        <v>1474</v>
      </c>
      <c r="G239">
        <v>-1.0109999999999999</v>
      </c>
      <c r="H239" s="2">
        <v>-0.98599999999999999</v>
      </c>
      <c r="I239">
        <v>-1.974</v>
      </c>
      <c r="J239">
        <v>-1.032</v>
      </c>
      <c r="K239">
        <v>-1.06</v>
      </c>
      <c r="L239" s="1">
        <f t="shared" si="14"/>
        <v>-0.21233743236558986</v>
      </c>
      <c r="M239" s="1">
        <f t="shared" si="15"/>
        <v>-0.38738029839637761</v>
      </c>
      <c r="R239">
        <f t="shared" si="16"/>
        <v>-1.0640473667911512</v>
      </c>
    </row>
    <row r="240" spans="1:18">
      <c r="A240" s="1">
        <v>1475</v>
      </c>
      <c r="G240">
        <v>-3.68</v>
      </c>
      <c r="H240" s="2">
        <v>-2.9470000000000001</v>
      </c>
      <c r="I240">
        <v>-6.3680000000000003</v>
      </c>
      <c r="J240">
        <v>-3.0459999999999998</v>
      </c>
      <c r="K240">
        <v>-3.544</v>
      </c>
      <c r="L240" s="1">
        <f t="shared" si="14"/>
        <v>-0.69437084014128592</v>
      </c>
      <c r="M240" s="1">
        <f t="shared" si="15"/>
        <v>-1.2582913331405148</v>
      </c>
      <c r="R240">
        <f t="shared" si="16"/>
        <v>-3.2326164707304579</v>
      </c>
    </row>
    <row r="241" spans="1:18">
      <c r="A241" s="1">
        <v>1476</v>
      </c>
      <c r="G241">
        <v>-1.4770000000000001</v>
      </c>
      <c r="H241" s="2">
        <v>-1.1890000000000001</v>
      </c>
      <c r="I241">
        <v>-1.482</v>
      </c>
      <c r="J241">
        <v>-0.72099999999999997</v>
      </c>
      <c r="K241">
        <v>-1.5469999999999999</v>
      </c>
      <c r="L241" s="1">
        <f t="shared" si="14"/>
        <v>-0.23822008827455349</v>
      </c>
      <c r="M241" s="1">
        <f t="shared" si="15"/>
        <v>-0.42100146466751892</v>
      </c>
      <c r="R241">
        <f t="shared" si="16"/>
        <v>-0.94965737553796503</v>
      </c>
    </row>
    <row r="242" spans="1:18">
      <c r="A242" s="1">
        <v>1477</v>
      </c>
      <c r="G242">
        <v>0.6</v>
      </c>
      <c r="H242" s="2">
        <v>1.829</v>
      </c>
      <c r="I242">
        <v>0.46400000000000002</v>
      </c>
      <c r="J242">
        <v>1.319</v>
      </c>
      <c r="K242">
        <v>3.0640000000000001</v>
      </c>
      <c r="L242" s="1">
        <f t="shared" si="14"/>
        <v>0.23434532305816833</v>
      </c>
      <c r="M242" s="1">
        <f t="shared" si="15"/>
        <v>0.44471206026549831</v>
      </c>
      <c r="R242">
        <f t="shared" si="16"/>
        <v>1.509412380795575</v>
      </c>
    </row>
    <row r="243" spans="1:18">
      <c r="A243" s="1">
        <v>1478</v>
      </c>
      <c r="G243">
        <v>2.1739999999999999</v>
      </c>
      <c r="H243" s="2">
        <v>1.696</v>
      </c>
      <c r="I243">
        <v>2.34</v>
      </c>
      <c r="J243">
        <v>1.117</v>
      </c>
      <c r="K243">
        <v>0.33</v>
      </c>
      <c r="L243" s="1">
        <f t="shared" si="14"/>
        <v>0.31225090382922677</v>
      </c>
      <c r="M243" s="1">
        <f t="shared" si="15"/>
        <v>0.52887626902110352</v>
      </c>
      <c r="R243">
        <f t="shared" si="16"/>
        <v>1.2640801312996939</v>
      </c>
    </row>
    <row r="244" spans="1:18">
      <c r="A244" s="1">
        <v>1479</v>
      </c>
      <c r="G244">
        <v>-3.8660000000000001</v>
      </c>
      <c r="H244" s="2">
        <v>-3.3130000000000002</v>
      </c>
      <c r="I244">
        <v>-5.6180000000000003</v>
      </c>
      <c r="J244">
        <v>-2.7919999999999998</v>
      </c>
      <c r="K244">
        <v>-3.2240000000000002</v>
      </c>
      <c r="L244" s="1">
        <f t="shared" si="14"/>
        <v>-0.68804284447363606</v>
      </c>
      <c r="M244" s="1">
        <f t="shared" si="15"/>
        <v>-1.2273370485472863</v>
      </c>
      <c r="R244">
        <f t="shared" si="16"/>
        <v>-3.098537130210814</v>
      </c>
    </row>
    <row r="245" spans="1:18">
      <c r="A245" s="1">
        <v>1480</v>
      </c>
      <c r="G245">
        <v>-0.92500000000000004</v>
      </c>
      <c r="H245" s="2">
        <v>-0.36199999999999999</v>
      </c>
      <c r="I245">
        <v>-1.665</v>
      </c>
      <c r="J245">
        <v>-0.35599999999999998</v>
      </c>
      <c r="K245">
        <v>-1.3480000000000001</v>
      </c>
      <c r="L245" s="1">
        <f t="shared" si="14"/>
        <v>-0.15814780565002259</v>
      </c>
      <c r="M245" s="1">
        <f t="shared" si="15"/>
        <v>-0.29239984316230122</v>
      </c>
      <c r="R245">
        <f t="shared" si="16"/>
        <v>-0.51805152986955505</v>
      </c>
    </row>
    <row r="246" spans="1:18">
      <c r="A246" s="1">
        <v>1481</v>
      </c>
      <c r="G246">
        <v>-0.21099999999999999</v>
      </c>
      <c r="H246" s="2">
        <v>1.1519999999999999</v>
      </c>
      <c r="I246">
        <v>-0.57399999999999995</v>
      </c>
      <c r="J246">
        <v>0.72</v>
      </c>
      <c r="K246">
        <v>1.1000000000000001</v>
      </c>
      <c r="L246" s="1">
        <f t="shared" si="14"/>
        <v>6.7020984561985797E-2</v>
      </c>
      <c r="M246" s="1">
        <f t="shared" si="15"/>
        <v>0.13068420554626431</v>
      </c>
      <c r="R246">
        <f t="shared" si="16"/>
        <v>0.75236475660179003</v>
      </c>
    </row>
    <row r="247" spans="1:18">
      <c r="A247" s="1">
        <v>1482</v>
      </c>
      <c r="G247">
        <v>-2.6349999999999998</v>
      </c>
      <c r="H247" s="2">
        <v>-1.5429999999999999</v>
      </c>
      <c r="I247">
        <v>-3.234</v>
      </c>
      <c r="J247">
        <v>-1.212</v>
      </c>
      <c r="K247">
        <v>-1.1060000000000001</v>
      </c>
      <c r="L247" s="1">
        <f t="shared" si="14"/>
        <v>-0.37720275494082883</v>
      </c>
      <c r="M247" s="1">
        <f t="shared" si="15"/>
        <v>-0.65389172208774604</v>
      </c>
      <c r="R247">
        <f t="shared" si="16"/>
        <v>-1.4122865519669274</v>
      </c>
    </row>
    <row r="248" spans="1:18">
      <c r="A248" s="1">
        <v>1483</v>
      </c>
      <c r="G248">
        <v>-0.75900000000000001</v>
      </c>
      <c r="H248" s="2">
        <v>-1.268</v>
      </c>
      <c r="I248">
        <v>-1.6439999999999999</v>
      </c>
      <c r="J248">
        <v>-1.046</v>
      </c>
      <c r="K248">
        <v>-1.0880000000000001</v>
      </c>
      <c r="L248" s="1">
        <f t="shared" si="14"/>
        <v>-0.20225811715924755</v>
      </c>
      <c r="M248" s="1">
        <f t="shared" si="15"/>
        <v>-0.37013134305736006</v>
      </c>
      <c r="R248">
        <f t="shared" si="16"/>
        <v>-1.1107389251934245</v>
      </c>
    </row>
    <row r="249" spans="1:18">
      <c r="A249" s="1">
        <v>1484</v>
      </c>
      <c r="G249">
        <v>3.92</v>
      </c>
      <c r="H249" s="2">
        <v>3.7389999999999999</v>
      </c>
      <c r="I249">
        <v>5.016</v>
      </c>
      <c r="J249">
        <v>2.5960000000000001</v>
      </c>
      <c r="K249">
        <v>3.206</v>
      </c>
      <c r="L249" s="1">
        <f t="shared" si="14"/>
        <v>0.6889733400782283</v>
      </c>
      <c r="M249" s="1">
        <f t="shared" si="15"/>
        <v>1.2170769449282701</v>
      </c>
      <c r="R249">
        <f t="shared" si="16"/>
        <v>3.0401000415214328</v>
      </c>
    </row>
    <row r="250" spans="1:18">
      <c r="A250" s="1">
        <v>1485</v>
      </c>
      <c r="G250">
        <v>0.45500000000000002</v>
      </c>
      <c r="H250" s="2">
        <v>1.361</v>
      </c>
      <c r="I250">
        <v>0.46899999999999997</v>
      </c>
      <c r="J250">
        <v>0.9</v>
      </c>
      <c r="K250">
        <v>1.585</v>
      </c>
      <c r="L250" s="1">
        <f t="shared" si="14"/>
        <v>0.16160826742760323</v>
      </c>
      <c r="M250" s="1">
        <f t="shared" si="15"/>
        <v>0.29919579340624253</v>
      </c>
      <c r="R250">
        <f t="shared" si="16"/>
        <v>1.0192338749722853</v>
      </c>
    </row>
    <row r="251" spans="1:18">
      <c r="A251" s="1">
        <v>1486</v>
      </c>
      <c r="G251">
        <v>0.84</v>
      </c>
      <c r="H251" s="2">
        <v>1.1879999999999999</v>
      </c>
      <c r="I251">
        <v>1.865</v>
      </c>
      <c r="J251">
        <v>1.23</v>
      </c>
      <c r="K251">
        <v>1.1739999999999999</v>
      </c>
      <c r="L251" s="1">
        <f t="shared" si="14"/>
        <v>0.21596125573827432</v>
      </c>
      <c r="M251" s="1">
        <f t="shared" si="15"/>
        <v>0.39833608745890087</v>
      </c>
      <c r="R251">
        <f t="shared" si="16"/>
        <v>1.2288137226078688</v>
      </c>
    </row>
    <row r="252" spans="1:18">
      <c r="A252" s="1">
        <v>1487</v>
      </c>
      <c r="G252">
        <v>-0.53</v>
      </c>
      <c r="H252" s="2">
        <v>-0.66200000000000003</v>
      </c>
      <c r="I252">
        <v>-0.27600000000000002</v>
      </c>
      <c r="J252">
        <v>-4.5999999999999999E-2</v>
      </c>
      <c r="K252">
        <v>-0.11</v>
      </c>
      <c r="L252" s="1">
        <f t="shared" si="14"/>
        <v>-7.4602101315451988E-2</v>
      </c>
      <c r="M252" s="1">
        <f t="shared" si="15"/>
        <v>-0.11963366743157137</v>
      </c>
      <c r="R252">
        <f t="shared" si="16"/>
        <v>-0.20861905497366301</v>
      </c>
    </row>
    <row r="253" spans="1:18">
      <c r="A253" s="1">
        <v>1488</v>
      </c>
      <c r="G253">
        <v>0.64700000000000002</v>
      </c>
      <c r="H253" s="2">
        <v>-0.13900000000000001</v>
      </c>
      <c r="I253">
        <v>0.42899999999999999</v>
      </c>
      <c r="J253">
        <v>-0.115</v>
      </c>
      <c r="K253">
        <v>-0.21</v>
      </c>
      <c r="L253" s="1">
        <f t="shared" si="14"/>
        <v>3.6842340751359837E-2</v>
      </c>
      <c r="M253" s="1">
        <f t="shared" si="15"/>
        <v>5.2670137843642391E-2</v>
      </c>
      <c r="R253">
        <f t="shared" si="16"/>
        <v>-7.6120863044929918E-2</v>
      </c>
    </row>
    <row r="254" spans="1:18">
      <c r="A254" s="1">
        <v>1489</v>
      </c>
      <c r="G254">
        <v>-0.57299999999999995</v>
      </c>
      <c r="H254" s="2">
        <v>1.302</v>
      </c>
      <c r="I254">
        <v>-0.86599999999999999</v>
      </c>
      <c r="J254">
        <v>0.91400000000000003</v>
      </c>
      <c r="K254">
        <v>1.782</v>
      </c>
      <c r="L254" s="1">
        <f t="shared" si="14"/>
        <v>6.3604485337264052E-2</v>
      </c>
      <c r="M254" s="1">
        <f t="shared" si="15"/>
        <v>0.13937491610723415</v>
      </c>
      <c r="R254">
        <f t="shared" si="16"/>
        <v>0.93657531451612308</v>
      </c>
    </row>
    <row r="255" spans="1:18">
      <c r="A255" s="1">
        <v>1490</v>
      </c>
      <c r="G255">
        <v>0.36399999999999999</v>
      </c>
      <c r="H255" s="2">
        <v>-0.17299999999999999</v>
      </c>
      <c r="I255">
        <v>0.64200000000000002</v>
      </c>
      <c r="J255">
        <v>8.3000000000000004E-2</v>
      </c>
      <c r="K255">
        <v>8.5000000000000006E-2</v>
      </c>
      <c r="L255" s="1">
        <f t="shared" si="14"/>
        <v>3.5795728869705577E-2</v>
      </c>
      <c r="M255" s="1">
        <f t="shared" si="15"/>
        <v>6.4519444290261393E-2</v>
      </c>
      <c r="R255">
        <f t="shared" si="16"/>
        <v>6.3896956865708981E-2</v>
      </c>
    </row>
    <row r="256" spans="1:18">
      <c r="A256" s="1">
        <v>1491</v>
      </c>
      <c r="G256">
        <v>-0.17</v>
      </c>
      <c r="H256" s="2">
        <v>0.80600000000000005</v>
      </c>
      <c r="I256">
        <v>0.69</v>
      </c>
      <c r="J256">
        <v>0.97699999999999998</v>
      </c>
      <c r="K256">
        <v>1.4350000000000001</v>
      </c>
      <c r="L256" s="1">
        <f t="shared" si="14"/>
        <v>0.10311395475173173</v>
      </c>
      <c r="M256" s="1">
        <f t="shared" si="15"/>
        <v>0.21377223655860081</v>
      </c>
      <c r="R256">
        <f t="shared" si="16"/>
        <v>0.92423629645428607</v>
      </c>
    </row>
    <row r="257" spans="1:18">
      <c r="A257" s="1">
        <v>1492</v>
      </c>
      <c r="G257">
        <v>-3.339</v>
      </c>
      <c r="H257" s="2">
        <v>-4.0419999999999998</v>
      </c>
      <c r="I257">
        <v>-4.9080000000000004</v>
      </c>
      <c r="J257">
        <v>-3.2090000000000001</v>
      </c>
      <c r="K257">
        <v>-6.1580000000000004</v>
      </c>
      <c r="L257" s="1">
        <f t="shared" si="14"/>
        <v>-0.74413407494166928</v>
      </c>
      <c r="M257" s="1">
        <f t="shared" si="15"/>
        <v>-1.3680214307315541</v>
      </c>
      <c r="R257">
        <f t="shared" si="16"/>
        <v>-3.7093931694664546</v>
      </c>
    </row>
    <row r="258" spans="1:18">
      <c r="A258" s="1">
        <v>1493</v>
      </c>
      <c r="G258">
        <v>2.3919999999999999</v>
      </c>
      <c r="H258" s="2">
        <v>3.4129999999999998</v>
      </c>
      <c r="I258">
        <v>3.246</v>
      </c>
      <c r="J258">
        <v>2.387</v>
      </c>
      <c r="K258">
        <v>3.141</v>
      </c>
      <c r="L258" s="1">
        <f t="shared" si="14"/>
        <v>0.5248864894348243</v>
      </c>
      <c r="M258" s="1">
        <f t="shared" si="15"/>
        <v>0.94346307158584597</v>
      </c>
      <c r="R258">
        <f t="shared" si="16"/>
        <v>2.7024503082829474</v>
      </c>
    </row>
    <row r="259" spans="1:18">
      <c r="A259" s="1">
        <v>1494</v>
      </c>
      <c r="G259">
        <v>-0.27100000000000002</v>
      </c>
      <c r="H259" s="2">
        <v>9.6000000000000002E-2</v>
      </c>
      <c r="I259">
        <v>-0.33800000000000002</v>
      </c>
      <c r="J259">
        <v>0.33700000000000002</v>
      </c>
      <c r="K259">
        <v>0.82099999999999995</v>
      </c>
      <c r="L259" s="1">
        <f t="shared" si="14"/>
        <v>4.4878124741551543E-3</v>
      </c>
      <c r="M259" s="1">
        <f t="shared" si="15"/>
        <v>2.4358791441454083E-2</v>
      </c>
      <c r="R259">
        <f t="shared" si="16"/>
        <v>0.27555082099218831</v>
      </c>
    </row>
    <row r="260" spans="1:18">
      <c r="A260" s="1">
        <v>1495</v>
      </c>
      <c r="G260">
        <v>-1.8460000000000001</v>
      </c>
      <c r="H260" s="2">
        <v>-2.5070000000000001</v>
      </c>
      <c r="I260">
        <v>-2.1269999999999998</v>
      </c>
      <c r="J260">
        <v>-1.661</v>
      </c>
      <c r="K260">
        <v>-1.617</v>
      </c>
      <c r="L260" s="1">
        <f t="shared" si="14"/>
        <v>-0.36627609086807644</v>
      </c>
      <c r="M260" s="1">
        <f t="shared" si="15"/>
        <v>-0.64514209383230525</v>
      </c>
      <c r="R260">
        <f t="shared" si="16"/>
        <v>-1.8615259337408487</v>
      </c>
    </row>
    <row r="261" spans="1:18">
      <c r="A261" s="1">
        <v>1496</v>
      </c>
      <c r="G261">
        <v>4.056</v>
      </c>
      <c r="H261" s="2">
        <v>2.1949999999999998</v>
      </c>
      <c r="I261">
        <v>4.6470000000000002</v>
      </c>
      <c r="J261">
        <v>1.278</v>
      </c>
      <c r="K261">
        <v>-0.24399999999999999</v>
      </c>
      <c r="L261" s="1">
        <f t="shared" si="14"/>
        <v>0.50635484263981922</v>
      </c>
      <c r="M261" s="1">
        <f t="shared" si="15"/>
        <v>0.84231616109379104</v>
      </c>
      <c r="R261">
        <f t="shared" si="16"/>
        <v>1.5903669104826161</v>
      </c>
    </row>
    <row r="262" spans="1:18">
      <c r="A262" s="1">
        <v>1497</v>
      </c>
      <c r="G262">
        <v>-2.9180000000000001</v>
      </c>
      <c r="H262" s="2">
        <v>-3.4609999999999999</v>
      </c>
      <c r="I262">
        <v>-3.2639999999999998</v>
      </c>
      <c r="J262">
        <v>-2.58</v>
      </c>
      <c r="K262">
        <v>-4.6020000000000003</v>
      </c>
      <c r="L262" s="1">
        <f t="shared" si="14"/>
        <v>-0.59485877234828388</v>
      </c>
      <c r="M262" s="1">
        <f t="shared" si="15"/>
        <v>-1.0774650891922259</v>
      </c>
      <c r="R262">
        <f t="shared" si="16"/>
        <v>-2.9769728524259627</v>
      </c>
    </row>
    <row r="263" spans="1:18">
      <c r="A263" s="1">
        <v>1498</v>
      </c>
      <c r="G263">
        <v>-1.615</v>
      </c>
      <c r="H263" s="2">
        <v>-1.264</v>
      </c>
      <c r="I263">
        <v>-2.11</v>
      </c>
      <c r="J263">
        <v>-0.60299999999999998</v>
      </c>
      <c r="K263">
        <v>-0.42199999999999999</v>
      </c>
      <c r="L263" s="1">
        <f t="shared" si="14"/>
        <v>-0.24128808533283477</v>
      </c>
      <c r="M263" s="1">
        <f t="shared" si="15"/>
        <v>-0.41198276460915884</v>
      </c>
      <c r="R263">
        <f t="shared" si="16"/>
        <v>-0.82872809785400448</v>
      </c>
    </row>
    <row r="264" spans="1:18">
      <c r="A264" s="1">
        <v>1499</v>
      </c>
      <c r="G264">
        <v>-1.7999999999999999E-2</v>
      </c>
      <c r="H264" s="2">
        <v>0.48099999999999998</v>
      </c>
      <c r="I264">
        <v>-0.27800000000000002</v>
      </c>
      <c r="J264">
        <v>0.13500000000000001</v>
      </c>
      <c r="K264">
        <v>0.45700000000000002</v>
      </c>
      <c r="L264" s="1">
        <f t="shared" si="14"/>
        <v>2.6953847399093275E-2</v>
      </c>
      <c r="M264" s="1">
        <f t="shared" si="15"/>
        <v>4.9142031824830359E-2</v>
      </c>
      <c r="R264">
        <f t="shared" si="16"/>
        <v>0.21131852106516247</v>
      </c>
    </row>
    <row r="265" spans="1:18">
      <c r="A265" s="1">
        <v>1500</v>
      </c>
      <c r="G265">
        <v>-4.34</v>
      </c>
      <c r="H265" s="2">
        <v>-4.2370000000000001</v>
      </c>
      <c r="I265">
        <v>-5.6920000000000002</v>
      </c>
      <c r="J265">
        <v>-3.3180000000000001</v>
      </c>
      <c r="K265">
        <v>-5</v>
      </c>
      <c r="L265" s="1">
        <f t="shared" si="14"/>
        <v>-0.81336494444964724</v>
      </c>
      <c r="M265" s="1">
        <f t="shared" si="15"/>
        <v>-1.4609526872534528</v>
      </c>
      <c r="R265">
        <f t="shared" si="16"/>
        <v>-3.7920876717571632</v>
      </c>
    </row>
    <row r="266" spans="1:18">
      <c r="A266" s="1">
        <v>1501</v>
      </c>
      <c r="G266">
        <v>0.65800000000000003</v>
      </c>
      <c r="H266" s="2">
        <v>1.6990000000000001</v>
      </c>
      <c r="I266">
        <v>1.2310000000000001</v>
      </c>
      <c r="J266">
        <v>1.3979999999999999</v>
      </c>
      <c r="K266">
        <v>1.391</v>
      </c>
      <c r="L266" s="1">
        <f t="shared" si="14"/>
        <v>0.2199237621110551</v>
      </c>
      <c r="M266" s="1">
        <f t="shared" si="15"/>
        <v>0.40434245080920173</v>
      </c>
      <c r="R266">
        <f t="shared" si="16"/>
        <v>1.4255031643781044</v>
      </c>
    </row>
    <row r="267" spans="1:18">
      <c r="A267" s="1">
        <v>1502</v>
      </c>
      <c r="G267">
        <v>7.6999999999999999E-2</v>
      </c>
      <c r="H267" s="2">
        <v>0.65700000000000003</v>
      </c>
      <c r="I267">
        <v>-0.44500000000000001</v>
      </c>
      <c r="J267">
        <v>0.61199999999999999</v>
      </c>
      <c r="K267">
        <v>1.4419999999999999</v>
      </c>
      <c r="L267" s="1">
        <f t="shared" si="14"/>
        <v>6.8828717011392121E-2</v>
      </c>
      <c r="M267" s="1">
        <f t="shared" si="15"/>
        <v>0.13659802895431494</v>
      </c>
      <c r="R267">
        <f t="shared" si="16"/>
        <v>0.62615446713175227</v>
      </c>
    </row>
    <row r="268" spans="1:18">
      <c r="A268" s="1">
        <v>1503</v>
      </c>
      <c r="G268">
        <v>4.6470000000000002</v>
      </c>
      <c r="H268" s="2">
        <v>3.786</v>
      </c>
      <c r="I268">
        <v>5.7720000000000002</v>
      </c>
      <c r="J268">
        <v>2.7839999999999998</v>
      </c>
      <c r="K268">
        <v>2.4500000000000002</v>
      </c>
      <c r="L268" s="1">
        <f t="shared" si="14"/>
        <v>0.74461826888771421</v>
      </c>
      <c r="M268" s="1">
        <f t="shared" si="15"/>
        <v>1.2986579197849866</v>
      </c>
      <c r="R268">
        <f t="shared" si="16"/>
        <v>3.163531434351071</v>
      </c>
    </row>
    <row r="269" spans="1:18">
      <c r="A269" s="1">
        <v>1504</v>
      </c>
      <c r="G269">
        <v>0.55900000000000005</v>
      </c>
      <c r="H269" s="2">
        <v>0.66</v>
      </c>
      <c r="I269">
        <v>0.91700000000000004</v>
      </c>
      <c r="J269">
        <v>0.64900000000000002</v>
      </c>
      <c r="K269">
        <v>0.83299999999999996</v>
      </c>
      <c r="L269" s="1">
        <f t="shared" si="14"/>
        <v>0.1250186977929488</v>
      </c>
      <c r="M269" s="1">
        <f t="shared" si="15"/>
        <v>0.22938309622836947</v>
      </c>
      <c r="R269">
        <f t="shared" si="16"/>
        <v>0.67482910120395778</v>
      </c>
    </row>
    <row r="270" spans="1:18">
      <c r="A270" s="1">
        <v>1505</v>
      </c>
      <c r="G270">
        <v>-1.536</v>
      </c>
      <c r="H270" s="2">
        <v>-2.1309999999999998</v>
      </c>
      <c r="I270">
        <v>-2.5489999999999999</v>
      </c>
      <c r="J270">
        <v>-2.1230000000000002</v>
      </c>
      <c r="K270">
        <v>-3.282</v>
      </c>
      <c r="L270" s="1">
        <f t="shared" si="14"/>
        <v>-0.38912038113178893</v>
      </c>
      <c r="M270" s="1">
        <f t="shared" si="15"/>
        <v>-0.72510847454537974</v>
      </c>
      <c r="R270">
        <f t="shared" si="16"/>
        <v>-2.218322730306419</v>
      </c>
    </row>
    <row r="271" spans="1:18">
      <c r="A271" s="1">
        <v>1506</v>
      </c>
      <c r="G271">
        <v>0.4</v>
      </c>
      <c r="H271" s="2">
        <v>-0.19800000000000001</v>
      </c>
      <c r="I271">
        <v>-0.26600000000000001</v>
      </c>
      <c r="J271">
        <v>-0.87</v>
      </c>
      <c r="K271">
        <v>-1.948</v>
      </c>
      <c r="L271" s="1">
        <f t="shared" ref="L271:L334" si="17">((B271*$B$13)+(C271*$C$13)+(D271*$D$13)+(E271*$E$13)+(F271*$F$13)+(G271*$G$13)+(H271*$H$13)+(I271*$I$13)+(J271*$J$13)+(K271*$K$13))/SUM($B$13:$K$13)</f>
        <v>-5.6428700707886872E-2</v>
      </c>
      <c r="M271" s="1">
        <f t="shared" ref="M271:M334" si="18">((B271*$B$12)+(C271*$C$12)+(D271*$D$12)+(E271*$E$12)+(F271*$F$12)+(G271*$G$12)+(H271*$H$12)+(I271*$I$12)+(J271*$J$12)+(K271*$K$12))/SUM($B$12:$K$12)</f>
        <v>-0.1432440312078688</v>
      </c>
      <c r="R271">
        <f t="shared" si="16"/>
        <v>-0.74626680889701125</v>
      </c>
    </row>
    <row r="272" spans="1:18">
      <c r="A272" s="1">
        <v>1507</v>
      </c>
      <c r="G272">
        <v>0.55700000000000005</v>
      </c>
      <c r="H272" s="2">
        <v>0.78500000000000003</v>
      </c>
      <c r="I272">
        <v>0.60299999999999998</v>
      </c>
      <c r="J272">
        <v>0.49</v>
      </c>
      <c r="K272">
        <v>0.33300000000000002</v>
      </c>
      <c r="L272" s="1">
        <f t="shared" si="17"/>
        <v>0.10716184085947249</v>
      </c>
      <c r="M272" s="1">
        <f t="shared" si="18"/>
        <v>0.18604234314378021</v>
      </c>
      <c r="R272">
        <f t="shared" ref="R272:R335" si="19">(($B$8*B272)+($C$8*C272)+(D272*$D$8)+(E272*$E$8)+(F272*$F$8)+(G272*$G$8)+(H272*$H$8)+(I272*$I$8)+(J272*$J$8)+(K272*$K$8))/SUM($G$8:$K$8)</f>
        <v>0.54597505617230679</v>
      </c>
    </row>
    <row r="273" spans="1:18">
      <c r="A273" s="1">
        <v>1508</v>
      </c>
      <c r="G273">
        <v>-1.607</v>
      </c>
      <c r="H273" s="2">
        <v>-1.9079999999999999</v>
      </c>
      <c r="I273">
        <v>-1.28</v>
      </c>
      <c r="J273">
        <v>-0.89</v>
      </c>
      <c r="K273">
        <v>-0.89600000000000002</v>
      </c>
      <c r="L273" s="1">
        <f t="shared" si="17"/>
        <v>-0.26460586525675683</v>
      </c>
      <c r="M273" s="1">
        <f t="shared" si="18"/>
        <v>-0.45070993124417635</v>
      </c>
      <c r="R273">
        <f t="shared" si="19"/>
        <v>-1.1476355209909497</v>
      </c>
    </row>
    <row r="274" spans="1:18">
      <c r="A274" s="1">
        <v>1509</v>
      </c>
      <c r="G274">
        <v>1.044</v>
      </c>
      <c r="H274" s="2">
        <v>1.8720000000000001</v>
      </c>
      <c r="I274">
        <v>2.1629999999999998</v>
      </c>
      <c r="J274">
        <v>1.9059999999999999</v>
      </c>
      <c r="K274">
        <v>3.5539999999999998</v>
      </c>
      <c r="L274" s="1">
        <f t="shared" si="17"/>
        <v>0.33692256618024241</v>
      </c>
      <c r="M274" s="1">
        <f t="shared" si="18"/>
        <v>0.64301414598603357</v>
      </c>
      <c r="R274">
        <f t="shared" si="19"/>
        <v>2.0161394468899854</v>
      </c>
    </row>
    <row r="275" spans="1:18">
      <c r="A275" s="1">
        <v>1510</v>
      </c>
      <c r="G275">
        <v>-7.3999999999999996E-2</v>
      </c>
      <c r="H275" s="2">
        <v>-0.61799999999999999</v>
      </c>
      <c r="I275">
        <v>-0.99099999999999999</v>
      </c>
      <c r="J275">
        <v>-0.68100000000000005</v>
      </c>
      <c r="K275">
        <v>-0.95599999999999996</v>
      </c>
      <c r="L275" s="1">
        <f t="shared" si="17"/>
        <v>-9.9871930505370382E-2</v>
      </c>
      <c r="M275" s="1">
        <f t="shared" si="18"/>
        <v>-0.19756344051769142</v>
      </c>
      <c r="R275">
        <f t="shared" si="19"/>
        <v>-0.68126591718152951</v>
      </c>
    </row>
    <row r="276" spans="1:18">
      <c r="A276" s="1">
        <v>1511</v>
      </c>
      <c r="G276">
        <v>2.3879999999999999</v>
      </c>
      <c r="H276" s="2">
        <v>2.0459999999999998</v>
      </c>
      <c r="I276">
        <v>3.1739999999999999</v>
      </c>
      <c r="J276">
        <v>1.64</v>
      </c>
      <c r="K276">
        <v>1.482</v>
      </c>
      <c r="L276" s="1">
        <f t="shared" si="17"/>
        <v>0.40337029483763087</v>
      </c>
      <c r="M276" s="1">
        <f t="shared" si="18"/>
        <v>0.71000496712164463</v>
      </c>
      <c r="R276">
        <f t="shared" si="19"/>
        <v>1.8053850215950991</v>
      </c>
    </row>
    <row r="277" spans="1:18">
      <c r="A277" s="1">
        <v>1512</v>
      </c>
      <c r="G277">
        <v>1.583</v>
      </c>
      <c r="H277" s="2">
        <v>0.88100000000000001</v>
      </c>
      <c r="I277">
        <v>1.83</v>
      </c>
      <c r="J277">
        <v>0.53800000000000003</v>
      </c>
      <c r="K277">
        <v>0.17299999999999999</v>
      </c>
      <c r="L277" s="1">
        <f t="shared" si="17"/>
        <v>0.20596874644301136</v>
      </c>
      <c r="M277" s="1">
        <f t="shared" si="18"/>
        <v>0.3473388674615473</v>
      </c>
      <c r="R277">
        <f t="shared" si="19"/>
        <v>0.67362945554418807</v>
      </c>
    </row>
    <row r="278" spans="1:18">
      <c r="A278" s="1">
        <v>1513</v>
      </c>
      <c r="G278">
        <v>-2.2530000000000001</v>
      </c>
      <c r="H278" s="2">
        <v>-1.419</v>
      </c>
      <c r="I278">
        <v>-2.88</v>
      </c>
      <c r="J278">
        <v>-0.98</v>
      </c>
      <c r="K278">
        <v>-0.51200000000000001</v>
      </c>
      <c r="L278" s="1">
        <f t="shared" si="17"/>
        <v>-0.31997508120261742</v>
      </c>
      <c r="M278" s="1">
        <f t="shared" si="18"/>
        <v>-0.54837291330434479</v>
      </c>
      <c r="R278">
        <f t="shared" si="19"/>
        <v>-1.1615824173844018</v>
      </c>
    </row>
    <row r="279" spans="1:18">
      <c r="A279" s="1">
        <v>1514</v>
      </c>
      <c r="G279">
        <v>0.30199999999999999</v>
      </c>
      <c r="H279" s="2">
        <v>0.95499999999999996</v>
      </c>
      <c r="I279">
        <v>0.14000000000000001</v>
      </c>
      <c r="J279">
        <v>0.58499999999999996</v>
      </c>
      <c r="K279">
        <v>1.1990000000000001</v>
      </c>
      <c r="L279" s="1">
        <f t="shared" si="17"/>
        <v>0.10760236703545455</v>
      </c>
      <c r="M279" s="1">
        <f t="shared" si="18"/>
        <v>0.19916741793257206</v>
      </c>
      <c r="R279">
        <f t="shared" si="19"/>
        <v>0.68468417095021206</v>
      </c>
    </row>
    <row r="280" spans="1:18">
      <c r="A280" s="1">
        <v>1515</v>
      </c>
      <c r="G280">
        <v>-1.768</v>
      </c>
      <c r="H280" s="2">
        <v>-3.6269999999999998</v>
      </c>
      <c r="I280">
        <v>-3.2650000000000001</v>
      </c>
      <c r="J280">
        <v>-3.1349999999999998</v>
      </c>
      <c r="K280">
        <v>-4.5019999999999998</v>
      </c>
      <c r="L280" s="1">
        <f t="shared" si="17"/>
        <v>-0.54607927465141459</v>
      </c>
      <c r="M280" s="1">
        <f t="shared" si="18"/>
        <v>-1.0178520350796816</v>
      </c>
      <c r="R280">
        <f t="shared" si="19"/>
        <v>-3.3073094169285211</v>
      </c>
    </row>
    <row r="281" spans="1:18">
      <c r="A281" s="1">
        <v>1516</v>
      </c>
      <c r="G281">
        <v>-1.1259999999999999</v>
      </c>
      <c r="H281" s="2">
        <v>-0.69899999999999995</v>
      </c>
      <c r="I281">
        <v>-1.3480000000000001</v>
      </c>
      <c r="J281">
        <v>-0.45900000000000002</v>
      </c>
      <c r="K281">
        <v>0.70499999999999996</v>
      </c>
      <c r="L281" s="1">
        <f t="shared" si="17"/>
        <v>-0.13540780335506913</v>
      </c>
      <c r="M281" s="1">
        <f t="shared" si="18"/>
        <v>-0.21729282417283469</v>
      </c>
      <c r="R281">
        <f t="shared" si="19"/>
        <v>-0.47429414956543131</v>
      </c>
    </row>
    <row r="282" spans="1:18">
      <c r="A282" s="1">
        <v>1517</v>
      </c>
      <c r="G282">
        <v>-5.0000000000000001E-3</v>
      </c>
      <c r="H282" s="2">
        <v>0.76400000000000001</v>
      </c>
      <c r="I282">
        <v>0.66600000000000004</v>
      </c>
      <c r="J282">
        <v>0.72799999999999998</v>
      </c>
      <c r="K282">
        <v>1.091</v>
      </c>
      <c r="L282" s="1">
        <f t="shared" si="17"/>
        <v>9.675602360874766E-2</v>
      </c>
      <c r="M282" s="1">
        <f t="shared" si="18"/>
        <v>0.19212403209386192</v>
      </c>
      <c r="R282">
        <f t="shared" si="19"/>
        <v>0.73584068817528325</v>
      </c>
    </row>
    <row r="283" spans="1:18">
      <c r="A283" s="1">
        <v>1518</v>
      </c>
      <c r="G283">
        <v>-3.7959999999999998</v>
      </c>
      <c r="H283" s="2">
        <v>-3.0009999999999999</v>
      </c>
      <c r="I283">
        <v>-5.7350000000000003</v>
      </c>
      <c r="J283">
        <v>-2.798</v>
      </c>
      <c r="K283">
        <v>-3.073</v>
      </c>
      <c r="L283" s="1">
        <f t="shared" si="17"/>
        <v>-0.66926670612985828</v>
      </c>
      <c r="M283" s="1">
        <f t="shared" si="18"/>
        <v>-1.1972630688161856</v>
      </c>
      <c r="R283">
        <f t="shared" si="19"/>
        <v>-3.0264884243887362</v>
      </c>
    </row>
    <row r="284" spans="1:18">
      <c r="A284" s="1">
        <v>1519</v>
      </c>
      <c r="G284">
        <v>2.0680000000000001</v>
      </c>
      <c r="H284" s="2">
        <v>0.76800000000000002</v>
      </c>
      <c r="I284">
        <v>3.3639999999999999</v>
      </c>
      <c r="J284">
        <v>0.81399999999999995</v>
      </c>
      <c r="K284">
        <v>-0.26400000000000001</v>
      </c>
      <c r="L284" s="1">
        <f t="shared" si="17"/>
        <v>0.2712701250735588</v>
      </c>
      <c r="M284" s="1">
        <f t="shared" si="18"/>
        <v>0.46344099300812719</v>
      </c>
      <c r="R284">
        <f t="shared" si="19"/>
        <v>0.8694611841719001</v>
      </c>
    </row>
    <row r="285" spans="1:18">
      <c r="A285" s="1">
        <v>1520</v>
      </c>
      <c r="G285">
        <v>-0.59599999999999997</v>
      </c>
      <c r="H285" s="2">
        <v>0.97799999999999998</v>
      </c>
      <c r="I285">
        <v>-0.442</v>
      </c>
      <c r="J285">
        <v>1.1080000000000001</v>
      </c>
      <c r="K285">
        <v>1.7589999999999999</v>
      </c>
      <c r="L285" s="1">
        <f t="shared" si="17"/>
        <v>6.3281054788324562E-2</v>
      </c>
      <c r="M285" s="1">
        <f t="shared" si="18"/>
        <v>0.14726029874336502</v>
      </c>
      <c r="R285">
        <f t="shared" si="19"/>
        <v>1.0052830147561631</v>
      </c>
    </row>
    <row r="286" spans="1:18">
      <c r="A286" s="1">
        <v>1521</v>
      </c>
      <c r="G286">
        <v>4.2999999999999997E-2</v>
      </c>
      <c r="H286" s="2">
        <v>-1.3520000000000001</v>
      </c>
      <c r="I286">
        <v>0.53200000000000003</v>
      </c>
      <c r="J286">
        <v>-0.65</v>
      </c>
      <c r="K286">
        <v>-2.7429999999999999</v>
      </c>
      <c r="L286" s="1">
        <f t="shared" si="17"/>
        <v>-0.12131991720859134</v>
      </c>
      <c r="M286" s="1">
        <f t="shared" si="18"/>
        <v>-0.24244179608458721</v>
      </c>
      <c r="R286">
        <f t="shared" si="19"/>
        <v>-0.89704297495551955</v>
      </c>
    </row>
    <row r="287" spans="1:18">
      <c r="A287" s="1">
        <v>1522</v>
      </c>
      <c r="G287">
        <v>0.59499999999999997</v>
      </c>
      <c r="H287" s="2">
        <v>0.29599999999999999</v>
      </c>
      <c r="I287">
        <v>-1.2999999999999999E-2</v>
      </c>
      <c r="J287">
        <v>-0.312</v>
      </c>
      <c r="K287">
        <v>-0.52200000000000002</v>
      </c>
      <c r="L287" s="1">
        <f t="shared" si="17"/>
        <v>3.0261598576107475E-2</v>
      </c>
      <c r="M287" s="1">
        <f t="shared" si="18"/>
        <v>2.8605014747748993E-2</v>
      </c>
      <c r="R287">
        <f t="shared" si="19"/>
        <v>-0.15524712950181294</v>
      </c>
    </row>
    <row r="288" spans="1:18">
      <c r="A288" s="1">
        <v>1523</v>
      </c>
      <c r="G288">
        <v>3.29</v>
      </c>
      <c r="H288" s="2">
        <v>1.6479999999999999</v>
      </c>
      <c r="I288">
        <v>3.5790000000000002</v>
      </c>
      <c r="J288">
        <v>0.60399999999999998</v>
      </c>
      <c r="K288">
        <v>-0.60199999999999998</v>
      </c>
      <c r="L288" s="1">
        <f t="shared" si="17"/>
        <v>0.37968303110775581</v>
      </c>
      <c r="M288" s="1">
        <f t="shared" si="18"/>
        <v>0.61789575830812216</v>
      </c>
      <c r="R288">
        <f t="shared" si="19"/>
        <v>0.94936639935448131</v>
      </c>
    </row>
    <row r="289" spans="1:18">
      <c r="A289" s="1">
        <v>1524</v>
      </c>
      <c r="G289">
        <v>2.0510000000000002</v>
      </c>
      <c r="H289" s="2">
        <v>2.605</v>
      </c>
      <c r="I289">
        <v>2.7679999999999998</v>
      </c>
      <c r="J289">
        <v>2.2120000000000002</v>
      </c>
      <c r="K289">
        <v>3.2370000000000001</v>
      </c>
      <c r="L289" s="1">
        <f t="shared" si="17"/>
        <v>0.44988300099086825</v>
      </c>
      <c r="M289" s="1">
        <f t="shared" si="18"/>
        <v>0.82022664117896305</v>
      </c>
      <c r="R289">
        <f t="shared" si="19"/>
        <v>2.3983736413602168</v>
      </c>
    </row>
    <row r="290" spans="1:18">
      <c r="A290" s="1">
        <v>1525</v>
      </c>
      <c r="G290">
        <v>0.79100000000000004</v>
      </c>
      <c r="H290" s="2">
        <v>0.78500000000000003</v>
      </c>
      <c r="I290">
        <v>1.133</v>
      </c>
      <c r="J290">
        <v>0.57699999999999996</v>
      </c>
      <c r="K290">
        <v>0.46600000000000003</v>
      </c>
      <c r="L290" s="1">
        <f t="shared" si="17"/>
        <v>0.1414154055818734</v>
      </c>
      <c r="M290" s="1">
        <f t="shared" si="18"/>
        <v>0.24874614970208403</v>
      </c>
      <c r="R290">
        <f t="shared" si="19"/>
        <v>0.64302200983247504</v>
      </c>
    </row>
    <row r="291" spans="1:18">
      <c r="A291" s="1">
        <v>1526</v>
      </c>
      <c r="G291">
        <v>-0.626</v>
      </c>
      <c r="H291" s="2">
        <v>0.29499999999999998</v>
      </c>
      <c r="I291">
        <v>-0.32200000000000001</v>
      </c>
      <c r="J291">
        <v>0.161</v>
      </c>
      <c r="K291">
        <v>1.2989999999999999</v>
      </c>
      <c r="L291" s="1">
        <f t="shared" si="17"/>
        <v>-5.3178920272211857E-4</v>
      </c>
      <c r="M291" s="1">
        <f t="shared" si="18"/>
        <v>2.5242302533336206E-2</v>
      </c>
      <c r="R291">
        <f t="shared" si="19"/>
        <v>0.23471061578034486</v>
      </c>
    </row>
    <row r="292" spans="1:18">
      <c r="A292" s="1">
        <v>1527</v>
      </c>
      <c r="G292">
        <v>-2.101</v>
      </c>
      <c r="H292" s="2">
        <v>-1.6240000000000001</v>
      </c>
      <c r="I292">
        <v>-2.5910000000000002</v>
      </c>
      <c r="J292">
        <v>-0.93899999999999995</v>
      </c>
      <c r="K292">
        <v>-0.89100000000000001</v>
      </c>
      <c r="L292" s="1">
        <f t="shared" si="17"/>
        <v>-0.31951687585943744</v>
      </c>
      <c r="M292" s="1">
        <f t="shared" si="18"/>
        <v>-0.55104541870061474</v>
      </c>
      <c r="R292">
        <f t="shared" si="19"/>
        <v>-1.1927999592123708</v>
      </c>
    </row>
    <row r="293" spans="1:18">
      <c r="A293" s="1">
        <v>1528</v>
      </c>
      <c r="G293">
        <v>-3.7999999999999999E-2</v>
      </c>
      <c r="H293" s="2">
        <v>1E-3</v>
      </c>
      <c r="I293">
        <v>-0.755</v>
      </c>
      <c r="J293">
        <v>-0.33100000000000002</v>
      </c>
      <c r="K293">
        <v>-0.81599999999999995</v>
      </c>
      <c r="L293" s="1">
        <f t="shared" si="17"/>
        <v>-4.9724524393183998E-2</v>
      </c>
      <c r="M293" s="1">
        <f t="shared" si="18"/>
        <v>-0.10736995201190085</v>
      </c>
      <c r="R293">
        <f t="shared" si="19"/>
        <v>-0.30924868531905519</v>
      </c>
    </row>
    <row r="294" spans="1:18">
      <c r="A294" s="1">
        <v>1529</v>
      </c>
      <c r="G294">
        <v>-4.0860000000000003</v>
      </c>
      <c r="H294" s="2">
        <v>-4.1959999999999997</v>
      </c>
      <c r="I294">
        <v>-5.8739999999999997</v>
      </c>
      <c r="J294">
        <v>-3.5059999999999998</v>
      </c>
      <c r="K294">
        <v>-4.7270000000000003</v>
      </c>
      <c r="L294" s="1">
        <f t="shared" si="17"/>
        <v>-0.80036905260938784</v>
      </c>
      <c r="M294" s="1">
        <f t="shared" si="18"/>
        <v>-1.4434285455778839</v>
      </c>
      <c r="R294">
        <f t="shared" si="19"/>
        <v>-3.8763023782879129</v>
      </c>
    </row>
    <row r="295" spans="1:18">
      <c r="A295" s="1">
        <v>1530</v>
      </c>
      <c r="G295">
        <v>2.4620000000000002</v>
      </c>
      <c r="H295" s="2">
        <v>3.202</v>
      </c>
      <c r="I295">
        <v>2.6539999999999999</v>
      </c>
      <c r="J295">
        <v>1.7629999999999999</v>
      </c>
      <c r="K295">
        <v>2.2909999999999999</v>
      </c>
      <c r="L295" s="1">
        <f t="shared" si="17"/>
        <v>0.46831855782316151</v>
      </c>
      <c r="M295" s="1">
        <f t="shared" si="18"/>
        <v>0.82118682712318003</v>
      </c>
      <c r="R295">
        <f t="shared" si="19"/>
        <v>2.1735564769145448</v>
      </c>
    </row>
    <row r="296" spans="1:18">
      <c r="A296" s="1">
        <v>1531</v>
      </c>
      <c r="G296">
        <v>-0.74299999999999999</v>
      </c>
      <c r="H296" s="2">
        <v>-0.627</v>
      </c>
      <c r="I296">
        <v>-1.2350000000000001</v>
      </c>
      <c r="J296">
        <v>-0.70599999999999996</v>
      </c>
      <c r="K296">
        <v>-0.33200000000000002</v>
      </c>
      <c r="L296" s="1">
        <f t="shared" si="17"/>
        <v>-0.13422720370337163</v>
      </c>
      <c r="M296" s="1">
        <f t="shared" si="18"/>
        <v>-0.23887660420993426</v>
      </c>
      <c r="R296">
        <f t="shared" si="19"/>
        <v>-0.68185586464498904</v>
      </c>
    </row>
    <row r="297" spans="1:18">
      <c r="A297" s="1">
        <v>1532</v>
      </c>
      <c r="G297">
        <v>-3.6960000000000002</v>
      </c>
      <c r="H297" s="2">
        <v>-4.1959999999999997</v>
      </c>
      <c r="I297">
        <v>-5.7610000000000001</v>
      </c>
      <c r="J297">
        <v>-3.597</v>
      </c>
      <c r="K297">
        <v>-4.5570000000000004</v>
      </c>
      <c r="L297" s="1">
        <f t="shared" si="17"/>
        <v>-0.7725521033041356</v>
      </c>
      <c r="M297" s="1">
        <f t="shared" si="18"/>
        <v>-1.4000192666975588</v>
      </c>
      <c r="R297">
        <f t="shared" si="19"/>
        <v>-3.8993990372203293</v>
      </c>
    </row>
    <row r="298" spans="1:18">
      <c r="A298" s="1">
        <v>1533</v>
      </c>
      <c r="G298">
        <v>0.61699999999999999</v>
      </c>
      <c r="H298" s="2">
        <v>-0.16600000000000001</v>
      </c>
      <c r="I298">
        <v>0.154</v>
      </c>
      <c r="J298">
        <v>-0.53400000000000003</v>
      </c>
      <c r="K298">
        <v>-1.625</v>
      </c>
      <c r="L298" s="1">
        <f t="shared" si="17"/>
        <v>-1.4745196269040991E-2</v>
      </c>
      <c r="M298" s="1">
        <f t="shared" si="18"/>
        <v>-6.2928079302929235E-2</v>
      </c>
      <c r="R298">
        <f t="shared" si="19"/>
        <v>-0.4760205280953726</v>
      </c>
    </row>
    <row r="299" spans="1:18">
      <c r="A299" s="1">
        <v>1534</v>
      </c>
      <c r="G299">
        <v>1.962</v>
      </c>
      <c r="H299" s="2">
        <v>1.74</v>
      </c>
      <c r="I299">
        <v>2.0699999999999998</v>
      </c>
      <c r="J299">
        <v>1.1559999999999999</v>
      </c>
      <c r="K299">
        <v>1.496</v>
      </c>
      <c r="L299" s="1">
        <f t="shared" si="17"/>
        <v>0.31990215151313334</v>
      </c>
      <c r="M299" s="1">
        <f t="shared" si="18"/>
        <v>0.55974328106277693</v>
      </c>
      <c r="R299">
        <f t="shared" si="19"/>
        <v>1.3764425968823202</v>
      </c>
    </row>
    <row r="300" spans="1:18">
      <c r="A300" s="1">
        <v>1535</v>
      </c>
      <c r="G300">
        <v>0.995</v>
      </c>
      <c r="H300" s="2">
        <v>1.9239999999999999</v>
      </c>
      <c r="I300">
        <v>1.712</v>
      </c>
      <c r="J300">
        <v>1.67</v>
      </c>
      <c r="K300">
        <v>2.3519999999999999</v>
      </c>
      <c r="L300" s="1">
        <f t="shared" si="17"/>
        <v>0.29186977611757847</v>
      </c>
      <c r="M300" s="1">
        <f t="shared" si="18"/>
        <v>0.54211944236893594</v>
      </c>
      <c r="R300">
        <f t="shared" si="19"/>
        <v>1.7570467984407976</v>
      </c>
    </row>
    <row r="301" spans="1:18">
      <c r="A301" s="1">
        <v>1536</v>
      </c>
      <c r="G301">
        <v>2.234</v>
      </c>
      <c r="H301" s="2">
        <v>2.7669999999999999</v>
      </c>
      <c r="I301">
        <v>3.714</v>
      </c>
      <c r="J301">
        <v>2.2879999999999998</v>
      </c>
      <c r="K301">
        <v>2.9849999999999999</v>
      </c>
      <c r="L301" s="1">
        <f t="shared" si="17"/>
        <v>0.49247619138052284</v>
      </c>
      <c r="M301" s="1">
        <f t="shared" si="18"/>
        <v>0.8954292542310931</v>
      </c>
      <c r="R301">
        <f t="shared" si="19"/>
        <v>2.5058709547093962</v>
      </c>
    </row>
    <row r="302" spans="1:18">
      <c r="A302" s="1">
        <v>1537</v>
      </c>
      <c r="G302">
        <v>-1.538</v>
      </c>
      <c r="H302" s="2">
        <v>-1.605</v>
      </c>
      <c r="I302">
        <v>-1.385</v>
      </c>
      <c r="J302">
        <v>-0.77700000000000002</v>
      </c>
      <c r="K302">
        <v>-0.63200000000000001</v>
      </c>
      <c r="L302" s="1">
        <f t="shared" si="17"/>
        <v>-0.24066348197272658</v>
      </c>
      <c r="M302" s="1">
        <f t="shared" si="18"/>
        <v>-0.40850400558049305</v>
      </c>
      <c r="R302">
        <f t="shared" si="19"/>
        <v>-0.9930178381828878</v>
      </c>
    </row>
    <row r="303" spans="1:18">
      <c r="A303" s="1">
        <v>1538</v>
      </c>
      <c r="G303">
        <v>0.23899999999999999</v>
      </c>
      <c r="H303" s="2">
        <v>-0.873</v>
      </c>
      <c r="I303">
        <v>1.0900000000000001</v>
      </c>
      <c r="J303">
        <v>-0.12</v>
      </c>
      <c r="K303">
        <v>-0.82399999999999995</v>
      </c>
      <c r="L303" s="1">
        <f t="shared" si="17"/>
        <v>-1.6504309403704471E-2</v>
      </c>
      <c r="M303" s="1">
        <f t="shared" si="18"/>
        <v>-2.9974370747951045E-2</v>
      </c>
      <c r="R303">
        <f t="shared" si="19"/>
        <v>-0.27212678936557477</v>
      </c>
    </row>
    <row r="304" spans="1:18">
      <c r="A304" s="1">
        <v>1539</v>
      </c>
      <c r="G304">
        <v>2.9529999999999998</v>
      </c>
      <c r="H304" s="2">
        <v>2.7229999999999999</v>
      </c>
      <c r="I304">
        <v>5.1710000000000003</v>
      </c>
      <c r="J304">
        <v>2.8090000000000002</v>
      </c>
      <c r="K304">
        <v>3.0739999999999998</v>
      </c>
      <c r="L304" s="1">
        <f t="shared" si="17"/>
        <v>0.58990812249093261</v>
      </c>
      <c r="M304" s="1">
        <f t="shared" si="18"/>
        <v>1.0720250508933293</v>
      </c>
      <c r="R304">
        <f t="shared" si="19"/>
        <v>2.9193374758833244</v>
      </c>
    </row>
    <row r="305" spans="1:18">
      <c r="A305" s="1">
        <v>1540</v>
      </c>
      <c r="G305">
        <v>-3.2530000000000001</v>
      </c>
      <c r="H305" s="2">
        <v>-3.3679999999999999</v>
      </c>
      <c r="I305">
        <v>-4.6139999999999999</v>
      </c>
      <c r="J305">
        <v>-2.4489999999999998</v>
      </c>
      <c r="K305">
        <v>-2.4470000000000001</v>
      </c>
      <c r="L305" s="1">
        <f t="shared" si="17"/>
        <v>-0.60016474350607174</v>
      </c>
      <c r="M305" s="1">
        <f t="shared" si="18"/>
        <v>-1.0620226625319953</v>
      </c>
      <c r="R305">
        <f t="shared" si="19"/>
        <v>-2.7640933829602128</v>
      </c>
    </row>
    <row r="306" spans="1:18">
      <c r="A306" s="1">
        <v>1541</v>
      </c>
      <c r="G306">
        <v>-3.379</v>
      </c>
      <c r="H306" s="2">
        <v>-3.7370000000000001</v>
      </c>
      <c r="I306">
        <v>-4.9349999999999996</v>
      </c>
      <c r="J306">
        <v>-2.976</v>
      </c>
      <c r="K306">
        <v>-3.1080000000000001</v>
      </c>
      <c r="L306" s="1">
        <f t="shared" si="17"/>
        <v>-0.66160200989544415</v>
      </c>
      <c r="M306" s="1">
        <f t="shared" si="18"/>
        <v>-1.181945143309808</v>
      </c>
      <c r="R306">
        <f t="shared" si="19"/>
        <v>-3.2453494364060131</v>
      </c>
    </row>
    <row r="307" spans="1:18">
      <c r="A307" s="1">
        <v>1542</v>
      </c>
      <c r="G307">
        <v>1.6919999999999999</v>
      </c>
      <c r="H307" s="2">
        <v>1.331</v>
      </c>
      <c r="I307">
        <v>1.139</v>
      </c>
      <c r="J307">
        <v>-1E-3</v>
      </c>
      <c r="K307">
        <v>-1.641</v>
      </c>
      <c r="L307" s="1">
        <f t="shared" si="17"/>
        <v>0.16187374642220512</v>
      </c>
      <c r="M307" s="1">
        <f t="shared" si="18"/>
        <v>0.22829884959360919</v>
      </c>
      <c r="R307">
        <f t="shared" si="19"/>
        <v>0.2525754704332544</v>
      </c>
    </row>
    <row r="308" spans="1:18">
      <c r="A308" s="1">
        <v>1543</v>
      </c>
      <c r="G308">
        <v>-0.55000000000000004</v>
      </c>
      <c r="H308" s="2">
        <v>0.38900000000000001</v>
      </c>
      <c r="I308">
        <v>-0.317</v>
      </c>
      <c r="J308">
        <v>0.20100000000000001</v>
      </c>
      <c r="K308">
        <v>0.51400000000000001</v>
      </c>
      <c r="L308" s="1">
        <f t="shared" si="17"/>
        <v>-7.2550299897998242E-3</v>
      </c>
      <c r="M308" s="1">
        <f t="shared" si="18"/>
        <v>1.3206312611631966E-3</v>
      </c>
      <c r="R308">
        <f t="shared" si="19"/>
        <v>0.21639914441372435</v>
      </c>
    </row>
    <row r="309" spans="1:18">
      <c r="A309" s="1">
        <v>1544</v>
      </c>
      <c r="G309">
        <v>-0.55300000000000005</v>
      </c>
      <c r="H309" s="2">
        <v>-0.96799999999999997</v>
      </c>
      <c r="I309">
        <v>-0.61699999999999999</v>
      </c>
      <c r="J309">
        <v>-0.75</v>
      </c>
      <c r="K309">
        <v>-0.88500000000000001</v>
      </c>
      <c r="L309" s="1">
        <f t="shared" si="17"/>
        <v>-0.13424120213838928</v>
      </c>
      <c r="M309" s="1">
        <f t="shared" si="18"/>
        <v>-0.24261901108152054</v>
      </c>
      <c r="R309">
        <f t="shared" si="19"/>
        <v>-0.79399100221272234</v>
      </c>
    </row>
    <row r="310" spans="1:18">
      <c r="A310" s="1">
        <v>1545</v>
      </c>
      <c r="G310">
        <v>-1.673</v>
      </c>
      <c r="H310" s="2">
        <v>-1.6379999999999999</v>
      </c>
      <c r="I310">
        <v>-2.4830000000000001</v>
      </c>
      <c r="J310">
        <v>-1.4590000000000001</v>
      </c>
      <c r="K310">
        <v>-2.15</v>
      </c>
      <c r="L310" s="1">
        <f t="shared" si="17"/>
        <v>-0.33131515284212093</v>
      </c>
      <c r="M310" s="1">
        <f t="shared" si="18"/>
        <v>-0.6017315488573356</v>
      </c>
      <c r="R310">
        <f t="shared" si="19"/>
        <v>-1.606440842090838</v>
      </c>
    </row>
    <row r="311" spans="1:18">
      <c r="A311" s="1">
        <v>1546</v>
      </c>
      <c r="G311">
        <v>-0.83299999999999996</v>
      </c>
      <c r="H311" s="2">
        <v>-0.46899999999999997</v>
      </c>
      <c r="I311">
        <v>-0.97899999999999998</v>
      </c>
      <c r="J311">
        <v>-0.17499999999999999</v>
      </c>
      <c r="K311">
        <v>0.42399999999999999</v>
      </c>
      <c r="L311" s="1">
        <f t="shared" si="17"/>
        <v>-9.5442462091188188E-2</v>
      </c>
      <c r="M311" s="1">
        <f t="shared" si="18"/>
        <v>-0.15207243481903865</v>
      </c>
      <c r="R311">
        <f t="shared" si="19"/>
        <v>-0.24525600993565352</v>
      </c>
    </row>
    <row r="312" spans="1:18">
      <c r="A312" s="1">
        <v>1547</v>
      </c>
      <c r="G312">
        <v>-0.5</v>
      </c>
      <c r="H312" s="2">
        <v>-1.478</v>
      </c>
      <c r="I312">
        <v>-1.1279999999999999</v>
      </c>
      <c r="J312">
        <v>-1.421</v>
      </c>
      <c r="K312">
        <v>-2.3780000000000001</v>
      </c>
      <c r="L312" s="1">
        <f t="shared" si="17"/>
        <v>-0.2187129501082401</v>
      </c>
      <c r="M312" s="1">
        <f t="shared" si="18"/>
        <v>-0.41954608144832506</v>
      </c>
      <c r="R312">
        <f t="shared" si="19"/>
        <v>-1.4663546400971863</v>
      </c>
    </row>
    <row r="313" spans="1:18">
      <c r="A313" s="1">
        <v>1548</v>
      </c>
      <c r="G313">
        <v>-1.851</v>
      </c>
      <c r="H313" s="2">
        <v>-2.3340000000000001</v>
      </c>
      <c r="I313">
        <v>-2.2909999999999999</v>
      </c>
      <c r="J313">
        <v>-1.7709999999999999</v>
      </c>
      <c r="K313">
        <v>-3.1789999999999998</v>
      </c>
      <c r="L313" s="1">
        <f t="shared" si="17"/>
        <v>-0.39923474537125042</v>
      </c>
      <c r="M313" s="1">
        <f t="shared" si="18"/>
        <v>-0.72759431419715914</v>
      </c>
      <c r="R313">
        <f t="shared" si="19"/>
        <v>-2.0328449670674811</v>
      </c>
    </row>
    <row r="314" spans="1:18">
      <c r="A314" s="1">
        <v>1549</v>
      </c>
      <c r="G314">
        <v>1.401</v>
      </c>
      <c r="H314" s="2">
        <v>2.9809999999999999</v>
      </c>
      <c r="I314">
        <v>2.08</v>
      </c>
      <c r="J314">
        <v>2.2730000000000001</v>
      </c>
      <c r="K314">
        <v>2.88</v>
      </c>
      <c r="L314" s="1">
        <f t="shared" si="17"/>
        <v>0.40319987279581931</v>
      </c>
      <c r="M314" s="1">
        <f t="shared" si="18"/>
        <v>0.73818374170093914</v>
      </c>
      <c r="R314">
        <f t="shared" si="19"/>
        <v>2.4314900742279395</v>
      </c>
    </row>
    <row r="315" spans="1:18">
      <c r="A315" s="1">
        <v>1550</v>
      </c>
      <c r="G315">
        <v>-1.401</v>
      </c>
      <c r="H315" s="2">
        <v>-0.13400000000000001</v>
      </c>
      <c r="I315">
        <v>-1.006</v>
      </c>
      <c r="J315">
        <v>0.40100000000000002</v>
      </c>
      <c r="K315">
        <v>1.081</v>
      </c>
      <c r="L315" s="1">
        <f t="shared" si="17"/>
        <v>-8.5747394168846247E-2</v>
      </c>
      <c r="M315" s="1">
        <f t="shared" si="18"/>
        <v>-0.11161264454467867</v>
      </c>
      <c r="R315">
        <f t="shared" si="19"/>
        <v>0.21819347025870439</v>
      </c>
    </row>
    <row r="316" spans="1:18">
      <c r="A316" s="1">
        <v>1551</v>
      </c>
      <c r="G316">
        <v>2.423</v>
      </c>
      <c r="H316" s="2">
        <v>2.7170000000000001</v>
      </c>
      <c r="I316">
        <v>3.4289999999999998</v>
      </c>
      <c r="J316">
        <v>2.0419999999999998</v>
      </c>
      <c r="K316">
        <v>2.3010000000000002</v>
      </c>
      <c r="L316" s="1">
        <f t="shared" si="17"/>
        <v>0.47232918793412615</v>
      </c>
      <c r="M316" s="1">
        <f t="shared" si="18"/>
        <v>0.84257286782450469</v>
      </c>
      <c r="R316">
        <f t="shared" si="19"/>
        <v>2.2788190370652401</v>
      </c>
    </row>
    <row r="317" spans="1:18">
      <c r="A317" s="1">
        <v>1552</v>
      </c>
      <c r="G317">
        <v>0.81399999999999995</v>
      </c>
      <c r="H317" s="2">
        <v>-1.002</v>
      </c>
      <c r="I317">
        <v>1.8129999999999999</v>
      </c>
      <c r="J317">
        <v>-0.27700000000000002</v>
      </c>
      <c r="K317">
        <v>-1.5529999999999999</v>
      </c>
      <c r="L317" s="1">
        <f t="shared" si="17"/>
        <v>1.297163729214065E-2</v>
      </c>
      <c r="M317" s="1">
        <f t="shared" si="18"/>
        <v>6.1202011823797116E-3</v>
      </c>
      <c r="R317">
        <f t="shared" si="19"/>
        <v>-0.40634711631179093</v>
      </c>
    </row>
    <row r="318" spans="1:18">
      <c r="A318" s="1">
        <v>1553</v>
      </c>
      <c r="G318">
        <v>9.8000000000000004E-2</v>
      </c>
      <c r="H318" s="2">
        <v>1.6879999999999999</v>
      </c>
      <c r="I318">
        <v>0.42199999999999999</v>
      </c>
      <c r="J318">
        <v>1.4379999999999999</v>
      </c>
      <c r="K318">
        <v>3.133</v>
      </c>
      <c r="L318" s="1">
        <f t="shared" si="17"/>
        <v>0.20101828221440682</v>
      </c>
      <c r="M318" s="1">
        <f t="shared" si="18"/>
        <v>0.39899942430231239</v>
      </c>
      <c r="R318">
        <f t="shared" si="19"/>
        <v>1.5393967944983808</v>
      </c>
    </row>
    <row r="319" spans="1:18">
      <c r="A319" s="1">
        <v>1554</v>
      </c>
      <c r="G319">
        <v>-3.7850000000000001</v>
      </c>
      <c r="H319" s="2">
        <v>-3.694</v>
      </c>
      <c r="I319">
        <v>-4.9160000000000004</v>
      </c>
      <c r="J319">
        <v>-2.7050000000000001</v>
      </c>
      <c r="K319">
        <v>-2.4980000000000002</v>
      </c>
      <c r="L319" s="1">
        <f t="shared" si="17"/>
        <v>-0.66336617799955466</v>
      </c>
      <c r="M319" s="1">
        <f t="shared" si="18"/>
        <v>-1.1661638195447979</v>
      </c>
      <c r="R319">
        <f t="shared" si="19"/>
        <v>-3.0298720315203691</v>
      </c>
    </row>
    <row r="320" spans="1:18">
      <c r="A320" s="1">
        <v>1555</v>
      </c>
      <c r="G320">
        <v>-0.52100000000000002</v>
      </c>
      <c r="H320" s="2">
        <v>-1.6080000000000001</v>
      </c>
      <c r="I320">
        <v>-0.77500000000000002</v>
      </c>
      <c r="J320">
        <v>-1.23</v>
      </c>
      <c r="K320">
        <v>-2.0129999999999999</v>
      </c>
      <c r="L320" s="1">
        <f t="shared" si="17"/>
        <v>-0.20344125848389688</v>
      </c>
      <c r="M320" s="1">
        <f t="shared" si="18"/>
        <v>-0.38135750248150396</v>
      </c>
      <c r="R320">
        <f t="shared" si="19"/>
        <v>-1.3291047143463357</v>
      </c>
    </row>
    <row r="321" spans="1:18">
      <c r="A321" s="1">
        <v>1556</v>
      </c>
      <c r="G321">
        <v>-0.85599999999999998</v>
      </c>
      <c r="H321" s="2">
        <v>0.78800000000000003</v>
      </c>
      <c r="I321">
        <v>-0.29199999999999998</v>
      </c>
      <c r="J321">
        <v>1.163</v>
      </c>
      <c r="K321">
        <v>2.3820000000000001</v>
      </c>
      <c r="L321" s="1">
        <f t="shared" si="17"/>
        <v>5.7857549155602678E-2</v>
      </c>
      <c r="M321" s="1">
        <f t="shared" si="18"/>
        <v>0.15440995367820917</v>
      </c>
      <c r="R321">
        <f t="shared" si="19"/>
        <v>1.0489233794180057</v>
      </c>
    </row>
    <row r="322" spans="1:18">
      <c r="A322" s="1">
        <v>1557</v>
      </c>
      <c r="G322">
        <v>4.5339999999999998</v>
      </c>
      <c r="H322" s="2">
        <v>4.9189999999999996</v>
      </c>
      <c r="I322">
        <v>6.5</v>
      </c>
      <c r="J322">
        <v>3.8959999999999999</v>
      </c>
      <c r="K322">
        <v>4.1929999999999996</v>
      </c>
      <c r="L322" s="1">
        <f t="shared" si="17"/>
        <v>0.87775799327821991</v>
      </c>
      <c r="M322" s="1">
        <f t="shared" si="18"/>
        <v>1.5673606657458934</v>
      </c>
      <c r="R322">
        <f t="shared" si="19"/>
        <v>4.2705300190835693</v>
      </c>
    </row>
    <row r="323" spans="1:18">
      <c r="A323" s="1">
        <v>1558</v>
      </c>
      <c r="G323">
        <v>-4.3999999999999997E-2</v>
      </c>
      <c r="H323" s="2">
        <v>-0.747</v>
      </c>
      <c r="I323">
        <v>0.41099999999999998</v>
      </c>
      <c r="J323">
        <v>-0.36699999999999999</v>
      </c>
      <c r="K323">
        <v>-0.47599999999999998</v>
      </c>
      <c r="L323" s="1">
        <f t="shared" si="17"/>
        <v>-4.5520491692505029E-2</v>
      </c>
      <c r="M323" s="1">
        <f t="shared" si="18"/>
        <v>-8.0246278225732978E-2</v>
      </c>
      <c r="R323">
        <f t="shared" si="19"/>
        <v>-0.41054371852508326</v>
      </c>
    </row>
    <row r="324" spans="1:18">
      <c r="A324" s="1">
        <v>1559</v>
      </c>
      <c r="G324">
        <v>1.9419999999999999</v>
      </c>
      <c r="H324" s="2">
        <v>1.726</v>
      </c>
      <c r="I324">
        <v>2.0920000000000001</v>
      </c>
      <c r="J324">
        <v>1.0489999999999999</v>
      </c>
      <c r="K324">
        <v>0.76700000000000002</v>
      </c>
      <c r="L324" s="1">
        <f t="shared" si="17"/>
        <v>0.30045810761385761</v>
      </c>
      <c r="M324" s="1">
        <f t="shared" si="18"/>
        <v>0.51539614108533283</v>
      </c>
      <c r="R324">
        <f t="shared" si="19"/>
        <v>1.24532073081812</v>
      </c>
    </row>
    <row r="325" spans="1:18">
      <c r="A325" s="1">
        <v>1560</v>
      </c>
      <c r="G325">
        <v>1.514</v>
      </c>
      <c r="H325" s="2">
        <v>1.1499999999999999</v>
      </c>
      <c r="I325">
        <v>1.85</v>
      </c>
      <c r="J325">
        <v>0.72499999999999998</v>
      </c>
      <c r="K325">
        <v>0.52300000000000002</v>
      </c>
      <c r="L325" s="1">
        <f t="shared" si="17"/>
        <v>0.22739458766777865</v>
      </c>
      <c r="M325" s="1">
        <f t="shared" si="18"/>
        <v>0.39108677456270013</v>
      </c>
      <c r="R325">
        <f t="shared" si="19"/>
        <v>0.87478667517909636</v>
      </c>
    </row>
    <row r="326" spans="1:18">
      <c r="A326" s="1">
        <v>1561</v>
      </c>
      <c r="G326">
        <v>-1.9430000000000001</v>
      </c>
      <c r="H326" s="2">
        <v>-2.7440000000000002</v>
      </c>
      <c r="I326">
        <v>-2.1360000000000001</v>
      </c>
      <c r="J326">
        <v>-1.67</v>
      </c>
      <c r="K326">
        <v>-1.786</v>
      </c>
      <c r="L326" s="1">
        <f t="shared" si="17"/>
        <v>-0.38747782633606065</v>
      </c>
      <c r="M326" s="1">
        <f t="shared" si="18"/>
        <v>-0.68099617993809269</v>
      </c>
      <c r="R326">
        <f t="shared" si="19"/>
        <v>-1.935135520998913</v>
      </c>
    </row>
    <row r="327" spans="1:18">
      <c r="A327" s="1">
        <v>1562</v>
      </c>
      <c r="G327">
        <v>-0.70299999999999996</v>
      </c>
      <c r="H327" s="2">
        <v>-0.378</v>
      </c>
      <c r="I327">
        <v>-0.96499999999999997</v>
      </c>
      <c r="J327">
        <v>-0.24199999999999999</v>
      </c>
      <c r="K327">
        <v>-0.22900000000000001</v>
      </c>
      <c r="L327" s="1">
        <f t="shared" si="17"/>
        <v>-9.8611759953960876E-2</v>
      </c>
      <c r="M327" s="1">
        <f t="shared" si="18"/>
        <v>-0.17019159372970119</v>
      </c>
      <c r="R327">
        <f t="shared" si="19"/>
        <v>-0.3176102418131162</v>
      </c>
    </row>
    <row r="328" spans="1:18">
      <c r="A328" s="1">
        <v>1563</v>
      </c>
      <c r="G328">
        <v>-2.2469999999999999</v>
      </c>
      <c r="H328" s="2">
        <v>-2.089</v>
      </c>
      <c r="I328">
        <v>-2.6259999999999999</v>
      </c>
      <c r="J328">
        <v>-1.3460000000000001</v>
      </c>
      <c r="K328">
        <v>-1.02</v>
      </c>
      <c r="L328" s="1">
        <f t="shared" si="17"/>
        <v>-0.36408414101258252</v>
      </c>
      <c r="M328" s="1">
        <f t="shared" si="18"/>
        <v>-0.62942303684318857</v>
      </c>
      <c r="R328">
        <f t="shared" si="19"/>
        <v>-1.5628513267775537</v>
      </c>
    </row>
    <row r="329" spans="1:18">
      <c r="A329" s="1">
        <v>1564</v>
      </c>
      <c r="G329">
        <v>4.2110000000000003</v>
      </c>
      <c r="H329" s="2">
        <v>3.7210000000000001</v>
      </c>
      <c r="I329">
        <v>6.1909999999999998</v>
      </c>
      <c r="J329">
        <v>3.302</v>
      </c>
      <c r="K329">
        <v>3.387</v>
      </c>
      <c r="L329" s="1">
        <f t="shared" si="17"/>
        <v>0.76055821133783597</v>
      </c>
      <c r="M329" s="1">
        <f t="shared" si="18"/>
        <v>1.3574237772058295</v>
      </c>
      <c r="R329">
        <f t="shared" si="19"/>
        <v>3.554374873164901</v>
      </c>
    </row>
    <row r="330" spans="1:18">
      <c r="A330" s="1">
        <v>1565</v>
      </c>
      <c r="G330">
        <v>-2.3199999999999998</v>
      </c>
      <c r="H330" s="2">
        <v>-0.20399999999999999</v>
      </c>
      <c r="I330">
        <v>-2.6989999999999998</v>
      </c>
      <c r="J330">
        <v>0.19500000000000001</v>
      </c>
      <c r="K330">
        <v>3.2320000000000002</v>
      </c>
      <c r="L330" s="1">
        <f t="shared" si="17"/>
        <v>-0.15167149623928361</v>
      </c>
      <c r="M330" s="1">
        <f t="shared" si="18"/>
        <v>-0.19672960575354267</v>
      </c>
      <c r="R330">
        <f t="shared" si="19"/>
        <v>0.14904164956785257</v>
      </c>
    </row>
    <row r="331" spans="1:18">
      <c r="A331" s="1">
        <v>1566</v>
      </c>
      <c r="G331">
        <v>0.96499999999999997</v>
      </c>
      <c r="H331" s="2">
        <v>-8.5000000000000006E-2</v>
      </c>
      <c r="I331">
        <v>0.96399999999999997</v>
      </c>
      <c r="J331">
        <v>-9.4E-2</v>
      </c>
      <c r="K331">
        <v>-0.97799999999999998</v>
      </c>
      <c r="L331" s="1">
        <f t="shared" si="17"/>
        <v>5.7873269065960756E-2</v>
      </c>
      <c r="M331" s="1">
        <f t="shared" si="18"/>
        <v>7.7447017659796918E-2</v>
      </c>
      <c r="R331">
        <f t="shared" si="19"/>
        <v>-8.1572449301961072E-2</v>
      </c>
    </row>
    <row r="332" spans="1:18">
      <c r="A332" s="1">
        <v>1567</v>
      </c>
      <c r="G332">
        <v>-1.143</v>
      </c>
      <c r="H332" s="2">
        <v>-1.163</v>
      </c>
      <c r="I332">
        <v>-1.4850000000000001</v>
      </c>
      <c r="J332">
        <v>-0.70299999999999996</v>
      </c>
      <c r="K332">
        <v>-0.64400000000000002</v>
      </c>
      <c r="L332" s="1">
        <f t="shared" si="17"/>
        <v>-0.1974869735584158</v>
      </c>
      <c r="M332" s="1">
        <f t="shared" si="18"/>
        <v>-0.34402282029620557</v>
      </c>
      <c r="R332">
        <f t="shared" si="19"/>
        <v>-0.84439816212342633</v>
      </c>
    </row>
    <row r="333" spans="1:18">
      <c r="A333" s="1">
        <v>1568</v>
      </c>
      <c r="G333">
        <v>1.5640000000000001</v>
      </c>
      <c r="H333" s="2">
        <v>2.6280000000000001</v>
      </c>
      <c r="I333">
        <v>2.2389999999999999</v>
      </c>
      <c r="J333">
        <v>2.109</v>
      </c>
      <c r="K333">
        <v>3.45</v>
      </c>
      <c r="L333" s="1">
        <f t="shared" si="17"/>
        <v>0.40882158126421742</v>
      </c>
      <c r="M333" s="1">
        <f t="shared" si="18"/>
        <v>0.75468756973122464</v>
      </c>
      <c r="R333">
        <f t="shared" si="19"/>
        <v>2.3157862468248971</v>
      </c>
    </row>
    <row r="334" spans="1:18">
      <c r="A334" s="1">
        <v>1569</v>
      </c>
      <c r="G334">
        <v>-0.13300000000000001</v>
      </c>
      <c r="H334" s="2">
        <v>-0.60799999999999998</v>
      </c>
      <c r="I334">
        <v>-0.26500000000000001</v>
      </c>
      <c r="J334">
        <v>-0.25900000000000001</v>
      </c>
      <c r="K334">
        <v>-0.79300000000000004</v>
      </c>
      <c r="L334" s="1">
        <f t="shared" si="17"/>
        <v>-6.8009831677733473E-2</v>
      </c>
      <c r="M334" s="1">
        <f t="shared" si="18"/>
        <v>-0.12759549788706973</v>
      </c>
      <c r="R334">
        <f t="shared" si="19"/>
        <v>-0.37267427375301199</v>
      </c>
    </row>
    <row r="335" spans="1:18">
      <c r="A335" s="1">
        <v>1570</v>
      </c>
      <c r="G335">
        <v>-0.52200000000000002</v>
      </c>
      <c r="H335" s="2">
        <v>-3.4000000000000002E-2</v>
      </c>
      <c r="I335">
        <v>-1.4</v>
      </c>
      <c r="J335">
        <v>-0.46800000000000003</v>
      </c>
      <c r="K335">
        <v>-0.84499999999999997</v>
      </c>
      <c r="L335" s="1">
        <f t="shared" ref="L335:L398" si="20">((B335*$B$13)+(C335*$C$13)+(D335*$D$13)+(E335*$E$13)+(F335*$F$13)+(G335*$G$13)+(H335*$H$13)+(I335*$I$13)+(J335*$J$13)+(K335*$K$13))/SUM($B$13:$K$13)</f>
        <v>-0.10278244664194489</v>
      </c>
      <c r="M335" s="1">
        <f t="shared" ref="M335:M398" si="21">((B335*$B$12)+(C335*$C$12)+(D335*$D$12)+(E335*$E$12)+(F335*$F$12)+(G335*$G$12)+(H335*$H$12)+(I335*$I$12)+(J335*$J$12)+(K335*$K$12))/SUM($B$12:$K$12)</f>
        <v>-0.19810714646621305</v>
      </c>
      <c r="R335">
        <f t="shared" si="19"/>
        <v>-0.45048915275795587</v>
      </c>
    </row>
    <row r="336" spans="1:18">
      <c r="A336" s="1">
        <v>1571</v>
      </c>
      <c r="G336">
        <v>-2.5840000000000001</v>
      </c>
      <c r="H336" s="2">
        <v>-2.8079999999999998</v>
      </c>
      <c r="I336">
        <v>-3.6970000000000001</v>
      </c>
      <c r="J336">
        <v>-2.294</v>
      </c>
      <c r="K336">
        <v>-3.7509999999999999</v>
      </c>
      <c r="L336" s="1">
        <f t="shared" si="20"/>
        <v>-0.5312373732498844</v>
      </c>
      <c r="M336" s="1">
        <f t="shared" si="21"/>
        <v>-0.96644840763563811</v>
      </c>
      <c r="R336">
        <f t="shared" ref="R336:R399" si="22">(($B$8*B336)+($C$8*C336)+(D336*$D$8)+(E336*$E$8)+(F336*$F$8)+(G336*$G$8)+(H336*$H$8)+(I336*$I$8)+(J336*$J$8)+(K336*$K$8))/SUM($G$8:$K$8)</f>
        <v>-2.5952323279591822</v>
      </c>
    </row>
    <row r="337" spans="1:18">
      <c r="A337" s="1">
        <v>1572</v>
      </c>
      <c r="G337">
        <v>-0.307</v>
      </c>
      <c r="H337" s="2">
        <v>-0.17</v>
      </c>
      <c r="I337">
        <v>-0.66300000000000003</v>
      </c>
      <c r="J337">
        <v>-0.41899999999999998</v>
      </c>
      <c r="K337">
        <v>-0.95799999999999996</v>
      </c>
      <c r="L337" s="1">
        <f t="shared" si="20"/>
        <v>-7.6335458893722855E-2</v>
      </c>
      <c r="M337" s="1">
        <f t="shared" si="21"/>
        <v>-0.14965295061982678</v>
      </c>
      <c r="R337">
        <f t="shared" si="22"/>
        <v>-0.41836251631491711</v>
      </c>
    </row>
    <row r="338" spans="1:18">
      <c r="A338" s="1">
        <v>1573</v>
      </c>
      <c r="G338">
        <v>0.53500000000000003</v>
      </c>
      <c r="H338" s="2">
        <v>0.56599999999999995</v>
      </c>
      <c r="I338">
        <v>0.48899999999999999</v>
      </c>
      <c r="J338">
        <v>0.28100000000000003</v>
      </c>
      <c r="K338">
        <v>0.13800000000000001</v>
      </c>
      <c r="L338" s="1">
        <f t="shared" si="20"/>
        <v>8.2798823146757655E-2</v>
      </c>
      <c r="M338" s="1">
        <f t="shared" si="21"/>
        <v>0.139527267128152</v>
      </c>
      <c r="R338">
        <f t="shared" si="22"/>
        <v>0.34715778947468745</v>
      </c>
    </row>
    <row r="339" spans="1:18">
      <c r="A339" s="1">
        <v>1574</v>
      </c>
      <c r="G339">
        <v>1.282</v>
      </c>
      <c r="H339" s="2">
        <v>1.9379999999999999</v>
      </c>
      <c r="I339">
        <v>1.8320000000000001</v>
      </c>
      <c r="J339">
        <v>1.3759999999999999</v>
      </c>
      <c r="K339">
        <v>1.1619999999999999</v>
      </c>
      <c r="L339" s="1">
        <f t="shared" si="20"/>
        <v>0.28037295060070488</v>
      </c>
      <c r="M339" s="1">
        <f t="shared" si="21"/>
        <v>0.49809131945947333</v>
      </c>
      <c r="R339">
        <f t="shared" si="22"/>
        <v>1.4917004425115001</v>
      </c>
    </row>
    <row r="340" spans="1:18">
      <c r="A340" s="1">
        <v>1575</v>
      </c>
      <c r="G340">
        <v>-0.90700000000000003</v>
      </c>
      <c r="H340" s="2">
        <v>-0.78100000000000003</v>
      </c>
      <c r="I340">
        <v>-1.0149999999999999</v>
      </c>
      <c r="J340">
        <v>-0.46400000000000002</v>
      </c>
      <c r="K340">
        <v>-0.73499999999999999</v>
      </c>
      <c r="L340" s="1">
        <f t="shared" si="20"/>
        <v>-0.147683807540747</v>
      </c>
      <c r="M340" s="1">
        <f t="shared" si="21"/>
        <v>-0.25882941260812864</v>
      </c>
      <c r="R340">
        <f t="shared" si="22"/>
        <v>-0.59348541577103642</v>
      </c>
    </row>
    <row r="341" spans="1:18">
      <c r="A341" s="1">
        <v>1576</v>
      </c>
      <c r="G341">
        <v>-1.9350000000000001</v>
      </c>
      <c r="H341" s="2">
        <v>-2.4729999999999999</v>
      </c>
      <c r="I341">
        <v>-3.2149999999999999</v>
      </c>
      <c r="J341">
        <v>-2.0539999999999998</v>
      </c>
      <c r="K341">
        <v>-2.411</v>
      </c>
      <c r="L341" s="1">
        <f t="shared" si="20"/>
        <v>-0.42817124136697388</v>
      </c>
      <c r="M341" s="1">
        <f t="shared" si="21"/>
        <v>-0.77630323854740091</v>
      </c>
      <c r="R341">
        <f t="shared" si="22"/>
        <v>-2.2169057256840161</v>
      </c>
    </row>
    <row r="342" spans="1:18">
      <c r="A342" s="1">
        <v>1577</v>
      </c>
      <c r="G342">
        <v>1.96</v>
      </c>
      <c r="H342" s="2">
        <v>2.3130000000000002</v>
      </c>
      <c r="I342">
        <v>3.0289999999999999</v>
      </c>
      <c r="J342">
        <v>1.8720000000000001</v>
      </c>
      <c r="K342">
        <v>2.1339999999999999</v>
      </c>
      <c r="L342" s="1">
        <f t="shared" si="20"/>
        <v>0.40621376798649395</v>
      </c>
      <c r="M342" s="1">
        <f t="shared" si="21"/>
        <v>0.7312653698814392</v>
      </c>
      <c r="R342">
        <f t="shared" si="22"/>
        <v>2.0391533288126262</v>
      </c>
    </row>
    <row r="343" spans="1:18">
      <c r="A343" s="1">
        <v>1578</v>
      </c>
      <c r="G343">
        <v>0.79800000000000004</v>
      </c>
      <c r="H343" s="2">
        <v>0.872</v>
      </c>
      <c r="I343">
        <v>0.78600000000000003</v>
      </c>
      <c r="J343">
        <v>0.32300000000000001</v>
      </c>
      <c r="K343">
        <v>-0.04</v>
      </c>
      <c r="L343" s="1">
        <f t="shared" si="20"/>
        <v>0.11887877763192502</v>
      </c>
      <c r="M343" s="1">
        <f t="shared" si="21"/>
        <v>0.19587343172735502</v>
      </c>
      <c r="R343">
        <f t="shared" si="22"/>
        <v>0.44518239580177477</v>
      </c>
    </row>
    <row r="344" spans="1:18">
      <c r="A344" s="1">
        <v>1579</v>
      </c>
      <c r="G344">
        <v>-2.0880000000000001</v>
      </c>
      <c r="H344" s="2">
        <v>-2.1230000000000002</v>
      </c>
      <c r="I344">
        <v>-3.593</v>
      </c>
      <c r="J344">
        <v>-2.387</v>
      </c>
      <c r="K344">
        <v>-3.1509999999999998</v>
      </c>
      <c r="L344" s="1">
        <f t="shared" si="20"/>
        <v>-0.4554134438102711</v>
      </c>
      <c r="M344" s="1">
        <f t="shared" si="21"/>
        <v>-0.8407205290650519</v>
      </c>
      <c r="R344">
        <f t="shared" si="22"/>
        <v>-2.436097303671108</v>
      </c>
    </row>
    <row r="345" spans="1:18">
      <c r="A345" s="1">
        <v>1580</v>
      </c>
      <c r="G345">
        <v>-4.6399999999999997</v>
      </c>
      <c r="H345" s="2">
        <v>-6.399</v>
      </c>
      <c r="I345">
        <v>-6.9459999999999997</v>
      </c>
      <c r="J345">
        <v>-5.2619999999999996</v>
      </c>
      <c r="K345">
        <v>-6.9409999999999998</v>
      </c>
      <c r="L345" s="1">
        <f t="shared" si="20"/>
        <v>-1.0599801029562255</v>
      </c>
      <c r="M345" s="1">
        <f t="shared" si="21"/>
        <v>-1.929144683300162</v>
      </c>
      <c r="R345">
        <f t="shared" si="22"/>
        <v>-5.6901461356605889</v>
      </c>
    </row>
    <row r="346" spans="1:18">
      <c r="A346" s="1">
        <v>1581</v>
      </c>
      <c r="G346">
        <v>-0.97499999999999998</v>
      </c>
      <c r="H346" s="2">
        <v>-4.4999999999999998E-2</v>
      </c>
      <c r="I346">
        <v>-1.052</v>
      </c>
      <c r="J346">
        <v>8.6999999999999994E-2</v>
      </c>
      <c r="K346">
        <v>0.71899999999999997</v>
      </c>
      <c r="L346" s="1">
        <f t="shared" si="20"/>
        <v>-7.2983533376899279E-2</v>
      </c>
      <c r="M346" s="1">
        <f t="shared" si="21"/>
        <v>-0.10696523996623675</v>
      </c>
      <c r="R346">
        <f t="shared" si="22"/>
        <v>2.3986343911268006E-2</v>
      </c>
    </row>
    <row r="347" spans="1:18">
      <c r="A347" s="1">
        <v>1582</v>
      </c>
      <c r="G347">
        <v>1.1399999999999999</v>
      </c>
      <c r="H347" s="2">
        <v>0.748</v>
      </c>
      <c r="I347">
        <v>1.175</v>
      </c>
      <c r="J347">
        <v>0.41399999999999998</v>
      </c>
      <c r="K347">
        <v>-0.06</v>
      </c>
      <c r="L347" s="1">
        <f t="shared" si="20"/>
        <v>0.1462893702760806</v>
      </c>
      <c r="M347" s="1">
        <f t="shared" si="21"/>
        <v>0.24233882368628928</v>
      </c>
      <c r="R347">
        <f t="shared" si="22"/>
        <v>0.50390777928229391</v>
      </c>
    </row>
    <row r="348" spans="1:18">
      <c r="A348" s="1">
        <v>1583</v>
      </c>
      <c r="G348">
        <v>1.3660000000000001</v>
      </c>
      <c r="H348" s="2">
        <v>2.2490000000000001</v>
      </c>
      <c r="I348">
        <v>1.794</v>
      </c>
      <c r="J348">
        <v>1.581</v>
      </c>
      <c r="K348">
        <v>1.962</v>
      </c>
      <c r="L348" s="1">
        <f t="shared" si="20"/>
        <v>0.32126572795399272</v>
      </c>
      <c r="M348" s="1">
        <f t="shared" si="21"/>
        <v>0.57840954415434664</v>
      </c>
      <c r="R348">
        <f t="shared" si="22"/>
        <v>1.7541389768013615</v>
      </c>
    </row>
    <row r="349" spans="1:18">
      <c r="A349" s="1">
        <v>1584</v>
      </c>
      <c r="G349">
        <v>-0.2</v>
      </c>
      <c r="H349" s="2">
        <v>-0.123</v>
      </c>
      <c r="I349">
        <v>-0.79500000000000004</v>
      </c>
      <c r="J349">
        <v>-0.51900000000000002</v>
      </c>
      <c r="K349">
        <v>-1.2170000000000001</v>
      </c>
      <c r="L349" s="1">
        <f t="shared" si="20"/>
        <v>-7.9575814646286214E-2</v>
      </c>
      <c r="M349" s="1">
        <f t="shared" si="21"/>
        <v>-0.1634549632334901</v>
      </c>
      <c r="R349">
        <f t="shared" si="22"/>
        <v>-0.49448710764435838</v>
      </c>
    </row>
    <row r="350" spans="1:18">
      <c r="A350" s="1">
        <v>1585</v>
      </c>
      <c r="G350">
        <v>-0.33600000000000002</v>
      </c>
      <c r="H350" s="2">
        <v>-0.56599999999999995</v>
      </c>
      <c r="I350">
        <v>-1.0329999999999999</v>
      </c>
      <c r="J350">
        <v>-1.069</v>
      </c>
      <c r="K350">
        <v>-2.6850000000000001</v>
      </c>
      <c r="L350" s="1">
        <f t="shared" si="20"/>
        <v>-0.16060079163419769</v>
      </c>
      <c r="M350" s="1">
        <f t="shared" si="21"/>
        <v>-0.32725109605883457</v>
      </c>
      <c r="R350">
        <f t="shared" si="22"/>
        <v>-1.0704801649066593</v>
      </c>
    </row>
    <row r="351" spans="1:18">
      <c r="A351" s="1">
        <v>1586</v>
      </c>
      <c r="G351">
        <v>0.81599999999999995</v>
      </c>
      <c r="H351" s="2">
        <v>1.016</v>
      </c>
      <c r="I351">
        <v>1.0680000000000001</v>
      </c>
      <c r="J351">
        <v>0.52100000000000002</v>
      </c>
      <c r="K351">
        <v>2.3E-2</v>
      </c>
      <c r="L351" s="1">
        <f t="shared" si="20"/>
        <v>0.14120883419769187</v>
      </c>
      <c r="M351" s="1">
        <f t="shared" si="21"/>
        <v>0.23899737363966106</v>
      </c>
      <c r="R351">
        <f t="shared" si="22"/>
        <v>0.61727432510466429</v>
      </c>
    </row>
    <row r="352" spans="1:18">
      <c r="A352" s="1">
        <v>1587</v>
      </c>
      <c r="G352">
        <v>3.194</v>
      </c>
      <c r="H352" s="2">
        <v>3.4910000000000001</v>
      </c>
      <c r="I352">
        <v>4.1459999999999999</v>
      </c>
      <c r="J352">
        <v>2.4260000000000002</v>
      </c>
      <c r="K352">
        <v>2.4359999999999999</v>
      </c>
      <c r="L352" s="1">
        <f t="shared" si="20"/>
        <v>0.58813589158618074</v>
      </c>
      <c r="M352" s="1">
        <f t="shared" si="21"/>
        <v>1.0368225256677528</v>
      </c>
      <c r="R352">
        <f t="shared" si="22"/>
        <v>2.7524064653991447</v>
      </c>
    </row>
    <row r="353" spans="1:18">
      <c r="A353" s="1">
        <v>1588</v>
      </c>
      <c r="G353">
        <v>0.96599999999999997</v>
      </c>
      <c r="H353" s="2">
        <v>0.66600000000000004</v>
      </c>
      <c r="I353">
        <v>1.234</v>
      </c>
      <c r="J353">
        <v>0.49399999999999999</v>
      </c>
      <c r="K353">
        <v>-7.5999999999999998E-2</v>
      </c>
      <c r="L353" s="1">
        <f t="shared" si="20"/>
        <v>0.13537649890621473</v>
      </c>
      <c r="M353" s="1">
        <f t="shared" si="21"/>
        <v>0.22840243896984994</v>
      </c>
      <c r="R353">
        <f t="shared" si="22"/>
        <v>0.5313739533194638</v>
      </c>
    </row>
    <row r="354" spans="1:18">
      <c r="A354" s="1">
        <v>1589</v>
      </c>
      <c r="G354">
        <v>0.45300000000000001</v>
      </c>
      <c r="H354" s="2">
        <v>0.92600000000000005</v>
      </c>
      <c r="I354">
        <v>0.78800000000000003</v>
      </c>
      <c r="J354">
        <v>0.871</v>
      </c>
      <c r="K354">
        <v>1.9219999999999999</v>
      </c>
      <c r="L354" s="1">
        <f t="shared" si="20"/>
        <v>0.15647015991048804</v>
      </c>
      <c r="M354" s="1">
        <f t="shared" si="21"/>
        <v>0.30044537781967284</v>
      </c>
      <c r="R354">
        <f t="shared" si="22"/>
        <v>0.95177258856794966</v>
      </c>
    </row>
    <row r="355" spans="1:18">
      <c r="A355" s="1">
        <v>1590</v>
      </c>
      <c r="G355">
        <v>-0.69699999999999995</v>
      </c>
      <c r="H355" s="2">
        <v>-1.292</v>
      </c>
      <c r="I355">
        <v>-1.468</v>
      </c>
      <c r="J355">
        <v>-1.569</v>
      </c>
      <c r="K355">
        <v>-2.8260000000000001</v>
      </c>
      <c r="L355" s="1">
        <f t="shared" si="20"/>
        <v>-0.24456379812674908</v>
      </c>
      <c r="M355" s="1">
        <f t="shared" si="21"/>
        <v>-0.47303411814009544</v>
      </c>
      <c r="R355">
        <f t="shared" si="22"/>
        <v>-1.5796160568657125</v>
      </c>
    </row>
    <row r="356" spans="1:18">
      <c r="A356" s="1">
        <v>1591</v>
      </c>
      <c r="G356">
        <v>-1.6930000000000001</v>
      </c>
      <c r="H356" s="2">
        <v>-0.59499999999999997</v>
      </c>
      <c r="I356">
        <v>-2.15</v>
      </c>
      <c r="J356">
        <v>-0.56000000000000005</v>
      </c>
      <c r="K356">
        <v>-0.58699999999999997</v>
      </c>
      <c r="L356" s="1">
        <f t="shared" si="20"/>
        <v>-0.21751468937124666</v>
      </c>
      <c r="M356" s="1">
        <f t="shared" si="21"/>
        <v>-0.37613062807317671</v>
      </c>
      <c r="R356">
        <f t="shared" si="22"/>
        <v>-0.68007993103202091</v>
      </c>
    </row>
    <row r="357" spans="1:18">
      <c r="A357" s="1">
        <v>1592</v>
      </c>
      <c r="G357">
        <v>8.3000000000000004E-2</v>
      </c>
      <c r="H357" s="2">
        <v>-0.57499999999999996</v>
      </c>
      <c r="I357">
        <v>-0.375</v>
      </c>
      <c r="J357">
        <v>-0.82699999999999996</v>
      </c>
      <c r="K357">
        <v>-1.839</v>
      </c>
      <c r="L357" s="1">
        <f t="shared" si="20"/>
        <v>-9.3049247031113655E-2</v>
      </c>
      <c r="M357" s="1">
        <f t="shared" si="21"/>
        <v>-0.19731808815443141</v>
      </c>
      <c r="R357">
        <f t="shared" si="22"/>
        <v>-0.80583346076189788</v>
      </c>
    </row>
    <row r="358" spans="1:18">
      <c r="A358" s="1">
        <v>1593</v>
      </c>
      <c r="G358">
        <v>-3.0649999999999999</v>
      </c>
      <c r="H358" s="2">
        <v>-3.512</v>
      </c>
      <c r="I358">
        <v>-3.9689999999999999</v>
      </c>
      <c r="J358">
        <v>-2.3450000000000002</v>
      </c>
      <c r="K358">
        <v>-2.8050000000000002</v>
      </c>
      <c r="L358" s="1">
        <f t="shared" si="20"/>
        <v>-0.582303092974776</v>
      </c>
      <c r="M358" s="1">
        <f t="shared" si="21"/>
        <v>-1.0314139229819883</v>
      </c>
      <c r="R358">
        <f t="shared" si="22"/>
        <v>-2.724806010214071</v>
      </c>
    </row>
    <row r="359" spans="1:18">
      <c r="A359" s="1">
        <v>1594</v>
      </c>
      <c r="G359">
        <v>-1.262</v>
      </c>
      <c r="H359" s="2">
        <v>-0.49399999999999999</v>
      </c>
      <c r="I359">
        <v>-1.35</v>
      </c>
      <c r="J359">
        <v>-7.3999999999999996E-2</v>
      </c>
      <c r="K359">
        <v>0.752</v>
      </c>
      <c r="L359" s="1">
        <f t="shared" si="20"/>
        <v>-0.12335792197853519</v>
      </c>
      <c r="M359" s="1">
        <f t="shared" si="21"/>
        <v>-0.19009654182712532</v>
      </c>
      <c r="R359">
        <f t="shared" si="22"/>
        <v>-0.19165154497620157</v>
      </c>
    </row>
    <row r="360" spans="1:18">
      <c r="A360" s="1">
        <v>1595</v>
      </c>
      <c r="G360">
        <v>-2.6360000000000001</v>
      </c>
      <c r="H360" s="2">
        <v>-3.2330000000000001</v>
      </c>
      <c r="I360">
        <v>-4.0410000000000004</v>
      </c>
      <c r="J360">
        <v>-2.4940000000000002</v>
      </c>
      <c r="K360">
        <v>-3.0339999999999998</v>
      </c>
      <c r="L360" s="1">
        <f t="shared" si="20"/>
        <v>-0.55416557755328932</v>
      </c>
      <c r="M360" s="1">
        <f t="shared" si="21"/>
        <v>-0.99790579160389137</v>
      </c>
      <c r="R360">
        <f t="shared" si="22"/>
        <v>-2.7657131752573632</v>
      </c>
    </row>
    <row r="361" spans="1:18">
      <c r="A361" s="1">
        <v>1596</v>
      </c>
      <c r="G361">
        <v>1.7629999999999999</v>
      </c>
      <c r="H361" s="2">
        <v>2.347</v>
      </c>
      <c r="I361">
        <v>2.3740000000000001</v>
      </c>
      <c r="J361">
        <v>1.857</v>
      </c>
      <c r="K361">
        <v>2.3479999999999999</v>
      </c>
      <c r="L361" s="1">
        <f t="shared" si="20"/>
        <v>0.38132478471933157</v>
      </c>
      <c r="M361" s="1">
        <f t="shared" si="21"/>
        <v>0.68841873578437074</v>
      </c>
      <c r="R361">
        <f t="shared" si="22"/>
        <v>2.019593383567674</v>
      </c>
    </row>
    <row r="362" spans="1:18">
      <c r="A362" s="1">
        <v>1597</v>
      </c>
      <c r="G362">
        <v>2.3170000000000002</v>
      </c>
      <c r="H362" s="2">
        <v>2.5270000000000001</v>
      </c>
      <c r="I362">
        <v>2.569</v>
      </c>
      <c r="J362">
        <v>1.3</v>
      </c>
      <c r="K362">
        <v>0.73799999999999999</v>
      </c>
      <c r="L362" s="1">
        <f t="shared" si="20"/>
        <v>0.38038781252488335</v>
      </c>
      <c r="M362" s="1">
        <f t="shared" si="21"/>
        <v>0.64843709148502238</v>
      </c>
      <c r="R362">
        <f t="shared" si="22"/>
        <v>1.6023700715261391</v>
      </c>
    </row>
    <row r="363" spans="1:18">
      <c r="A363" s="1">
        <v>1598</v>
      </c>
      <c r="G363">
        <v>-2.137</v>
      </c>
      <c r="H363" s="2">
        <v>-1.8089999999999999</v>
      </c>
      <c r="I363">
        <v>-2.7629999999999999</v>
      </c>
      <c r="J363">
        <v>-1.399</v>
      </c>
      <c r="K363">
        <v>-1.5309999999999999</v>
      </c>
      <c r="L363" s="1">
        <f t="shared" si="20"/>
        <v>-0.36039637231069255</v>
      </c>
      <c r="M363" s="1">
        <f t="shared" si="21"/>
        <v>-0.63582805778991069</v>
      </c>
      <c r="R363">
        <f t="shared" si="22"/>
        <v>-1.5820361227385533</v>
      </c>
    </row>
    <row r="364" spans="1:18">
      <c r="A364" s="1">
        <v>1599</v>
      </c>
      <c r="G364">
        <v>3.0649999999999999</v>
      </c>
      <c r="H364" s="2">
        <v>3.72</v>
      </c>
      <c r="I364">
        <v>4.024</v>
      </c>
      <c r="J364">
        <v>2.597</v>
      </c>
      <c r="K364">
        <v>3.2370000000000001</v>
      </c>
      <c r="L364" s="1">
        <f t="shared" si="20"/>
        <v>0.6092436494480622</v>
      </c>
      <c r="M364" s="1">
        <f t="shared" si="21"/>
        <v>1.0861218908343064</v>
      </c>
      <c r="R364">
        <f t="shared" si="22"/>
        <v>2.9648464419077754</v>
      </c>
    </row>
    <row r="365" spans="1:18">
      <c r="A365" s="1">
        <v>1600</v>
      </c>
      <c r="G365">
        <v>-3.9940000000000002</v>
      </c>
      <c r="H365" s="2">
        <v>-3.9830000000000001</v>
      </c>
      <c r="I365">
        <v>-5.7469999999999999</v>
      </c>
      <c r="J365">
        <v>-3.3460000000000001</v>
      </c>
      <c r="K365">
        <v>-4.4279999999999999</v>
      </c>
      <c r="L365" s="1">
        <f t="shared" si="20"/>
        <v>-0.77072785794724563</v>
      </c>
      <c r="M365" s="1">
        <f t="shared" si="21"/>
        <v>-1.3880368853969851</v>
      </c>
      <c r="R365">
        <f t="shared" si="22"/>
        <v>-3.6974489760358131</v>
      </c>
    </row>
    <row r="366" spans="1:18">
      <c r="A366" s="1">
        <v>1601</v>
      </c>
      <c r="G366">
        <v>1.5980000000000001</v>
      </c>
      <c r="H366" s="2">
        <v>0.876</v>
      </c>
      <c r="I366">
        <v>1.829</v>
      </c>
      <c r="J366">
        <v>0.53500000000000003</v>
      </c>
      <c r="K366">
        <v>-0.36</v>
      </c>
      <c r="L366" s="1">
        <f t="shared" si="20"/>
        <v>0.19508127027986605</v>
      </c>
      <c r="M366" s="1">
        <f t="shared" si="21"/>
        <v>0.32087390736359039</v>
      </c>
      <c r="R366">
        <f t="shared" si="22"/>
        <v>0.62632434549645866</v>
      </c>
    </row>
    <row r="367" spans="1:18">
      <c r="A367" s="1">
        <v>1602</v>
      </c>
      <c r="G367">
        <v>2.1160000000000001</v>
      </c>
      <c r="H367" s="2">
        <v>2.2280000000000002</v>
      </c>
      <c r="I367">
        <v>2.2450000000000001</v>
      </c>
      <c r="J367">
        <v>1.3149999999999999</v>
      </c>
      <c r="K367">
        <v>1.7949999999999999</v>
      </c>
      <c r="L367" s="1">
        <f t="shared" si="20"/>
        <v>0.36776305945268162</v>
      </c>
      <c r="M367" s="1">
        <f t="shared" si="21"/>
        <v>0.64409074546252953</v>
      </c>
      <c r="R367">
        <f t="shared" si="22"/>
        <v>1.6167204032600264</v>
      </c>
    </row>
    <row r="368" spans="1:18">
      <c r="A368" s="1">
        <v>1603</v>
      </c>
      <c r="G368">
        <v>-0.28100000000000003</v>
      </c>
      <c r="H368" s="2">
        <v>-0.47899999999999998</v>
      </c>
      <c r="I368">
        <v>-0.42799999999999999</v>
      </c>
      <c r="J368">
        <v>-0.184</v>
      </c>
      <c r="K368">
        <v>-0.10299999999999999</v>
      </c>
      <c r="L368" s="1">
        <f t="shared" si="20"/>
        <v>-5.8719352433220996E-2</v>
      </c>
      <c r="M368" s="1">
        <f t="shared" si="21"/>
        <v>-0.10078554610440789</v>
      </c>
      <c r="R368">
        <f t="shared" si="22"/>
        <v>-0.25308951351375869</v>
      </c>
    </row>
    <row r="369" spans="1:18">
      <c r="A369" s="1">
        <v>1604</v>
      </c>
      <c r="G369">
        <v>0.752</v>
      </c>
      <c r="H369" s="2">
        <v>0.66300000000000003</v>
      </c>
      <c r="I369">
        <v>1.389</v>
      </c>
      <c r="J369">
        <v>0.84599999999999997</v>
      </c>
      <c r="K369">
        <v>1.349</v>
      </c>
      <c r="L369" s="1">
        <f t="shared" si="20"/>
        <v>0.16618032922849377</v>
      </c>
      <c r="M369" s="1">
        <f t="shared" si="21"/>
        <v>0.31085383125871702</v>
      </c>
      <c r="R369">
        <f t="shared" si="22"/>
        <v>0.86958530260411271</v>
      </c>
    </row>
    <row r="370" spans="1:18">
      <c r="A370" s="1">
        <v>1605</v>
      </c>
      <c r="G370">
        <v>1.171</v>
      </c>
      <c r="H370" s="2">
        <v>1.5549999999999999</v>
      </c>
      <c r="I370">
        <v>1.7789999999999999</v>
      </c>
      <c r="J370">
        <v>1.3120000000000001</v>
      </c>
      <c r="K370">
        <v>1.476</v>
      </c>
      <c r="L370" s="1">
        <f t="shared" si="20"/>
        <v>0.25909419175012366</v>
      </c>
      <c r="M370" s="1">
        <f t="shared" si="21"/>
        <v>0.46894739882372038</v>
      </c>
      <c r="R370">
        <f t="shared" si="22"/>
        <v>1.3913472506302449</v>
      </c>
    </row>
    <row r="371" spans="1:18">
      <c r="A371" s="1">
        <v>1606</v>
      </c>
      <c r="G371">
        <v>2.3940000000000001</v>
      </c>
      <c r="H371" s="2">
        <v>2.056</v>
      </c>
      <c r="I371">
        <v>2.9950000000000001</v>
      </c>
      <c r="J371">
        <v>1.375</v>
      </c>
      <c r="K371">
        <v>1.6040000000000001</v>
      </c>
      <c r="L371" s="1">
        <f t="shared" si="20"/>
        <v>0.39518588732601656</v>
      </c>
      <c r="M371" s="1">
        <f t="shared" si="21"/>
        <v>0.69252880869282452</v>
      </c>
      <c r="R371">
        <f t="shared" si="22"/>
        <v>1.6445400457863235</v>
      </c>
    </row>
    <row r="372" spans="1:18">
      <c r="A372" s="1">
        <v>1607</v>
      </c>
      <c r="G372">
        <v>-1.9039999999999999</v>
      </c>
      <c r="H372" s="2">
        <v>-1.82</v>
      </c>
      <c r="I372">
        <v>-2.746</v>
      </c>
      <c r="J372">
        <v>-1.472</v>
      </c>
      <c r="K372">
        <v>-2.09</v>
      </c>
      <c r="L372" s="1">
        <f t="shared" si="20"/>
        <v>-0.36039814633180445</v>
      </c>
      <c r="M372" s="1">
        <f t="shared" si="21"/>
        <v>-0.64835974898225646</v>
      </c>
      <c r="R372">
        <f t="shared" si="22"/>
        <v>-1.6676020393130608</v>
      </c>
    </row>
    <row r="373" spans="1:18">
      <c r="A373" s="1">
        <v>1608</v>
      </c>
      <c r="G373">
        <v>3.54</v>
      </c>
      <c r="H373" s="2">
        <v>4.0209999999999999</v>
      </c>
      <c r="I373">
        <v>4.7370000000000001</v>
      </c>
      <c r="J373">
        <v>2.9809999999999999</v>
      </c>
      <c r="K373">
        <v>3.5059999999999998</v>
      </c>
      <c r="L373" s="1">
        <f t="shared" si="20"/>
        <v>0.68762727564926296</v>
      </c>
      <c r="M373" s="1">
        <f t="shared" si="21"/>
        <v>1.2259457653856491</v>
      </c>
      <c r="R373">
        <f t="shared" si="22"/>
        <v>3.3392003527407104</v>
      </c>
    </row>
    <row r="374" spans="1:18">
      <c r="A374" s="1">
        <v>1609</v>
      </c>
      <c r="G374">
        <v>-0.114</v>
      </c>
      <c r="H374" s="2">
        <v>0.39900000000000002</v>
      </c>
      <c r="I374">
        <v>-4.1000000000000002E-2</v>
      </c>
      <c r="J374">
        <v>0.42799999999999999</v>
      </c>
      <c r="K374">
        <v>1.1879999999999999</v>
      </c>
      <c r="L374" s="1">
        <f t="shared" si="20"/>
        <v>4.7028828515942381E-2</v>
      </c>
      <c r="M374" s="1">
        <f t="shared" si="21"/>
        <v>0.10190711937579382</v>
      </c>
      <c r="R374">
        <f t="shared" si="22"/>
        <v>0.44552289488757985</v>
      </c>
    </row>
    <row r="375" spans="1:18">
      <c r="A375" s="1">
        <v>1610</v>
      </c>
      <c r="G375">
        <v>3.1749999999999998</v>
      </c>
      <c r="H375" s="2">
        <v>3.6019999999999999</v>
      </c>
      <c r="I375">
        <v>4.2089999999999996</v>
      </c>
      <c r="J375">
        <v>2.669</v>
      </c>
      <c r="K375">
        <v>3.49</v>
      </c>
      <c r="L375" s="1">
        <f t="shared" si="20"/>
        <v>0.62266263011022494</v>
      </c>
      <c r="M375" s="1">
        <f t="shared" si="21"/>
        <v>1.1141942894166004</v>
      </c>
      <c r="R375">
        <f t="shared" si="22"/>
        <v>3.0184990658928066</v>
      </c>
    </row>
    <row r="376" spans="1:18">
      <c r="A376" s="1">
        <v>1611</v>
      </c>
      <c r="G376">
        <v>0.92500000000000004</v>
      </c>
      <c r="H376" s="2">
        <v>0.98799999999999999</v>
      </c>
      <c r="I376">
        <v>1.1120000000000001</v>
      </c>
      <c r="J376">
        <v>0.71199999999999997</v>
      </c>
      <c r="K376">
        <v>1.341</v>
      </c>
      <c r="L376" s="1">
        <f t="shared" si="20"/>
        <v>0.18050133456403381</v>
      </c>
      <c r="M376" s="1">
        <f t="shared" si="21"/>
        <v>0.32611562690675566</v>
      </c>
      <c r="R376">
        <f t="shared" si="22"/>
        <v>0.84793985909936676</v>
      </c>
    </row>
    <row r="377" spans="1:18">
      <c r="A377" s="1">
        <v>1612</v>
      </c>
      <c r="G377">
        <v>1.139</v>
      </c>
      <c r="H377" s="2">
        <v>0.26100000000000001</v>
      </c>
      <c r="I377">
        <v>1.216</v>
      </c>
      <c r="J377">
        <v>0.02</v>
      </c>
      <c r="K377">
        <v>-0.78</v>
      </c>
      <c r="L377" s="1">
        <f t="shared" si="20"/>
        <v>9.9101224388490394E-2</v>
      </c>
      <c r="M377" s="1">
        <f t="shared" si="21"/>
        <v>0.14967575493354998</v>
      </c>
      <c r="R377">
        <f t="shared" si="22"/>
        <v>9.6295598729452259E-2</v>
      </c>
    </row>
    <row r="378" spans="1:18">
      <c r="A378" s="1">
        <v>1613</v>
      </c>
      <c r="G378">
        <v>-1.4850000000000001</v>
      </c>
      <c r="H378" s="2">
        <v>-3.5259999999999998</v>
      </c>
      <c r="I378">
        <v>-2.0939999999999999</v>
      </c>
      <c r="J378">
        <v>-2.665</v>
      </c>
      <c r="K378">
        <v>-5.2190000000000003</v>
      </c>
      <c r="L378" s="1">
        <f t="shared" si="20"/>
        <v>-0.49436407254559445</v>
      </c>
      <c r="M378" s="1">
        <f t="shared" si="21"/>
        <v>-0.92784322358770077</v>
      </c>
      <c r="R378">
        <f t="shared" si="22"/>
        <v>-2.991879488869845</v>
      </c>
    </row>
    <row r="379" spans="1:18">
      <c r="A379" s="1">
        <v>1614</v>
      </c>
      <c r="G379">
        <v>-0.71799999999999997</v>
      </c>
      <c r="H379" s="2">
        <v>0.84299999999999997</v>
      </c>
      <c r="I379">
        <v>-1.161</v>
      </c>
      <c r="J379">
        <v>0.505</v>
      </c>
      <c r="K379">
        <v>1.208</v>
      </c>
      <c r="L379" s="1">
        <f t="shared" si="20"/>
        <v>2.21322813641234E-3</v>
      </c>
      <c r="M379" s="1">
        <f t="shared" si="21"/>
        <v>2.3353542412907657E-2</v>
      </c>
      <c r="R379">
        <f t="shared" si="22"/>
        <v>0.51800402680253255</v>
      </c>
    </row>
    <row r="380" spans="1:18">
      <c r="A380" s="1">
        <v>1615</v>
      </c>
      <c r="G380">
        <v>0.46200000000000002</v>
      </c>
      <c r="H380" s="2">
        <v>0.90400000000000003</v>
      </c>
      <c r="I380">
        <v>0.66600000000000004</v>
      </c>
      <c r="J380">
        <v>0.84199999999999997</v>
      </c>
      <c r="K380">
        <v>1.4630000000000001</v>
      </c>
      <c r="L380" s="1">
        <f t="shared" si="20"/>
        <v>0.14184483381670704</v>
      </c>
      <c r="M380" s="1">
        <f t="shared" si="21"/>
        <v>0.26736178190076743</v>
      </c>
      <c r="R380">
        <f t="shared" si="22"/>
        <v>0.88548689916527701</v>
      </c>
    </row>
    <row r="381" spans="1:18">
      <c r="A381" s="1">
        <v>1616</v>
      </c>
      <c r="G381">
        <v>-0.89600000000000002</v>
      </c>
      <c r="H381" s="2">
        <v>-0.05</v>
      </c>
      <c r="I381">
        <v>-0.65</v>
      </c>
      <c r="J381">
        <v>0.42099999999999999</v>
      </c>
      <c r="K381">
        <v>1.2589999999999999</v>
      </c>
      <c r="L381" s="1">
        <f t="shared" si="20"/>
        <v>-3.7158144428772438E-2</v>
      </c>
      <c r="M381" s="1">
        <f t="shared" si="21"/>
        <v>-3.1262038552265455E-2</v>
      </c>
      <c r="R381">
        <f t="shared" si="22"/>
        <v>0.29753146521136942</v>
      </c>
    </row>
    <row r="382" spans="1:18">
      <c r="A382" s="1">
        <v>1617</v>
      </c>
      <c r="G382">
        <v>4.1929999999999996</v>
      </c>
      <c r="H382" s="2">
        <v>4.8419999999999996</v>
      </c>
      <c r="I382">
        <v>5.5549999999999997</v>
      </c>
      <c r="J382">
        <v>3.673</v>
      </c>
      <c r="K382">
        <v>4.6280000000000001</v>
      </c>
      <c r="L382" s="1">
        <f t="shared" si="20"/>
        <v>0.83027975813963428</v>
      </c>
      <c r="M382" s="1">
        <f t="shared" si="21"/>
        <v>1.486688067099543</v>
      </c>
      <c r="R382">
        <f t="shared" si="22"/>
        <v>4.0983729226961643</v>
      </c>
    </row>
    <row r="383" spans="1:18">
      <c r="A383" s="1">
        <v>1618</v>
      </c>
      <c r="G383">
        <v>-1.764</v>
      </c>
      <c r="H383" s="2">
        <v>-2.198</v>
      </c>
      <c r="I383">
        <v>-2.5009999999999999</v>
      </c>
      <c r="J383">
        <v>-1.3939999999999999</v>
      </c>
      <c r="K383">
        <v>-1.149</v>
      </c>
      <c r="L383" s="1">
        <f t="shared" si="20"/>
        <v>-0.34100817107760878</v>
      </c>
      <c r="M383" s="1">
        <f t="shared" si="21"/>
        <v>-0.59862458278213593</v>
      </c>
      <c r="R383">
        <f t="shared" si="22"/>
        <v>-1.6030683789709115</v>
      </c>
    </row>
    <row r="384" spans="1:18">
      <c r="A384" s="1">
        <v>1619</v>
      </c>
      <c r="G384">
        <v>-1.044</v>
      </c>
      <c r="H384" s="2">
        <v>-6.0000000000000001E-3</v>
      </c>
      <c r="I384">
        <v>-1.27</v>
      </c>
      <c r="J384">
        <v>0.123</v>
      </c>
      <c r="K384">
        <v>-0.161</v>
      </c>
      <c r="L384" s="1">
        <f t="shared" si="20"/>
        <v>-9.9556509276864089E-2</v>
      </c>
      <c r="M384" s="1">
        <f t="shared" si="21"/>
        <v>-0.16561255951375992</v>
      </c>
      <c r="R384">
        <f t="shared" si="22"/>
        <v>-3.1333265513769651E-2</v>
      </c>
    </row>
    <row r="385" spans="1:18">
      <c r="A385" s="1">
        <v>1620</v>
      </c>
      <c r="G385">
        <v>-1.43</v>
      </c>
      <c r="H385" s="2">
        <v>0.192</v>
      </c>
      <c r="I385">
        <v>-1.893</v>
      </c>
      <c r="J385">
        <v>0.16600000000000001</v>
      </c>
      <c r="K385">
        <v>1.282</v>
      </c>
      <c r="L385" s="1">
        <f t="shared" si="20"/>
        <v>-9.9071851704749497E-2</v>
      </c>
      <c r="M385" s="1">
        <f t="shared" si="21"/>
        <v>-0.1443675989144616</v>
      </c>
      <c r="R385">
        <f t="shared" si="22"/>
        <v>0.11756143242668801</v>
      </c>
    </row>
    <row r="386" spans="1:18">
      <c r="A386" s="1">
        <v>1621</v>
      </c>
      <c r="G386">
        <v>0.27100000000000002</v>
      </c>
      <c r="H386" s="2">
        <v>0.22</v>
      </c>
      <c r="I386">
        <v>0.49</v>
      </c>
      <c r="J386">
        <v>0.17399999999999999</v>
      </c>
      <c r="K386">
        <v>-0.28999999999999998</v>
      </c>
      <c r="L386" s="1">
        <f t="shared" si="20"/>
        <v>3.8852018205795841E-2</v>
      </c>
      <c r="M386" s="1">
        <f t="shared" si="21"/>
        <v>6.3369513653729045E-2</v>
      </c>
      <c r="R386">
        <f t="shared" si="22"/>
        <v>0.16167595422934392</v>
      </c>
    </row>
    <row r="387" spans="1:18">
      <c r="A387" s="1">
        <v>1622</v>
      </c>
      <c r="G387">
        <v>-1.796</v>
      </c>
      <c r="H387" s="2">
        <v>-2.2370000000000001</v>
      </c>
      <c r="I387">
        <v>-2.351</v>
      </c>
      <c r="J387">
        <v>-1.56</v>
      </c>
      <c r="K387">
        <v>-2.23</v>
      </c>
      <c r="L387" s="1">
        <f t="shared" si="20"/>
        <v>-0.36761087506485207</v>
      </c>
      <c r="M387" s="1">
        <f t="shared" si="21"/>
        <v>-0.65940379537061067</v>
      </c>
      <c r="R387">
        <f t="shared" si="22"/>
        <v>-1.8010057950755045</v>
      </c>
    </row>
    <row r="388" spans="1:18">
      <c r="A388" s="1">
        <v>1623</v>
      </c>
      <c r="G388">
        <v>-0.57799999999999996</v>
      </c>
      <c r="H388" s="2">
        <v>0.871</v>
      </c>
      <c r="I388">
        <v>-0.71499999999999997</v>
      </c>
      <c r="J388">
        <v>0.55300000000000005</v>
      </c>
      <c r="K388">
        <v>1.0489999999999999</v>
      </c>
      <c r="L388" s="1">
        <f t="shared" si="20"/>
        <v>2.2588536881763568E-2</v>
      </c>
      <c r="M388" s="1">
        <f t="shared" si="21"/>
        <v>5.828298841321531E-2</v>
      </c>
      <c r="R388">
        <f t="shared" si="22"/>
        <v>0.56479528812709934</v>
      </c>
    </row>
    <row r="389" spans="1:18">
      <c r="A389" s="1">
        <v>1624</v>
      </c>
      <c r="G389">
        <v>1.6859999999999999</v>
      </c>
      <c r="H389" s="2">
        <v>1.2290000000000001</v>
      </c>
      <c r="I389">
        <v>2.395</v>
      </c>
      <c r="J389">
        <v>0.67600000000000005</v>
      </c>
      <c r="K389">
        <v>0.01</v>
      </c>
      <c r="L389" s="1">
        <f t="shared" si="20"/>
        <v>0.24504815823682602</v>
      </c>
      <c r="M389" s="1">
        <f t="shared" si="21"/>
        <v>0.41520807437854057</v>
      </c>
      <c r="R389">
        <f t="shared" si="22"/>
        <v>0.84717711347001479</v>
      </c>
    </row>
    <row r="390" spans="1:18">
      <c r="A390" s="1">
        <v>1625</v>
      </c>
      <c r="G390">
        <v>1.8560000000000001</v>
      </c>
      <c r="H390" s="2">
        <v>1.9990000000000001</v>
      </c>
      <c r="I390">
        <v>2.6720000000000002</v>
      </c>
      <c r="J390">
        <v>1.6739999999999999</v>
      </c>
      <c r="K390">
        <v>1.921</v>
      </c>
      <c r="L390" s="1">
        <f t="shared" si="20"/>
        <v>0.36524557587268541</v>
      </c>
      <c r="M390" s="1">
        <f t="shared" si="21"/>
        <v>0.65585278383280821</v>
      </c>
      <c r="R390">
        <f t="shared" si="22"/>
        <v>1.8123373662634046</v>
      </c>
    </row>
    <row r="391" spans="1:18">
      <c r="A391" s="1">
        <v>1626</v>
      </c>
      <c r="G391">
        <v>-2.4140000000000001</v>
      </c>
      <c r="H391" s="2">
        <v>-2.665</v>
      </c>
      <c r="I391">
        <v>-3.7509999999999999</v>
      </c>
      <c r="J391">
        <v>-2.2999999999999998</v>
      </c>
      <c r="K391">
        <v>-2.859</v>
      </c>
      <c r="L391" s="1">
        <f t="shared" si="20"/>
        <v>-0.49690830296125166</v>
      </c>
      <c r="M391" s="1">
        <f t="shared" si="21"/>
        <v>-0.89931922500536898</v>
      </c>
      <c r="R391">
        <f t="shared" si="22"/>
        <v>-2.4897414008084975</v>
      </c>
    </row>
    <row r="392" spans="1:18">
      <c r="A392" s="1">
        <v>1627</v>
      </c>
      <c r="G392">
        <v>-0.46100000000000002</v>
      </c>
      <c r="H392" s="2">
        <v>-0.34499999999999997</v>
      </c>
      <c r="I392">
        <v>-0.36599999999999999</v>
      </c>
      <c r="J392">
        <v>2.8000000000000001E-2</v>
      </c>
      <c r="K392">
        <v>-0.124</v>
      </c>
      <c r="L392" s="1">
        <f t="shared" si="20"/>
        <v>-5.6460315322977774E-2</v>
      </c>
      <c r="M392" s="1">
        <f t="shared" si="21"/>
        <v>-9.1733502641391657E-2</v>
      </c>
      <c r="R392">
        <f t="shared" si="22"/>
        <v>-9.8250638548218472E-2</v>
      </c>
    </row>
    <row r="393" spans="1:18">
      <c r="A393" s="1">
        <v>1628</v>
      </c>
      <c r="G393">
        <v>0.14299999999999999</v>
      </c>
      <c r="H393" s="2">
        <v>0.45100000000000001</v>
      </c>
      <c r="I393">
        <v>0.19700000000000001</v>
      </c>
      <c r="J393">
        <v>0.47099999999999997</v>
      </c>
      <c r="K393">
        <v>0.89700000000000002</v>
      </c>
      <c r="L393" s="1">
        <f t="shared" si="20"/>
        <v>6.6464970927779976E-2</v>
      </c>
      <c r="M393" s="1">
        <f t="shared" si="21"/>
        <v>0.12922520905362833</v>
      </c>
      <c r="R393">
        <f t="shared" si="22"/>
        <v>0.47865077846095144</v>
      </c>
    </row>
    <row r="394" spans="1:18">
      <c r="A394" s="1">
        <v>1629</v>
      </c>
      <c r="G394">
        <v>-2.7469999999999999</v>
      </c>
      <c r="H394" s="2">
        <v>-3.69</v>
      </c>
      <c r="I394">
        <v>-3.2589999999999999</v>
      </c>
      <c r="J394">
        <v>-2.2480000000000002</v>
      </c>
      <c r="K394">
        <v>-2.9769999999999999</v>
      </c>
      <c r="L394" s="1">
        <f t="shared" si="20"/>
        <v>-0.5526619530317638</v>
      </c>
      <c r="M394" s="1">
        <f t="shared" si="21"/>
        <v>-0.97945469677540309</v>
      </c>
      <c r="R394">
        <f t="shared" si="22"/>
        <v>-2.6736866171810041</v>
      </c>
    </row>
    <row r="395" spans="1:18">
      <c r="A395" s="1">
        <v>1630</v>
      </c>
      <c r="G395">
        <v>-1.329</v>
      </c>
      <c r="H395" s="2">
        <v>-0.43099999999999999</v>
      </c>
      <c r="I395">
        <v>-1.774</v>
      </c>
      <c r="J395">
        <v>-0.42299999999999999</v>
      </c>
      <c r="K395">
        <v>-2.4E-2</v>
      </c>
      <c r="L395" s="1">
        <f t="shared" si="20"/>
        <v>-0.16176129020688823</v>
      </c>
      <c r="M395" s="1">
        <f t="shared" si="21"/>
        <v>-0.27450256110342497</v>
      </c>
      <c r="R395">
        <f t="shared" si="22"/>
        <v>-0.48278664002650912</v>
      </c>
    </row>
    <row r="396" spans="1:18">
      <c r="A396" s="1">
        <v>1631</v>
      </c>
      <c r="G396">
        <v>0.7</v>
      </c>
      <c r="H396" s="2">
        <v>-0.186</v>
      </c>
      <c r="I396">
        <v>2.1000000000000001E-2</v>
      </c>
      <c r="J396">
        <v>-0.68500000000000005</v>
      </c>
      <c r="K396">
        <v>-1.458</v>
      </c>
      <c r="L396" s="1">
        <f t="shared" si="20"/>
        <v>-1.4742250604510825E-2</v>
      </c>
      <c r="M396" s="1">
        <f t="shared" si="21"/>
        <v>-6.4989706966632088E-2</v>
      </c>
      <c r="R396">
        <f t="shared" si="22"/>
        <v>-0.56316711756348536</v>
      </c>
    </row>
    <row r="397" spans="1:18">
      <c r="A397" s="1">
        <v>1632</v>
      </c>
      <c r="G397">
        <v>-2.82</v>
      </c>
      <c r="H397" s="2">
        <v>-3.3849999999999998</v>
      </c>
      <c r="I397">
        <v>-4.8940000000000001</v>
      </c>
      <c r="J397">
        <v>-3.085</v>
      </c>
      <c r="K397">
        <v>-3.8039999999999998</v>
      </c>
      <c r="L397" s="1">
        <f t="shared" si="20"/>
        <v>-0.62802921685440227</v>
      </c>
      <c r="M397" s="1">
        <f t="shared" si="21"/>
        <v>-1.1467961881016944</v>
      </c>
      <c r="R397">
        <f t="shared" si="22"/>
        <v>-3.2755444462276051</v>
      </c>
    </row>
    <row r="398" spans="1:18">
      <c r="A398" s="1">
        <v>1633</v>
      </c>
      <c r="G398">
        <v>3.5680000000000001</v>
      </c>
      <c r="H398" s="2">
        <v>3.94</v>
      </c>
      <c r="I398">
        <v>4.7210000000000001</v>
      </c>
      <c r="J398">
        <v>2.569</v>
      </c>
      <c r="K398">
        <v>1.385</v>
      </c>
      <c r="L398" s="1">
        <f t="shared" si="20"/>
        <v>0.62945668693136858</v>
      </c>
      <c r="M398" s="1">
        <f t="shared" si="21"/>
        <v>1.0909501696832402</v>
      </c>
      <c r="R398">
        <f t="shared" si="22"/>
        <v>2.8861006548028314</v>
      </c>
    </row>
    <row r="399" spans="1:18">
      <c r="A399" s="1">
        <v>1634</v>
      </c>
      <c r="G399">
        <v>-3.4000000000000002E-2</v>
      </c>
      <c r="H399" s="2">
        <v>0.187</v>
      </c>
      <c r="I399">
        <v>0.32300000000000001</v>
      </c>
      <c r="J399">
        <v>0.28799999999999998</v>
      </c>
      <c r="K399">
        <v>-0.311</v>
      </c>
      <c r="L399" s="1">
        <f t="shared" ref="L399:L462" si="23">((B399*$B$13)+(C399*$C$13)+(D399*$D$13)+(E399*$E$13)+(F399*$F$13)+(G399*$G$13)+(H399*$H$13)+(I399*$I$13)+(J399*$J$13)+(K399*$K$13))/SUM($B$13:$K$13)</f>
        <v>1.6664702530934338E-2</v>
      </c>
      <c r="M399" s="1">
        <f t="shared" ref="M399:M462" si="24">((B399*$B$12)+(C399*$C$12)+(D399*$D$12)+(E399*$E$12)+(F399*$F$12)+(G399*$G$12)+(H399*$H$12)+(I399*$I$12)+(J399*$J$12)+(K399*$K$12))/SUM($B$12:$K$12)</f>
        <v>3.0261662730776299E-2</v>
      </c>
      <c r="R399">
        <f t="shared" si="22"/>
        <v>0.20570302170187796</v>
      </c>
    </row>
    <row r="400" spans="1:18">
      <c r="A400" s="1">
        <v>1635</v>
      </c>
      <c r="G400">
        <v>0.88300000000000001</v>
      </c>
      <c r="H400" s="2">
        <v>1.27</v>
      </c>
      <c r="I400">
        <v>1.321</v>
      </c>
      <c r="J400">
        <v>1.0249999999999999</v>
      </c>
      <c r="K400">
        <v>1.4850000000000001</v>
      </c>
      <c r="L400" s="1">
        <f t="shared" si="23"/>
        <v>0.2082886540583522</v>
      </c>
      <c r="M400" s="1">
        <f t="shared" si="24"/>
        <v>0.38067784544434707</v>
      </c>
      <c r="R400">
        <f t="shared" ref="R400:R433" si="25">(($B$8*B400)+($C$8*C400)+(D400*$D$8)+(E400*$E$8)+(F400*$F$8)+(G400*$G$8)+(H400*$H$8)+(I400*$I$8)+(J400*$J$8)+(K400*$K$8))/SUM($G$8:$K$8)</f>
        <v>1.1223813038896777</v>
      </c>
    </row>
    <row r="401" spans="1:18">
      <c r="A401" s="1">
        <v>1636</v>
      </c>
      <c r="G401">
        <v>-0.23</v>
      </c>
      <c r="H401" s="2">
        <v>0.28599999999999998</v>
      </c>
      <c r="I401">
        <v>-4.4999999999999998E-2</v>
      </c>
      <c r="J401">
        <v>0.5</v>
      </c>
      <c r="K401">
        <v>1.0680000000000001</v>
      </c>
      <c r="L401" s="1">
        <f t="shared" si="23"/>
        <v>3.3802837432392777E-2</v>
      </c>
      <c r="M401" s="1">
        <f t="shared" si="24"/>
        <v>8.1052171964688779E-2</v>
      </c>
      <c r="R401">
        <f t="shared" si="25"/>
        <v>0.45222512733621067</v>
      </c>
    </row>
    <row r="402" spans="1:18">
      <c r="A402" s="1">
        <v>1637</v>
      </c>
      <c r="G402">
        <v>-1.3580000000000001</v>
      </c>
      <c r="H402" s="2">
        <v>-2.4209999999999998</v>
      </c>
      <c r="I402">
        <v>-2.6509999999999998</v>
      </c>
      <c r="J402">
        <v>-2.343</v>
      </c>
      <c r="K402">
        <v>-4</v>
      </c>
      <c r="L402" s="1">
        <f t="shared" si="23"/>
        <v>-0.41618439896858839</v>
      </c>
      <c r="M402" s="1">
        <f t="shared" si="24"/>
        <v>-0.78662007116589139</v>
      </c>
      <c r="R402">
        <f t="shared" si="25"/>
        <v>-2.4749167710536217</v>
      </c>
    </row>
    <row r="403" spans="1:18">
      <c r="A403" s="1">
        <v>1638</v>
      </c>
      <c r="G403">
        <v>-1.577</v>
      </c>
      <c r="H403" s="2">
        <v>-2.1120000000000001</v>
      </c>
      <c r="I403">
        <v>-1.8420000000000001</v>
      </c>
      <c r="J403">
        <v>-1.6120000000000001</v>
      </c>
      <c r="K403">
        <v>-2.9369999999999998</v>
      </c>
      <c r="L403" s="1">
        <f t="shared" si="23"/>
        <v>-0.35025501654168251</v>
      </c>
      <c r="M403" s="1">
        <f t="shared" si="24"/>
        <v>-0.6399824530423438</v>
      </c>
      <c r="R403">
        <f t="shared" si="25"/>
        <v>-1.8369507094325241</v>
      </c>
    </row>
    <row r="404" spans="1:18">
      <c r="A404" s="1">
        <v>1639</v>
      </c>
      <c r="G404">
        <v>-3.7749999999999999</v>
      </c>
      <c r="H404" s="2">
        <v>-3.871</v>
      </c>
      <c r="I404">
        <v>-4.42</v>
      </c>
      <c r="J404">
        <v>-2.3029999999999999</v>
      </c>
      <c r="K404">
        <v>-2.0499999999999998</v>
      </c>
      <c r="L404" s="1">
        <f t="shared" si="23"/>
        <v>-0.63745256078208679</v>
      </c>
      <c r="M404" s="1">
        <f t="shared" si="24"/>
        <v>-1.1048071776561699</v>
      </c>
      <c r="R404">
        <f t="shared" si="25"/>
        <v>-2.7561935901866748</v>
      </c>
    </row>
    <row r="405" spans="1:18">
      <c r="A405" s="1">
        <v>1640</v>
      </c>
      <c r="G405">
        <v>1.5980000000000001</v>
      </c>
      <c r="H405" s="2">
        <v>3.177</v>
      </c>
      <c r="I405">
        <v>2.3719999999999999</v>
      </c>
      <c r="J405">
        <v>2.452</v>
      </c>
      <c r="K405">
        <v>3.6190000000000002</v>
      </c>
      <c r="L405" s="1">
        <f t="shared" si="23"/>
        <v>0.45294799383980355</v>
      </c>
      <c r="M405" s="1">
        <f t="shared" si="24"/>
        <v>0.83437377056530271</v>
      </c>
      <c r="R405">
        <f t="shared" si="25"/>
        <v>2.6667245951865164</v>
      </c>
    </row>
    <row r="406" spans="1:18">
      <c r="A406" s="1">
        <v>1641</v>
      </c>
      <c r="G406">
        <v>5.0919999999999996</v>
      </c>
      <c r="H406" s="2">
        <v>3.8940000000000001</v>
      </c>
      <c r="I406">
        <v>6.133</v>
      </c>
      <c r="J406">
        <v>2.5329999999999999</v>
      </c>
      <c r="K406">
        <v>3.089</v>
      </c>
      <c r="L406" s="1">
        <f t="shared" si="23"/>
        <v>0.79427608040109021</v>
      </c>
      <c r="M406" s="1">
        <f t="shared" si="24"/>
        <v>1.3848645944794649</v>
      </c>
      <c r="R406">
        <f t="shared" si="25"/>
        <v>3.1151132705919515</v>
      </c>
    </row>
    <row r="407" spans="1:18">
      <c r="A407" s="1">
        <v>1642</v>
      </c>
      <c r="G407">
        <v>0.53900000000000003</v>
      </c>
      <c r="H407" s="2">
        <v>1.2470000000000001</v>
      </c>
      <c r="I407">
        <v>1.85</v>
      </c>
      <c r="J407">
        <v>1.5229999999999999</v>
      </c>
      <c r="K407">
        <v>2.2469999999999999</v>
      </c>
      <c r="L407" s="1">
        <f t="shared" si="23"/>
        <v>0.23065255746953728</v>
      </c>
      <c r="M407" s="1">
        <f t="shared" si="24"/>
        <v>0.44695336132371705</v>
      </c>
      <c r="R407">
        <f t="shared" si="25"/>
        <v>1.5029302535968276</v>
      </c>
    </row>
    <row r="408" spans="1:18">
      <c r="A408" s="1">
        <v>1643</v>
      </c>
      <c r="G408">
        <v>0.39300000000000002</v>
      </c>
      <c r="H408" s="2">
        <v>1.0069999999999999</v>
      </c>
      <c r="I408">
        <v>0.79200000000000004</v>
      </c>
      <c r="J408">
        <v>0.72599999999999998</v>
      </c>
      <c r="K408">
        <v>1.1459999999999999</v>
      </c>
      <c r="L408" s="1">
        <f t="shared" si="23"/>
        <v>0.13675704877231518</v>
      </c>
      <c r="M408" s="1">
        <f t="shared" si="24"/>
        <v>0.25442730814593384</v>
      </c>
      <c r="R408">
        <f t="shared" si="25"/>
        <v>0.81055881977107325</v>
      </c>
    </row>
    <row r="409" spans="1:18">
      <c r="A409" s="1">
        <v>1644</v>
      </c>
      <c r="G409">
        <v>-0.76100000000000001</v>
      </c>
      <c r="H409" s="2">
        <v>-0.496</v>
      </c>
      <c r="I409">
        <v>-0.873</v>
      </c>
      <c r="J409">
        <v>-0.25</v>
      </c>
      <c r="K409">
        <v>0.21099999999999999</v>
      </c>
      <c r="L409" s="1">
        <f t="shared" si="23"/>
        <v>-9.5772292645462193E-2</v>
      </c>
      <c r="M409" s="1">
        <f t="shared" si="24"/>
        <v>-0.15664962993050871</v>
      </c>
      <c r="R409">
        <f t="shared" si="25"/>
        <v>-0.30856145679664609</v>
      </c>
    </row>
    <row r="410" spans="1:18">
      <c r="A410" s="1">
        <v>1645</v>
      </c>
      <c r="G410">
        <v>-4.4930000000000003</v>
      </c>
      <c r="H410" s="2">
        <v>-3.9809999999999999</v>
      </c>
      <c r="I410">
        <v>-5.7939999999999996</v>
      </c>
      <c r="J410">
        <v>-2.72</v>
      </c>
      <c r="K410">
        <v>-2.5630000000000002</v>
      </c>
      <c r="L410" s="1">
        <f t="shared" si="23"/>
        <v>-0.74636134222471273</v>
      </c>
      <c r="M410" s="1">
        <f t="shared" si="24"/>
        <v>-1.3040666611821232</v>
      </c>
      <c r="R410">
        <f t="shared" si="25"/>
        <v>-3.1690231315490078</v>
      </c>
    </row>
    <row r="411" spans="1:18">
      <c r="A411" s="1">
        <v>1646</v>
      </c>
      <c r="G411">
        <v>-1.5640000000000001</v>
      </c>
      <c r="H411" s="2">
        <v>-1.006</v>
      </c>
      <c r="I411">
        <v>-2.13</v>
      </c>
      <c r="J411">
        <v>-0.67400000000000004</v>
      </c>
      <c r="K411">
        <v>-0.39800000000000002</v>
      </c>
      <c r="L411" s="1">
        <f t="shared" si="23"/>
        <v>-0.22769633115835017</v>
      </c>
      <c r="M411" s="1">
        <f t="shared" si="24"/>
        <v>-0.39184935711558516</v>
      </c>
      <c r="R411">
        <f t="shared" si="25"/>
        <v>-0.81596004359596241</v>
      </c>
    </row>
    <row r="412" spans="1:18">
      <c r="A412" s="1">
        <v>1647</v>
      </c>
      <c r="G412">
        <v>-0.73399999999999999</v>
      </c>
      <c r="H412" s="2">
        <v>-0.55400000000000005</v>
      </c>
      <c r="I412">
        <v>-1.4990000000000001</v>
      </c>
      <c r="J412">
        <v>-0.61399999999999999</v>
      </c>
      <c r="K412">
        <v>-0.223</v>
      </c>
      <c r="L412" s="1">
        <f t="shared" si="23"/>
        <v>-0.13332255100488394</v>
      </c>
      <c r="M412" s="1">
        <f t="shared" si="24"/>
        <v>-0.23769929879303756</v>
      </c>
      <c r="R412">
        <f t="shared" si="25"/>
        <v>-0.6107033257987502</v>
      </c>
    </row>
    <row r="413" spans="1:18">
      <c r="A413" s="1">
        <v>1648</v>
      </c>
      <c r="G413">
        <v>1.5149999999999999</v>
      </c>
      <c r="H413" s="2">
        <v>0.68400000000000005</v>
      </c>
      <c r="I413">
        <v>1.68</v>
      </c>
      <c r="J413">
        <v>0.57299999999999995</v>
      </c>
      <c r="K413">
        <v>0.25700000000000001</v>
      </c>
      <c r="L413" s="1">
        <f t="shared" si="23"/>
        <v>0.1907845559713307</v>
      </c>
      <c r="M413" s="1">
        <f t="shared" si="24"/>
        <v>0.32387326583068132</v>
      </c>
      <c r="R413">
        <f t="shared" si="25"/>
        <v>0.6523419840471848</v>
      </c>
    </row>
    <row r="414" spans="1:18">
      <c r="A414" s="1">
        <v>1649</v>
      </c>
      <c r="G414">
        <v>-0.55800000000000005</v>
      </c>
      <c r="H414" s="2">
        <v>1.663</v>
      </c>
      <c r="I414">
        <v>-0.27100000000000002</v>
      </c>
      <c r="J414">
        <v>1.5680000000000001</v>
      </c>
      <c r="K414">
        <v>3.7210000000000001</v>
      </c>
      <c r="L414" s="1">
        <f t="shared" si="23"/>
        <v>0.15656525674941241</v>
      </c>
      <c r="M414" s="1">
        <f t="shared" si="24"/>
        <v>0.33748294723705824</v>
      </c>
      <c r="R414">
        <f t="shared" si="25"/>
        <v>1.6107727821797724</v>
      </c>
    </row>
    <row r="415" spans="1:18">
      <c r="A415" s="1">
        <v>1650</v>
      </c>
      <c r="G415">
        <v>1.387</v>
      </c>
      <c r="H415" s="2">
        <v>0.81200000000000006</v>
      </c>
      <c r="I415">
        <v>1.96</v>
      </c>
      <c r="J415">
        <v>0.76700000000000002</v>
      </c>
      <c r="K415">
        <v>0.52100000000000002</v>
      </c>
      <c r="L415" s="1">
        <f t="shared" si="23"/>
        <v>0.20786371253889183</v>
      </c>
      <c r="M415" s="1">
        <f t="shared" si="24"/>
        <v>0.36333217733485484</v>
      </c>
      <c r="R415">
        <f t="shared" si="25"/>
        <v>0.82991680659813427</v>
      </c>
    </row>
    <row r="416" spans="1:18">
      <c r="A416" s="1">
        <v>1651</v>
      </c>
      <c r="G416">
        <v>-1.169</v>
      </c>
      <c r="H416" s="2">
        <v>0.42799999999999999</v>
      </c>
      <c r="I416">
        <v>-1.135</v>
      </c>
      <c r="J416">
        <v>0.82299999999999995</v>
      </c>
      <c r="K416">
        <v>2.4750000000000001</v>
      </c>
      <c r="L416" s="1">
        <f t="shared" si="23"/>
        <v>-8.7214865682094141E-3</v>
      </c>
      <c r="M416" s="1">
        <f t="shared" si="24"/>
        <v>3.6889470031254083E-2</v>
      </c>
      <c r="R416">
        <f t="shared" si="25"/>
        <v>0.72079947246483556</v>
      </c>
    </row>
    <row r="417" spans="1:18">
      <c r="A417" s="1">
        <v>1652</v>
      </c>
      <c r="G417">
        <v>-3.323</v>
      </c>
      <c r="H417" s="2">
        <v>-2.4159999999999999</v>
      </c>
      <c r="I417">
        <v>-4.4580000000000002</v>
      </c>
      <c r="J417">
        <v>-1.657</v>
      </c>
      <c r="K417">
        <v>-1.0589999999999999</v>
      </c>
      <c r="L417" s="1">
        <f t="shared" si="23"/>
        <v>-0.50518736470488979</v>
      </c>
      <c r="M417" s="1">
        <f t="shared" si="24"/>
        <v>-0.87276871242042176</v>
      </c>
      <c r="R417">
        <f t="shared" si="25"/>
        <v>-1.9479377777977471</v>
      </c>
    </row>
    <row r="418" spans="1:18">
      <c r="A418" s="1">
        <v>1653</v>
      </c>
      <c r="G418">
        <v>-0.93600000000000005</v>
      </c>
      <c r="H418" s="2">
        <v>-1.518</v>
      </c>
      <c r="I418">
        <v>-2.1840000000000002</v>
      </c>
      <c r="J418">
        <v>-1.6830000000000001</v>
      </c>
      <c r="K418">
        <v>-2.7330000000000001</v>
      </c>
      <c r="L418" s="1">
        <f t="shared" si="23"/>
        <v>-0.29116721685098634</v>
      </c>
      <c r="M418" s="1">
        <f t="shared" si="24"/>
        <v>-0.5543443699426901</v>
      </c>
      <c r="R418">
        <f t="shared" si="25"/>
        <v>-1.7300220158797681</v>
      </c>
    </row>
    <row r="419" spans="1:18">
      <c r="A419" s="1">
        <v>1654</v>
      </c>
      <c r="G419">
        <v>-0.81399999999999995</v>
      </c>
      <c r="H419" s="2">
        <v>-2.492</v>
      </c>
      <c r="I419">
        <v>-1.4710000000000001</v>
      </c>
      <c r="J419">
        <v>-2.137</v>
      </c>
      <c r="K419">
        <v>-4.024</v>
      </c>
      <c r="L419" s="1">
        <f t="shared" si="23"/>
        <v>-0.3485301539437024</v>
      </c>
      <c r="M419" s="1">
        <f t="shared" si="24"/>
        <v>-0.66609954726413467</v>
      </c>
      <c r="R419">
        <f t="shared" si="25"/>
        <v>-2.29214040061493</v>
      </c>
    </row>
    <row r="420" spans="1:18">
      <c r="A420" s="1">
        <v>1655</v>
      </c>
      <c r="G420">
        <v>-2.9169999999999998</v>
      </c>
      <c r="H420" s="2">
        <v>-3.4489999999999998</v>
      </c>
      <c r="I420">
        <v>-4.1959999999999997</v>
      </c>
      <c r="J420">
        <v>-2.87</v>
      </c>
      <c r="K420">
        <v>-3.4929999999999999</v>
      </c>
      <c r="L420" s="1">
        <f t="shared" si="23"/>
        <v>-0.60461743846359461</v>
      </c>
      <c r="M420" s="1">
        <f t="shared" si="24"/>
        <v>-1.0909955832629581</v>
      </c>
      <c r="R420">
        <f t="shared" si="25"/>
        <v>-3.1021565193372838</v>
      </c>
    </row>
    <row r="421" spans="1:18">
      <c r="A421" s="1">
        <v>1656</v>
      </c>
      <c r="G421">
        <v>2.1120000000000001</v>
      </c>
      <c r="H421" s="2">
        <v>2.855</v>
      </c>
      <c r="I421">
        <v>2.5939999999999999</v>
      </c>
      <c r="J421">
        <v>2.0009999999999999</v>
      </c>
      <c r="K421">
        <v>2.93</v>
      </c>
      <c r="L421" s="1">
        <f t="shared" si="23"/>
        <v>0.44870368717133835</v>
      </c>
      <c r="M421" s="1">
        <f t="shared" si="24"/>
        <v>0.80703870051661197</v>
      </c>
      <c r="R421">
        <f t="shared" si="25"/>
        <v>2.2877925437504461</v>
      </c>
    </row>
    <row r="422" spans="1:18">
      <c r="A422" s="1">
        <v>1657</v>
      </c>
      <c r="G422">
        <v>-2.992</v>
      </c>
      <c r="H422" s="2">
        <v>-2.2850000000000001</v>
      </c>
      <c r="I422">
        <v>-4.3529999999999998</v>
      </c>
      <c r="J422">
        <v>-1.649</v>
      </c>
      <c r="K422">
        <v>-0.75900000000000001</v>
      </c>
      <c r="L422" s="1">
        <f t="shared" si="23"/>
        <v>-0.46963180236191626</v>
      </c>
      <c r="M422" s="1">
        <f t="shared" si="24"/>
        <v>-0.81288419301239556</v>
      </c>
      <c r="R422">
        <f t="shared" si="25"/>
        <v>-1.8732300999754044</v>
      </c>
    </row>
    <row r="423" spans="1:18">
      <c r="A423" s="1">
        <v>1658</v>
      </c>
      <c r="G423">
        <v>-0.443</v>
      </c>
      <c r="H423" s="2">
        <v>-0.72299999999999998</v>
      </c>
      <c r="I423">
        <v>-0.629</v>
      </c>
      <c r="J423">
        <v>-0.434</v>
      </c>
      <c r="K423">
        <v>-0.30199999999999999</v>
      </c>
      <c r="L423" s="1">
        <f t="shared" si="23"/>
        <v>-9.6180179632038648E-2</v>
      </c>
      <c r="M423" s="1">
        <f t="shared" si="24"/>
        <v>-0.16862230447797361</v>
      </c>
      <c r="R423">
        <f t="shared" si="25"/>
        <v>-0.49212825219114331</v>
      </c>
    </row>
    <row r="424" spans="1:18">
      <c r="A424" s="1">
        <v>1659</v>
      </c>
      <c r="G424">
        <v>-0.81100000000000005</v>
      </c>
      <c r="H424" s="2">
        <v>-1.083</v>
      </c>
      <c r="I424">
        <v>-1.504</v>
      </c>
      <c r="J424">
        <v>-0.83699999999999997</v>
      </c>
      <c r="K424">
        <v>-1.1180000000000001</v>
      </c>
      <c r="L424" s="1">
        <f t="shared" si="23"/>
        <v>-0.18797284473677273</v>
      </c>
      <c r="M424" s="1">
        <f t="shared" si="24"/>
        <v>-0.3423701327906446</v>
      </c>
      <c r="R424">
        <f t="shared" si="25"/>
        <v>-0.93969021486660931</v>
      </c>
    </row>
    <row r="425" spans="1:18">
      <c r="A425" s="1">
        <v>1660</v>
      </c>
      <c r="G425">
        <v>-1.327</v>
      </c>
      <c r="H425" s="2">
        <v>0.129</v>
      </c>
      <c r="I425">
        <v>-1.98</v>
      </c>
      <c r="J425">
        <v>5.1999999999999998E-2</v>
      </c>
      <c r="K425">
        <v>1.5880000000000001</v>
      </c>
      <c r="L425" s="1">
        <f t="shared" si="23"/>
        <v>-9.4726865548031294E-2</v>
      </c>
      <c r="M425" s="1">
        <f t="shared" si="24"/>
        <v>-0.13620338855480241</v>
      </c>
      <c r="R425">
        <f t="shared" si="25"/>
        <v>5.8974164707595034E-2</v>
      </c>
    </row>
    <row r="426" spans="1:18">
      <c r="A426" s="1">
        <v>1661</v>
      </c>
      <c r="G426">
        <v>0.21</v>
      </c>
      <c r="H426" s="2">
        <v>2.1179999999999999</v>
      </c>
      <c r="I426">
        <v>0.69399999999999995</v>
      </c>
      <c r="J426">
        <v>1.9039999999999999</v>
      </c>
      <c r="K426">
        <v>3.202</v>
      </c>
      <c r="L426" s="1">
        <f t="shared" si="23"/>
        <v>0.24894447535131989</v>
      </c>
      <c r="M426" s="1">
        <f t="shared" si="24"/>
        <v>0.48603744017955786</v>
      </c>
      <c r="R426">
        <f t="shared" si="25"/>
        <v>1.942785844434038</v>
      </c>
    </row>
    <row r="427" spans="1:18">
      <c r="A427" s="1">
        <v>1662</v>
      </c>
      <c r="G427">
        <v>7.0000000000000001E-3</v>
      </c>
      <c r="H427" s="2">
        <v>-0.14899999999999999</v>
      </c>
      <c r="I427">
        <v>-0.93400000000000005</v>
      </c>
      <c r="J427">
        <v>-0.59499999999999997</v>
      </c>
      <c r="K427">
        <v>4.3999999999999997E-2</v>
      </c>
      <c r="L427" s="1">
        <f t="shared" si="23"/>
        <v>-4.7410930665369125E-2</v>
      </c>
      <c r="M427" s="1">
        <f t="shared" si="24"/>
        <v>-9.6099957643779627E-2</v>
      </c>
      <c r="R427">
        <f t="shared" si="25"/>
        <v>-0.43937567295639179</v>
      </c>
    </row>
    <row r="428" spans="1:18">
      <c r="A428" s="1">
        <v>1663</v>
      </c>
      <c r="G428">
        <v>0.35599999999999998</v>
      </c>
      <c r="H428" s="2">
        <v>7.1999999999999995E-2</v>
      </c>
      <c r="I428">
        <v>0.46600000000000003</v>
      </c>
      <c r="J428">
        <v>-4.8000000000000001E-2</v>
      </c>
      <c r="K428">
        <v>-1.0860000000000001</v>
      </c>
      <c r="L428" s="1">
        <f t="shared" si="23"/>
        <v>1.363847427095303E-2</v>
      </c>
      <c r="M428" s="1">
        <f t="shared" si="24"/>
        <v>5.3459824459462938E-3</v>
      </c>
      <c r="R428">
        <f t="shared" si="25"/>
        <v>-7.3148917666475521E-2</v>
      </c>
    </row>
    <row r="429" spans="1:18">
      <c r="A429" s="1">
        <v>1664</v>
      </c>
      <c r="G429">
        <v>0.96199999999999997</v>
      </c>
      <c r="H429" s="2">
        <v>1.196</v>
      </c>
      <c r="I429">
        <v>0.80900000000000005</v>
      </c>
      <c r="J429">
        <v>0.77100000000000002</v>
      </c>
      <c r="K429">
        <v>1.6060000000000001</v>
      </c>
      <c r="L429" s="1">
        <f t="shared" si="23"/>
        <v>0.19094191270898817</v>
      </c>
      <c r="M429" s="1">
        <f t="shared" si="24"/>
        <v>0.34377224572421089</v>
      </c>
      <c r="R429">
        <f t="shared" si="25"/>
        <v>0.93928922022179318</v>
      </c>
    </row>
    <row r="430" spans="1:18">
      <c r="A430" s="1">
        <v>1665</v>
      </c>
      <c r="G430">
        <v>-1.365</v>
      </c>
      <c r="H430" s="2">
        <v>-0.38800000000000001</v>
      </c>
      <c r="I430">
        <v>-2.2360000000000002</v>
      </c>
      <c r="J430">
        <v>-0.61099999999999999</v>
      </c>
      <c r="K430">
        <v>-0.63900000000000001</v>
      </c>
      <c r="L430" s="1">
        <f t="shared" si="23"/>
        <v>-0.19304129150490493</v>
      </c>
      <c r="M430" s="1">
        <f t="shared" si="24"/>
        <v>-0.34315884387507128</v>
      </c>
      <c r="R430">
        <f t="shared" si="25"/>
        <v>-0.66425741695639051</v>
      </c>
    </row>
    <row r="431" spans="1:18">
      <c r="A431" s="1">
        <v>1666</v>
      </c>
      <c r="G431">
        <v>0.51700000000000002</v>
      </c>
      <c r="H431" s="2">
        <v>0.13600000000000001</v>
      </c>
      <c r="I431">
        <v>1.0860000000000001</v>
      </c>
      <c r="J431">
        <v>0.09</v>
      </c>
      <c r="K431">
        <v>-0.97299999999999998</v>
      </c>
      <c r="L431" s="1">
        <f t="shared" si="23"/>
        <v>5.0066922498074762E-2</v>
      </c>
      <c r="M431" s="1">
        <f t="shared" si="24"/>
        <v>7.3826417513727274E-2</v>
      </c>
      <c r="R431">
        <f t="shared" si="25"/>
        <v>6.8626798792885038E-2</v>
      </c>
    </row>
    <row r="432" spans="1:18">
      <c r="A432" s="1">
        <v>1667</v>
      </c>
      <c r="G432">
        <v>-5.6120000000000001</v>
      </c>
      <c r="H432" s="2">
        <v>-5.79</v>
      </c>
      <c r="I432">
        <v>-7.0519999999999996</v>
      </c>
      <c r="J432">
        <v>-4.07</v>
      </c>
      <c r="K432">
        <v>-4.08</v>
      </c>
      <c r="L432" s="1">
        <f t="shared" si="23"/>
        <v>-1.0011663931356307</v>
      </c>
      <c r="M432" s="1">
        <f t="shared" si="24"/>
        <v>-1.7611737883443208</v>
      </c>
      <c r="R432">
        <f t="shared" si="25"/>
        <v>-4.6167111514098069</v>
      </c>
    </row>
    <row r="433" spans="1:18">
      <c r="A433" s="1">
        <v>1668</v>
      </c>
      <c r="G433">
        <v>2.54</v>
      </c>
      <c r="H433" s="2">
        <v>2.282</v>
      </c>
      <c r="I433">
        <v>2.4319999999999999</v>
      </c>
      <c r="J433">
        <v>0.90900000000000003</v>
      </c>
      <c r="K433">
        <v>0.28000000000000003</v>
      </c>
      <c r="L433" s="1">
        <f t="shared" si="23"/>
        <v>0.35855812158780476</v>
      </c>
      <c r="M433" s="1">
        <f t="shared" si="24"/>
        <v>0.59606176255154986</v>
      </c>
      <c r="R433">
        <f t="shared" si="25"/>
        <v>1.2703209710843115</v>
      </c>
    </row>
    <row r="434" spans="1:18">
      <c r="A434" s="1">
        <v>1669</v>
      </c>
      <c r="B434" s="3">
        <v>0.85299999999999998</v>
      </c>
      <c r="C434" s="3">
        <v>1.5409999999999999</v>
      </c>
      <c r="D434" s="3">
        <v>-0.28899999999999998</v>
      </c>
      <c r="G434">
        <v>0.872</v>
      </c>
      <c r="H434" s="2">
        <v>9.8000000000000004E-2</v>
      </c>
      <c r="I434">
        <v>0.83899999999999997</v>
      </c>
      <c r="J434">
        <v>-0.19500000000000001</v>
      </c>
      <c r="K434">
        <v>-1.2809999999999999</v>
      </c>
      <c r="L434" s="1">
        <f t="shared" si="23"/>
        <v>0.56536167866828602</v>
      </c>
      <c r="M434" s="1">
        <f t="shared" si="24"/>
        <v>0.41209609469282815</v>
      </c>
      <c r="R434">
        <f>(($B$8*B434)+($C$8*C434)+(D434*$D$8)+(E434*$E$8)+(F434*$F$8)+(G434*$G$8)+(H434*$H$8)+(I434*$I$8)+(J434*$J$8)+(K434*$K$8))/SUM($G$8:$K$8, $B$8:$D$8)</f>
        <v>0.15203909420889536</v>
      </c>
    </row>
    <row r="435" spans="1:18">
      <c r="A435" s="1">
        <v>1670</v>
      </c>
      <c r="B435" s="4">
        <v>-0.27100000000000002</v>
      </c>
      <c r="C435" s="4">
        <v>0.39</v>
      </c>
      <c r="D435" s="4">
        <v>-1.9E-2</v>
      </c>
      <c r="G435">
        <v>-1.4770000000000001</v>
      </c>
      <c r="H435" s="2">
        <v>-2.5579999999999998</v>
      </c>
      <c r="I435">
        <v>-1.925</v>
      </c>
      <c r="J435">
        <v>-2.0609999999999999</v>
      </c>
      <c r="K435">
        <v>-3.8610000000000002</v>
      </c>
      <c r="L435" s="1">
        <f t="shared" si="23"/>
        <v>-0.43483692619899245</v>
      </c>
      <c r="M435" s="1">
        <f t="shared" si="24"/>
        <v>-0.74582471512974924</v>
      </c>
      <c r="R435">
        <f>(($B$8*B435)+($C$8*C435)+(D435*$D$8)+(E435*$E$8)+(F435*$F$8)+(G435*$G$8)+(H435*$H$8)+(I435*$I$8)+(J435*$J$8)+(K435*$K$8))/SUM($G$8:$K$8, $B$8:$D$8)</f>
        <v>-1.5743899557143433</v>
      </c>
    </row>
    <row r="436" spans="1:18">
      <c r="A436" s="1">
        <v>1671</v>
      </c>
      <c r="B436" s="4">
        <v>0.105</v>
      </c>
      <c r="C436" s="4">
        <v>0.29099999999999998</v>
      </c>
      <c r="D436" s="4">
        <v>0.85799999999999998</v>
      </c>
      <c r="G436">
        <v>-1.5269999999999999</v>
      </c>
      <c r="H436" s="2">
        <v>-0.219</v>
      </c>
      <c r="I436">
        <v>-1.746</v>
      </c>
      <c r="J436">
        <v>-0.10299999999999999</v>
      </c>
      <c r="K436">
        <v>0.29199999999999998</v>
      </c>
      <c r="L436" s="1">
        <f t="shared" si="23"/>
        <v>3.8495356754344325E-2</v>
      </c>
      <c r="M436" s="1">
        <f t="shared" si="24"/>
        <v>-7.4762914176813966E-2</v>
      </c>
      <c r="R436">
        <f t="shared" ref="R436:R464" si="26">(($B$8*B436)+($C$8*C436)+(D436*$D$8)+(E436*$E$8)+(F436*$F$8)+(G436*$G$8)+(H436*$H$8)+(I436*$I$8)+(J436*$J$8)+(K436*$K$8))/SUM($G$8:$K$8, $B$8:$D$8)</f>
        <v>-3.0778032981755545E-2</v>
      </c>
    </row>
    <row r="437" spans="1:18">
      <c r="A437" s="1">
        <v>1672</v>
      </c>
      <c r="B437" s="4">
        <v>1.278</v>
      </c>
      <c r="C437" s="4">
        <v>1.0529999999999999</v>
      </c>
      <c r="D437" s="4">
        <v>2.0379999999999998</v>
      </c>
      <c r="G437">
        <v>4.6909999999999998</v>
      </c>
      <c r="H437" s="2">
        <v>4.593</v>
      </c>
      <c r="I437">
        <v>5.6950000000000003</v>
      </c>
      <c r="J437">
        <v>2.9820000000000002</v>
      </c>
      <c r="K437">
        <v>3.1989999999999998</v>
      </c>
      <c r="L437" s="1">
        <f t="shared" si="23"/>
        <v>1.6716384435000389</v>
      </c>
      <c r="M437" s="1">
        <f t="shared" si="24"/>
        <v>2.0643345222368854</v>
      </c>
      <c r="R437">
        <f t="shared" si="26"/>
        <v>2.8851137115081742</v>
      </c>
    </row>
    <row r="438" spans="1:18">
      <c r="A438" s="1">
        <v>1673</v>
      </c>
      <c r="B438" s="4">
        <v>-0.39500000000000002</v>
      </c>
      <c r="C438" s="4">
        <v>0.74</v>
      </c>
      <c r="D438" s="4">
        <v>-1.8819999999999999</v>
      </c>
      <c r="G438">
        <v>0.121</v>
      </c>
      <c r="H438" s="2">
        <v>-0.89900000000000002</v>
      </c>
      <c r="I438">
        <v>-0.20200000000000001</v>
      </c>
      <c r="J438">
        <v>-0.79</v>
      </c>
      <c r="K438">
        <v>-1.1719999999999999</v>
      </c>
      <c r="L438" s="1">
        <f t="shared" si="23"/>
        <v>-0.33213799444445957</v>
      </c>
      <c r="M438" s="1">
        <f t="shared" si="24"/>
        <v>-0.37719476821349374</v>
      </c>
      <c r="R438">
        <f t="shared" si="26"/>
        <v>-0.64041205762319409</v>
      </c>
    </row>
    <row r="439" spans="1:18">
      <c r="A439" s="1">
        <v>1674</v>
      </c>
      <c r="B439" s="4">
        <v>1.752</v>
      </c>
      <c r="C439" s="4">
        <v>1.131</v>
      </c>
      <c r="D439" s="4">
        <v>2.2050000000000001</v>
      </c>
      <c r="G439">
        <v>1.5609999999999999</v>
      </c>
      <c r="H439" s="2">
        <v>3.0089999999999999</v>
      </c>
      <c r="I439">
        <v>2.5190000000000001</v>
      </c>
      <c r="J439">
        <v>2.4289999999999998</v>
      </c>
      <c r="K439">
        <v>3.45</v>
      </c>
      <c r="L439" s="1">
        <f t="shared" si="23"/>
        <v>1.5110792075921951</v>
      </c>
      <c r="M439" s="1">
        <f t="shared" si="24"/>
        <v>1.6028213383990819</v>
      </c>
      <c r="R439">
        <f t="shared" si="26"/>
        <v>2.3058402644919394</v>
      </c>
    </row>
    <row r="440" spans="1:18">
      <c r="A440" s="1">
        <v>1675</v>
      </c>
      <c r="B440" s="4">
        <v>-1.492</v>
      </c>
      <c r="C440" s="4">
        <v>-1.105</v>
      </c>
      <c r="D440" s="4">
        <v>-0.74199999999999999</v>
      </c>
      <c r="G440">
        <v>-1.887</v>
      </c>
      <c r="H440" s="2">
        <v>-2.2069999999999999</v>
      </c>
      <c r="I440">
        <v>-2.7970000000000002</v>
      </c>
      <c r="J440">
        <v>-1.819</v>
      </c>
      <c r="K440">
        <v>-1.7250000000000001</v>
      </c>
      <c r="L440" s="1">
        <f t="shared" si="23"/>
        <v>-1.1770821104513882</v>
      </c>
      <c r="M440" s="1">
        <f t="shared" si="24"/>
        <v>-1.2319429676048701</v>
      </c>
      <c r="R440">
        <f t="shared" si="26"/>
        <v>-1.6857822766631267</v>
      </c>
    </row>
    <row r="441" spans="1:18">
      <c r="A441" s="1">
        <v>1676</v>
      </c>
      <c r="B441" s="4">
        <v>-1.1359999999999999</v>
      </c>
      <c r="C441" s="4">
        <v>-2.4729999999999999</v>
      </c>
      <c r="D441" s="4">
        <v>-0.46400000000000002</v>
      </c>
      <c r="G441">
        <v>-1.518</v>
      </c>
      <c r="H441" s="2">
        <v>-2.746</v>
      </c>
      <c r="I441">
        <v>-1.952</v>
      </c>
      <c r="J441">
        <v>-2.0230000000000001</v>
      </c>
      <c r="K441">
        <v>-3.6989999999999998</v>
      </c>
      <c r="L441" s="1">
        <f t="shared" si="23"/>
        <v>-1.2637982228200317</v>
      </c>
      <c r="M441" s="1">
        <f t="shared" si="24"/>
        <v>-1.3865828495313584</v>
      </c>
      <c r="R441">
        <f t="shared" si="26"/>
        <v>-2.0759635546114659</v>
      </c>
    </row>
    <row r="442" spans="1:18">
      <c r="A442" s="1">
        <v>1677</v>
      </c>
      <c r="B442" s="4">
        <v>-1.149</v>
      </c>
      <c r="C442" s="4">
        <v>-2.1269999999999998</v>
      </c>
      <c r="D442" s="4">
        <v>-0.40600000000000003</v>
      </c>
      <c r="G442">
        <v>-1.71</v>
      </c>
      <c r="H442" s="2">
        <v>4.0000000000000001E-3</v>
      </c>
      <c r="I442">
        <v>-2.9319999999999999</v>
      </c>
      <c r="J442">
        <v>-0.31900000000000001</v>
      </c>
      <c r="K442">
        <v>0.56499999999999995</v>
      </c>
      <c r="L442" s="1">
        <f t="shared" si="23"/>
        <v>-0.98129602709723862</v>
      </c>
      <c r="M442" s="1">
        <f t="shared" si="24"/>
        <v>-0.89004902434365329</v>
      </c>
      <c r="R442">
        <f t="shared" si="26"/>
        <v>-0.65278149632105265</v>
      </c>
    </row>
    <row r="443" spans="1:18">
      <c r="A443" s="1">
        <v>1678</v>
      </c>
      <c r="B443" s="4">
        <v>0.40100000000000002</v>
      </c>
      <c r="C443" s="4">
        <v>0.14699999999999999</v>
      </c>
      <c r="D443" s="4">
        <v>0.58599999999999997</v>
      </c>
      <c r="G443">
        <v>0.40200000000000002</v>
      </c>
      <c r="H443" s="2">
        <v>0.73299999999999998</v>
      </c>
      <c r="I443">
        <v>0.73099999999999998</v>
      </c>
      <c r="J443">
        <v>0.70699999999999996</v>
      </c>
      <c r="K443">
        <v>0.77300000000000002</v>
      </c>
      <c r="L443" s="1">
        <f t="shared" si="23"/>
        <v>0.35014460916082274</v>
      </c>
      <c r="M443" s="1">
        <f t="shared" si="24"/>
        <v>0.38466488481426903</v>
      </c>
      <c r="R443">
        <f t="shared" si="26"/>
        <v>0.59698188142543118</v>
      </c>
    </row>
    <row r="444" spans="1:18">
      <c r="A444" s="1">
        <v>1679</v>
      </c>
      <c r="B444" s="4">
        <v>-0.38500000000000001</v>
      </c>
      <c r="C444" s="4">
        <v>-6.3E-2</v>
      </c>
      <c r="D444" s="4">
        <v>0.14000000000000001</v>
      </c>
      <c r="G444">
        <v>-1.2370000000000001</v>
      </c>
      <c r="H444" s="2">
        <v>-0.56899999999999995</v>
      </c>
      <c r="I444">
        <v>-1.319</v>
      </c>
      <c r="J444">
        <v>-0.13300000000000001</v>
      </c>
      <c r="K444">
        <v>0.32400000000000001</v>
      </c>
      <c r="L444" s="1">
        <f t="shared" si="23"/>
        <v>-0.26562137234582872</v>
      </c>
      <c r="M444" s="1">
        <f t="shared" si="24"/>
        <v>-0.28862403730397129</v>
      </c>
      <c r="R444">
        <f t="shared" si="26"/>
        <v>-0.21999354719207617</v>
      </c>
    </row>
    <row r="445" spans="1:18">
      <c r="A445" s="1">
        <v>1680</v>
      </c>
      <c r="B445" s="4">
        <v>0.47299999999999998</v>
      </c>
      <c r="C445" s="4">
        <v>2.2770000000000001</v>
      </c>
      <c r="D445" s="4">
        <v>0.26</v>
      </c>
      <c r="G445">
        <v>1.085</v>
      </c>
      <c r="H445" s="2">
        <v>2.57</v>
      </c>
      <c r="I445">
        <v>1.3380000000000001</v>
      </c>
      <c r="J445">
        <v>1.962</v>
      </c>
      <c r="K445">
        <v>3.3170000000000002</v>
      </c>
      <c r="L445" s="1">
        <f t="shared" si="23"/>
        <v>0.9103945778790381</v>
      </c>
      <c r="M445" s="1">
        <f t="shared" si="24"/>
        <v>1.0881590675279253</v>
      </c>
      <c r="R445">
        <f t="shared" si="26"/>
        <v>1.8776266607049894</v>
      </c>
    </row>
    <row r="446" spans="1:18">
      <c r="A446" s="1">
        <v>1681</v>
      </c>
      <c r="B446" s="4">
        <v>1.45</v>
      </c>
      <c r="C446" s="4">
        <v>2.67</v>
      </c>
      <c r="D446" s="4">
        <v>3.661</v>
      </c>
      <c r="G446">
        <v>3.4180000000000001</v>
      </c>
      <c r="H446" s="2">
        <v>2.802</v>
      </c>
      <c r="I446">
        <v>4.6760000000000002</v>
      </c>
      <c r="J446">
        <v>1.9810000000000001</v>
      </c>
      <c r="K446">
        <v>0.64700000000000002</v>
      </c>
      <c r="L446" s="1">
        <f t="shared" si="23"/>
        <v>1.9165041485254897</v>
      </c>
      <c r="M446" s="1">
        <f t="shared" si="24"/>
        <v>2.0317229881116745</v>
      </c>
      <c r="R446">
        <f t="shared" si="26"/>
        <v>2.3433685126442598</v>
      </c>
    </row>
    <row r="447" spans="1:18">
      <c r="A447" s="1">
        <v>1682</v>
      </c>
      <c r="B447" s="4">
        <v>1.446</v>
      </c>
      <c r="C447" s="4">
        <v>0.193</v>
      </c>
      <c r="D447" s="4">
        <v>1.3580000000000001</v>
      </c>
      <c r="G447">
        <v>0.50800000000000001</v>
      </c>
      <c r="H447" s="2">
        <v>0.89800000000000002</v>
      </c>
      <c r="I447">
        <v>0.28899999999999998</v>
      </c>
      <c r="J447">
        <v>0.56499999999999995</v>
      </c>
      <c r="K447">
        <v>1.3660000000000001</v>
      </c>
      <c r="L447" s="1">
        <f t="shared" si="23"/>
        <v>0.8320759696525164</v>
      </c>
      <c r="M447" s="1">
        <f t="shared" si="24"/>
        <v>0.71818439760161956</v>
      </c>
      <c r="R447">
        <f t="shared" si="26"/>
        <v>0.73294574851538452</v>
      </c>
    </row>
    <row r="448" spans="1:18">
      <c r="A448" s="1">
        <v>1683</v>
      </c>
      <c r="B448" s="4">
        <v>-0.25</v>
      </c>
      <c r="C448" s="4">
        <v>-0.91100000000000003</v>
      </c>
      <c r="D448" s="4">
        <v>1.409</v>
      </c>
      <c r="G448">
        <v>-0.48299999999999998</v>
      </c>
      <c r="H448" s="2">
        <v>0.78200000000000003</v>
      </c>
      <c r="I448">
        <v>0.31</v>
      </c>
      <c r="J448">
        <v>1.1759999999999999</v>
      </c>
      <c r="K448">
        <v>2.6459999999999999</v>
      </c>
      <c r="L448" s="1">
        <f t="shared" si="23"/>
        <v>3.5788936024928615E-2</v>
      </c>
      <c r="M448" s="1">
        <f t="shared" si="24"/>
        <v>0.22568154642527943</v>
      </c>
      <c r="R448">
        <f t="shared" si="26"/>
        <v>0.76191075146434084</v>
      </c>
    </row>
    <row r="449" spans="1:18">
      <c r="A449" s="1">
        <v>1684</v>
      </c>
      <c r="B449" s="4">
        <v>1.6479999999999999</v>
      </c>
      <c r="C449" s="4">
        <v>1.0629999999999999</v>
      </c>
      <c r="D449" s="4">
        <v>2.9</v>
      </c>
      <c r="G449">
        <v>1.198</v>
      </c>
      <c r="H449" s="2">
        <v>0.56200000000000006</v>
      </c>
      <c r="I449">
        <v>1.732</v>
      </c>
      <c r="J449">
        <v>0.44600000000000001</v>
      </c>
      <c r="K449">
        <v>-0.18099999999999999</v>
      </c>
      <c r="L449" s="1">
        <f t="shared" si="23"/>
        <v>1.2584334251724965</v>
      </c>
      <c r="M449" s="1">
        <f t="shared" si="24"/>
        <v>1.0995685599444249</v>
      </c>
      <c r="R449">
        <f t="shared" si="26"/>
        <v>0.86960148394728198</v>
      </c>
    </row>
    <row r="450" spans="1:18">
      <c r="A450" s="1">
        <v>1685</v>
      </c>
      <c r="B450" s="4">
        <v>0.62</v>
      </c>
      <c r="C450" s="4">
        <v>0.24099999999999999</v>
      </c>
      <c r="D450" s="4">
        <v>0.73799999999999999</v>
      </c>
      <c r="G450">
        <v>0.50900000000000001</v>
      </c>
      <c r="H450" s="2">
        <v>4.7E-2</v>
      </c>
      <c r="I450">
        <v>0.79200000000000004</v>
      </c>
      <c r="J450">
        <v>8.3000000000000004E-2</v>
      </c>
      <c r="K450">
        <v>0.105</v>
      </c>
      <c r="L450" s="1">
        <f t="shared" si="23"/>
        <v>0.40711467226311254</v>
      </c>
      <c r="M450" s="1">
        <f t="shared" si="24"/>
        <v>0.3541326865682588</v>
      </c>
      <c r="R450">
        <f t="shared" si="26"/>
        <v>0.22917542610748315</v>
      </c>
    </row>
    <row r="451" spans="1:18">
      <c r="A451" s="1">
        <v>1686</v>
      </c>
      <c r="B451" s="4">
        <v>-2.0259999999999998</v>
      </c>
      <c r="C451" s="4">
        <v>-1.7050000000000001</v>
      </c>
      <c r="D451" s="4">
        <v>-2.468</v>
      </c>
      <c r="G451">
        <v>-3.5710000000000002</v>
      </c>
      <c r="H451" s="2">
        <v>-4.1020000000000003</v>
      </c>
      <c r="I451">
        <v>-4.9729999999999999</v>
      </c>
      <c r="J451">
        <v>-3.1709999999999998</v>
      </c>
      <c r="K451">
        <v>-4.327</v>
      </c>
      <c r="L451" s="1">
        <f t="shared" si="23"/>
        <v>-2.011850803675876</v>
      </c>
      <c r="M451" s="1">
        <f t="shared" si="24"/>
        <v>-2.254637689210476</v>
      </c>
      <c r="R451">
        <f t="shared" si="26"/>
        <v>-3.093435779127149</v>
      </c>
    </row>
    <row r="452" spans="1:18">
      <c r="A452" s="1">
        <v>1687</v>
      </c>
      <c r="B452" s="4">
        <v>2.4740000000000002</v>
      </c>
      <c r="C452" s="4">
        <v>1.5369999999999999</v>
      </c>
      <c r="D452" s="4">
        <v>4.1349999999999998</v>
      </c>
      <c r="G452">
        <v>1.6020000000000001</v>
      </c>
      <c r="H452" s="2">
        <v>2.387</v>
      </c>
      <c r="I452">
        <v>2.6920000000000002</v>
      </c>
      <c r="J452">
        <v>2.1320000000000001</v>
      </c>
      <c r="K452">
        <v>2.5619999999999998</v>
      </c>
      <c r="L452" s="1">
        <f t="shared" si="23"/>
        <v>2.0148788126684307</v>
      </c>
      <c r="M452" s="1">
        <f t="shared" si="24"/>
        <v>1.9458704308526147</v>
      </c>
      <c r="R452">
        <f t="shared" si="26"/>
        <v>2.3132243911132115</v>
      </c>
    </row>
    <row r="453" spans="1:18">
      <c r="A453" s="1">
        <v>1688</v>
      </c>
      <c r="B453" s="4">
        <v>6.6000000000000003E-2</v>
      </c>
      <c r="C453" s="4">
        <v>-0.36599999999999999</v>
      </c>
      <c r="D453" s="4">
        <v>2E-3</v>
      </c>
      <c r="G453">
        <v>-0.48699999999999999</v>
      </c>
      <c r="H453" s="2">
        <v>-0.84199999999999997</v>
      </c>
      <c r="I453">
        <v>-0.498</v>
      </c>
      <c r="J453">
        <v>-0.251</v>
      </c>
      <c r="K453">
        <v>-0.122</v>
      </c>
      <c r="L453" s="1">
        <f t="shared" si="23"/>
        <v>-0.12748331899845103</v>
      </c>
      <c r="M453" s="1">
        <f t="shared" si="24"/>
        <v>-0.19163803507924021</v>
      </c>
      <c r="R453">
        <f t="shared" si="26"/>
        <v>-0.31493329285792004</v>
      </c>
    </row>
    <row r="454" spans="1:18">
      <c r="A454" s="1">
        <v>1689</v>
      </c>
      <c r="B454" s="4">
        <v>2.1720000000000002</v>
      </c>
      <c r="C454" s="4">
        <v>1.8680000000000001</v>
      </c>
      <c r="D454" s="4">
        <v>2.012</v>
      </c>
      <c r="G454">
        <v>0.80600000000000005</v>
      </c>
      <c r="H454" s="2">
        <v>0.58299999999999996</v>
      </c>
      <c r="I454">
        <v>0.82799999999999996</v>
      </c>
      <c r="J454">
        <v>0.34100000000000003</v>
      </c>
      <c r="K454">
        <v>0.374</v>
      </c>
      <c r="L454" s="1">
        <f t="shared" si="23"/>
        <v>1.4292404835016332</v>
      </c>
      <c r="M454" s="1">
        <f t="shared" si="24"/>
        <v>1.1511960675356439</v>
      </c>
      <c r="R454">
        <f t="shared" si="26"/>
        <v>0.89509550466779308</v>
      </c>
    </row>
    <row r="455" spans="1:18">
      <c r="A455" s="1">
        <v>1690</v>
      </c>
      <c r="B455" s="4">
        <v>-0.22900000000000001</v>
      </c>
      <c r="C455" s="4">
        <v>-0.12</v>
      </c>
      <c r="D455" s="4">
        <v>-1.7569999999999999</v>
      </c>
      <c r="G455">
        <v>-1.115</v>
      </c>
      <c r="H455" s="2">
        <v>-1.7470000000000001</v>
      </c>
      <c r="I455">
        <v>-2.2810000000000001</v>
      </c>
      <c r="J455">
        <v>-1.8440000000000001</v>
      </c>
      <c r="K455">
        <v>-2.7469999999999999</v>
      </c>
      <c r="L455" s="1">
        <f t="shared" si="23"/>
        <v>-0.63008537429724865</v>
      </c>
      <c r="M455" s="1">
        <f t="shared" si="24"/>
        <v>-0.87715198887279588</v>
      </c>
      <c r="R455">
        <f t="shared" si="26"/>
        <v>-1.5125388993506446</v>
      </c>
    </row>
    <row r="456" spans="1:18">
      <c r="A456" s="1">
        <v>1691</v>
      </c>
      <c r="B456" s="4">
        <v>-0.79600000000000004</v>
      </c>
      <c r="C456" s="4">
        <v>-0.80900000000000005</v>
      </c>
      <c r="D456" s="4">
        <v>-1.8979999999999999</v>
      </c>
      <c r="G456">
        <v>-1.3220000000000001</v>
      </c>
      <c r="H456" s="2">
        <v>-2.8330000000000002</v>
      </c>
      <c r="I456">
        <v>-1.804</v>
      </c>
      <c r="J456">
        <v>-1.9830000000000001</v>
      </c>
      <c r="K456">
        <v>-3.1419999999999999</v>
      </c>
      <c r="L456" s="1">
        <f t="shared" si="23"/>
        <v>-1.0216652817913865</v>
      </c>
      <c r="M456" s="1">
        <f t="shared" si="24"/>
        <v>-1.2070823798359374</v>
      </c>
      <c r="R456">
        <f t="shared" si="26"/>
        <v>-1.8971117505853226</v>
      </c>
    </row>
    <row r="457" spans="1:18">
      <c r="A457" s="1">
        <v>1692</v>
      </c>
      <c r="B457" s="4">
        <v>7.3999999999999996E-2</v>
      </c>
      <c r="C457" s="4">
        <v>0.10299999999999999</v>
      </c>
      <c r="D457" s="4">
        <v>0.16200000000000001</v>
      </c>
      <c r="G457">
        <v>-0.185</v>
      </c>
      <c r="H457" s="2">
        <v>0.122</v>
      </c>
      <c r="I457">
        <v>4.4999999999999998E-2</v>
      </c>
      <c r="J457">
        <v>0.45800000000000002</v>
      </c>
      <c r="K457">
        <v>0.84199999999999997</v>
      </c>
      <c r="L457" s="1">
        <f t="shared" si="23"/>
        <v>8.757769750118162E-2</v>
      </c>
      <c r="M457" s="1">
        <f t="shared" si="24"/>
        <v>0.11308230799473021</v>
      </c>
      <c r="R457">
        <f t="shared" si="26"/>
        <v>0.29906793369248935</v>
      </c>
    </row>
    <row r="458" spans="1:18">
      <c r="A458" s="1">
        <v>1693</v>
      </c>
      <c r="B458" s="4">
        <v>0.128</v>
      </c>
      <c r="C458" s="4">
        <v>-1.2490000000000001</v>
      </c>
      <c r="D458" s="4">
        <v>0.53900000000000003</v>
      </c>
      <c r="G458">
        <v>0.72299999999999998</v>
      </c>
      <c r="H458" s="2">
        <v>1.7869999999999999</v>
      </c>
      <c r="I458">
        <v>1.3720000000000001</v>
      </c>
      <c r="J458">
        <v>1.526</v>
      </c>
      <c r="K458">
        <v>2.4079999999999999</v>
      </c>
      <c r="L458" s="1">
        <f t="shared" si="23"/>
        <v>0.16606574629270413</v>
      </c>
      <c r="M458" s="1">
        <f t="shared" si="24"/>
        <v>0.40077826434975566</v>
      </c>
      <c r="R458">
        <f t="shared" si="26"/>
        <v>1.0188820707603867</v>
      </c>
    </row>
    <row r="459" spans="1:18">
      <c r="A459" s="1">
        <v>1694</v>
      </c>
      <c r="B459" s="4">
        <v>1.532</v>
      </c>
      <c r="C459" s="4">
        <v>1.589</v>
      </c>
      <c r="D459" s="4">
        <v>1.6040000000000001</v>
      </c>
      <c r="G459">
        <v>2.0529999999999999</v>
      </c>
      <c r="H459" s="2">
        <v>1.8580000000000001</v>
      </c>
      <c r="I459">
        <v>3.0510000000000002</v>
      </c>
      <c r="J459">
        <v>1.6140000000000001</v>
      </c>
      <c r="K459">
        <v>1.722</v>
      </c>
      <c r="L459" s="1">
        <f t="shared" si="23"/>
        <v>1.3673973708359863</v>
      </c>
      <c r="M459" s="1">
        <f t="shared" si="24"/>
        <v>1.4024491342039778</v>
      </c>
      <c r="R459">
        <f t="shared" si="26"/>
        <v>1.7005878758288253</v>
      </c>
    </row>
    <row r="460" spans="1:18">
      <c r="A460" s="1">
        <v>1695</v>
      </c>
      <c r="B460" s="4">
        <v>-1.679</v>
      </c>
      <c r="C460" s="4">
        <v>-1.002</v>
      </c>
      <c r="D460" s="4">
        <v>-2.0790000000000002</v>
      </c>
      <c r="G460">
        <v>-3.302</v>
      </c>
      <c r="H460" s="2">
        <v>-2.8660000000000001</v>
      </c>
      <c r="I460">
        <v>-4.3689999999999998</v>
      </c>
      <c r="J460">
        <v>-1.9139999999999999</v>
      </c>
      <c r="K460">
        <v>-1.621</v>
      </c>
      <c r="L460" s="1">
        <f t="shared" si="23"/>
        <v>-1.5477204911127231</v>
      </c>
      <c r="M460" s="1">
        <f t="shared" si="24"/>
        <v>-1.6797048699753088</v>
      </c>
      <c r="R460">
        <f t="shared" si="26"/>
        <v>-2.0177202126191345</v>
      </c>
    </row>
    <row r="461" spans="1:18">
      <c r="A461" s="1">
        <v>1696</v>
      </c>
      <c r="B461" s="4">
        <v>-0.53400000000000003</v>
      </c>
      <c r="C461" s="4">
        <v>-0.77700000000000002</v>
      </c>
      <c r="D461" s="4">
        <v>0.42</v>
      </c>
      <c r="G461">
        <v>0.98</v>
      </c>
      <c r="H461" s="2">
        <v>2.2519999999999998</v>
      </c>
      <c r="I461">
        <v>1.276</v>
      </c>
      <c r="J461">
        <v>1.744</v>
      </c>
      <c r="K461">
        <v>3.14</v>
      </c>
      <c r="L461" s="1">
        <f t="shared" si="23"/>
        <v>4.7837445261940649E-2</v>
      </c>
      <c r="M461" s="1">
        <f t="shared" si="24"/>
        <v>0.41547696192542022</v>
      </c>
      <c r="R461">
        <f t="shared" si="26"/>
        <v>1.23708056627434</v>
      </c>
    </row>
    <row r="462" spans="1:18">
      <c r="A462" s="1">
        <v>1697</v>
      </c>
      <c r="B462" s="4">
        <v>0.66300000000000003</v>
      </c>
      <c r="C462" s="4">
        <v>0.48699999999999999</v>
      </c>
      <c r="D462" s="4">
        <v>1.87</v>
      </c>
      <c r="G462">
        <v>3.23</v>
      </c>
      <c r="H462" s="2">
        <v>2.5550000000000002</v>
      </c>
      <c r="I462">
        <v>3.9740000000000002</v>
      </c>
      <c r="J462">
        <v>1.952</v>
      </c>
      <c r="K462">
        <v>2.694</v>
      </c>
      <c r="L462" s="1">
        <f t="shared" si="23"/>
        <v>1.0717070089378846</v>
      </c>
      <c r="M462" s="1">
        <f t="shared" si="24"/>
        <v>1.3757076943458093</v>
      </c>
      <c r="R462">
        <f t="shared" si="26"/>
        <v>1.8747437873120778</v>
      </c>
    </row>
    <row r="463" spans="1:18">
      <c r="A463" s="1">
        <v>1698</v>
      </c>
      <c r="B463" s="4">
        <v>0.186</v>
      </c>
      <c r="C463" s="4">
        <v>-0.80500000000000005</v>
      </c>
      <c r="D463" s="4">
        <v>-1.458</v>
      </c>
      <c r="G463">
        <v>-1.5549999999999999</v>
      </c>
      <c r="H463" s="2">
        <v>-1.516</v>
      </c>
      <c r="I463">
        <v>-2.0550000000000002</v>
      </c>
      <c r="J463">
        <v>-1.093</v>
      </c>
      <c r="K463">
        <v>-1.1319999999999999</v>
      </c>
      <c r="L463" s="1">
        <f t="shared" ref="L463:L526" si="27">((B463*$B$13)+(C463*$C$13)+(D463*$D$13)+(E463*$E$13)+(F463*$F$13)+(G463*$G$13)+(H463*$H$13)+(I463*$I$13)+(J463*$J$13)+(K463*$K$13))/SUM($B$13:$K$13)</f>
        <v>-0.51240449625294049</v>
      </c>
      <c r="M463" s="1">
        <f>((B463*$B$12)+(C463*$C$12)+(D463*$D$12)+(E463*$E$12)+(F463*$F$12)+(G463*$G$12)+(H463*$H$12)+(I463*$I$12)+(J463*$J$12)+(K463*$K$12))/SUM($B$12:$K$12)</f>
        <v>-0.73406402580297647</v>
      </c>
      <c r="R463">
        <f t="shared" si="26"/>
        <v>-1.0967625126685225</v>
      </c>
    </row>
    <row r="464" spans="1:18">
      <c r="A464" s="1">
        <v>1699</v>
      </c>
      <c r="B464" s="4">
        <v>-0.34100000000000003</v>
      </c>
      <c r="C464" s="4">
        <v>-3.5000000000000003E-2</v>
      </c>
      <c r="D464" s="4">
        <v>0.56100000000000005</v>
      </c>
      <c r="G464">
        <v>-0.38700000000000001</v>
      </c>
      <c r="H464" s="2">
        <v>-0.14399999999999999</v>
      </c>
      <c r="I464">
        <v>-0.12</v>
      </c>
      <c r="J464">
        <v>0.28599999999999998</v>
      </c>
      <c r="K464">
        <v>0.80600000000000005</v>
      </c>
      <c r="L464" s="1">
        <f t="shared" si="27"/>
        <v>-6.9155819235627983E-2</v>
      </c>
      <c r="M464" s="1">
        <f>((B464*$B$12)+(C464*$C$12)+(D464*$D$12)+(E464*$E$12)+(F464*$F$12)+(G464*$G$12)+(H464*$H$12)+(I464*$I$12)+(J464*$J$12)+(K464*$K$12))/SUM($B$12:$K$12)</f>
        <v>-2.539905970424171E-3</v>
      </c>
      <c r="R464">
        <f t="shared" si="26"/>
        <v>0.15695992833346997</v>
      </c>
    </row>
    <row r="465" spans="1:18">
      <c r="A465" s="1">
        <v>1700</v>
      </c>
      <c r="B465" s="1">
        <v>0.82499999999999996</v>
      </c>
      <c r="C465" s="1">
        <v>1.4530000000000001</v>
      </c>
      <c r="D465" s="1">
        <v>1.4770000000000001</v>
      </c>
      <c r="E465" s="1">
        <v>1.0409999999999999</v>
      </c>
      <c r="F465" s="1">
        <v>3.6619999999999999</v>
      </c>
      <c r="G465">
        <v>2.0529999999999999</v>
      </c>
      <c r="H465">
        <v>2.2970000000000002</v>
      </c>
      <c r="I465">
        <v>2.9350000000000001</v>
      </c>
      <c r="J465">
        <v>1.853</v>
      </c>
      <c r="K465">
        <v>2.3119999999999998</v>
      </c>
      <c r="L465" s="1">
        <f t="shared" si="27"/>
        <v>1.4879353930203441</v>
      </c>
      <c r="M465" s="1">
        <f>((B465*$B$12)+(C465*$C$12)+(D465*$D$12)+(E465*$E$12)+(F465*$F$12)+(G465*$G$12)+(H465*$H$12)+(I465*$I$12)+(J465*$J$12)+(K465*$K$12))/SUM($B$12:$K$12)</f>
        <v>1.7489987248709506</v>
      </c>
      <c r="R465">
        <f>(($B$8*B465)+($C$8*C465)+(D465*$D$8)+(E465*$E$8)+(F465*$F$8)+(G465*$G$8)+(H465*$H$8)+(I465*$I$8)+(J465*$J$8)+(K465*$K$8))/SUM($B$8:$K$8)</f>
        <v>1.7485841239369249</v>
      </c>
    </row>
    <row r="466" spans="1:18">
      <c r="A466" s="1">
        <v>1701</v>
      </c>
      <c r="B466" s="1">
        <v>0.50600000000000001</v>
      </c>
      <c r="C466" s="1">
        <v>0.26700000000000002</v>
      </c>
      <c r="D466" s="1">
        <v>1.413</v>
      </c>
      <c r="E466" s="1">
        <v>0.377</v>
      </c>
      <c r="F466" s="1">
        <v>-2.4159999999999999</v>
      </c>
      <c r="G466">
        <v>1.319</v>
      </c>
      <c r="H466">
        <v>4.7E-2</v>
      </c>
      <c r="I466">
        <v>2.028</v>
      </c>
      <c r="J466">
        <v>0.08</v>
      </c>
      <c r="K466">
        <v>-0.99199999999999999</v>
      </c>
      <c r="L466" s="1">
        <f t="shared" si="27"/>
        <v>0.38485240710909674</v>
      </c>
      <c r="M466" s="1">
        <f t="shared" ref="M466:M529" si="28">((B466*$B$12)+(C466*$C$12)+(D466*$D$12)+(E466*$E$12)+(F466*$F$12)+(G466*$G$12)+(H466*$H$12)+(I466*$I$12)+(J466*$J$12)+(K466*$K$12))/SUM($B$12:$K$12)</f>
        <v>0.32274028942742433</v>
      </c>
      <c r="R466">
        <f t="shared" ref="R466:R529" si="29">(($B$8*B466)+($C$8*C466)+(D466*$D$8)+(E466*$E$8)+(F466*$F$8)+(G466*$G$8)+(H466*$H$8)+(I466*$I$8)+(J466*$J$8)+(K466*$K$8))/SUM($B$8:$K$8)</f>
        <v>0.21295104451422492</v>
      </c>
    </row>
    <row r="467" spans="1:18">
      <c r="A467" s="1">
        <v>1702</v>
      </c>
      <c r="B467" s="1">
        <v>2.7349999999999999</v>
      </c>
      <c r="C467" s="1">
        <v>3.6520000000000001</v>
      </c>
      <c r="D467" s="1">
        <v>2.27</v>
      </c>
      <c r="E467" s="1">
        <v>0.69499999999999995</v>
      </c>
      <c r="F467" s="1">
        <v>5.1509999999999998</v>
      </c>
      <c r="G467">
        <v>2.7930000000000001</v>
      </c>
      <c r="H467">
        <v>3.544</v>
      </c>
      <c r="I467">
        <v>4.0490000000000004</v>
      </c>
      <c r="J467">
        <v>2.8519999999999999</v>
      </c>
      <c r="K467">
        <v>3.8439999999999999</v>
      </c>
      <c r="L467" s="1">
        <f t="shared" si="27"/>
        <v>2.8741359543922846</v>
      </c>
      <c r="M467" s="1">
        <f t="shared" si="28"/>
        <v>2.9987272987667151</v>
      </c>
      <c r="R467">
        <f t="shared" si="29"/>
        <v>2.7721802335947792</v>
      </c>
    </row>
    <row r="468" spans="1:18">
      <c r="A468" s="1">
        <v>1703</v>
      </c>
      <c r="B468" s="1">
        <v>-2.109</v>
      </c>
      <c r="C468" s="1">
        <v>-2.899</v>
      </c>
      <c r="D468" s="1">
        <v>-4.0570000000000004</v>
      </c>
      <c r="E468" s="1">
        <v>-2.964</v>
      </c>
      <c r="F468" s="1">
        <v>-1.1970000000000001</v>
      </c>
      <c r="G468">
        <v>-3.4740000000000002</v>
      </c>
      <c r="H468">
        <v>-4.9329999999999998</v>
      </c>
      <c r="I468">
        <v>-5.0339999999999998</v>
      </c>
      <c r="J468">
        <v>-3.891</v>
      </c>
      <c r="K468">
        <v>-4.41</v>
      </c>
      <c r="L468" s="1">
        <f t="shared" si="27"/>
        <v>-2.8943201307721766</v>
      </c>
      <c r="M468" s="1">
        <f t="shared" si="28"/>
        <v>-3.185887563110593</v>
      </c>
      <c r="R468">
        <f t="shared" si="29"/>
        <v>-3.6261718713824074</v>
      </c>
    </row>
    <row r="469" spans="1:18">
      <c r="A469" s="1">
        <v>1704</v>
      </c>
      <c r="B469" s="1">
        <v>2.4910000000000001</v>
      </c>
      <c r="C469" s="1">
        <v>0.81100000000000005</v>
      </c>
      <c r="D469" s="1">
        <v>3.06</v>
      </c>
      <c r="E469" s="1">
        <v>-0.01</v>
      </c>
      <c r="F469" s="1">
        <v>-1.615</v>
      </c>
      <c r="G469">
        <v>1.7989999999999999</v>
      </c>
      <c r="H469">
        <v>2.5960000000000001</v>
      </c>
      <c r="I469">
        <v>2.306</v>
      </c>
      <c r="J469">
        <v>1.7929999999999999</v>
      </c>
      <c r="K469">
        <v>1.641</v>
      </c>
      <c r="L469" s="1">
        <f t="shared" si="27"/>
        <v>1.6443574759155646</v>
      </c>
      <c r="M469" s="1">
        <f t="shared" si="28"/>
        <v>1.5140163871036354</v>
      </c>
      <c r="R469">
        <f t="shared" si="29"/>
        <v>1.5246385101200162</v>
      </c>
    </row>
    <row r="470" spans="1:18">
      <c r="A470" s="1">
        <v>1705</v>
      </c>
      <c r="B470" s="1">
        <v>0.49299999999999999</v>
      </c>
      <c r="C470" s="1">
        <v>-0.13900000000000001</v>
      </c>
      <c r="D470" s="1">
        <v>1.899</v>
      </c>
      <c r="E470" s="1">
        <v>1.696</v>
      </c>
      <c r="F470" s="1">
        <v>2.923</v>
      </c>
      <c r="G470">
        <v>0.28299999999999997</v>
      </c>
      <c r="H470">
        <v>0.75800000000000001</v>
      </c>
      <c r="I470">
        <v>0.77300000000000002</v>
      </c>
      <c r="J470">
        <v>0.95899999999999996</v>
      </c>
      <c r="K470">
        <v>1.3520000000000001</v>
      </c>
      <c r="L470" s="1">
        <f t="shared" si="27"/>
        <v>0.902261202693459</v>
      </c>
      <c r="M470" s="1">
        <f t="shared" si="28"/>
        <v>1.0250868859738913</v>
      </c>
      <c r="R470">
        <f t="shared" si="29"/>
        <v>1.0255065622391613</v>
      </c>
    </row>
    <row r="471" spans="1:18">
      <c r="A471" s="1">
        <v>1706</v>
      </c>
      <c r="B471" s="1">
        <v>-1.0760000000000001</v>
      </c>
      <c r="C471" s="1">
        <v>-0.58099999999999996</v>
      </c>
      <c r="D471" s="1">
        <v>-1.804</v>
      </c>
      <c r="E471" s="1">
        <v>0.875</v>
      </c>
      <c r="F471" s="1">
        <v>0.56100000000000005</v>
      </c>
      <c r="G471">
        <v>-1.6879999999999999</v>
      </c>
      <c r="H471">
        <v>-1.494</v>
      </c>
      <c r="I471">
        <v>-2.4510000000000001</v>
      </c>
      <c r="J471">
        <v>-1.234</v>
      </c>
      <c r="K471">
        <v>-1.137</v>
      </c>
      <c r="L471" s="1">
        <f t="shared" si="27"/>
        <v>-0.85119495669861867</v>
      </c>
      <c r="M471" s="1">
        <f t="shared" si="28"/>
        <v>-0.89352165443698084</v>
      </c>
      <c r="R471">
        <f t="shared" si="29"/>
        <v>-0.86548959417679749</v>
      </c>
    </row>
    <row r="472" spans="1:18">
      <c r="A472" s="1">
        <v>1707</v>
      </c>
      <c r="B472" s="1">
        <v>0.77</v>
      </c>
      <c r="C472" s="1">
        <v>0.76300000000000001</v>
      </c>
      <c r="D472" s="1">
        <v>-0.19700000000000001</v>
      </c>
      <c r="E472" s="1">
        <v>-0.38900000000000001</v>
      </c>
      <c r="F472" s="1">
        <v>-3.5630000000000002</v>
      </c>
      <c r="G472">
        <v>2.19</v>
      </c>
      <c r="H472">
        <v>0.97599999999999998</v>
      </c>
      <c r="I472">
        <v>2.2109999999999999</v>
      </c>
      <c r="J472">
        <v>1.2999999999999999E-2</v>
      </c>
      <c r="K472">
        <v>-1.873</v>
      </c>
      <c r="L472" s="1">
        <f t="shared" si="27"/>
        <v>0.28117589626667372</v>
      </c>
      <c r="M472" s="1">
        <f t="shared" si="28"/>
        <v>0.16542873273581574</v>
      </c>
      <c r="R472">
        <f t="shared" si="29"/>
        <v>8.2898576269315682E-2</v>
      </c>
    </row>
    <row r="473" spans="1:18">
      <c r="A473" s="1">
        <v>1708</v>
      </c>
      <c r="B473" s="1">
        <v>-0.76</v>
      </c>
      <c r="C473" s="1">
        <v>-1.056</v>
      </c>
      <c r="D473" s="1">
        <v>-2.2650000000000001</v>
      </c>
      <c r="E473" s="1">
        <v>-1.633</v>
      </c>
      <c r="F473" s="1">
        <v>-3.5619999999999998</v>
      </c>
      <c r="G473">
        <v>-2.7360000000000002</v>
      </c>
      <c r="H473">
        <v>-2.5579999999999998</v>
      </c>
      <c r="I473">
        <v>-3.9740000000000002</v>
      </c>
      <c r="J473">
        <v>-2.1970000000000001</v>
      </c>
      <c r="K473">
        <v>-3.234</v>
      </c>
      <c r="L473" s="1">
        <f t="shared" si="27"/>
        <v>-1.6657244040124424</v>
      </c>
      <c r="M473" s="1">
        <f t="shared" si="28"/>
        <v>-2.0392979576372285</v>
      </c>
      <c r="R473">
        <f t="shared" si="29"/>
        <v>-2.085108536950218</v>
      </c>
    </row>
    <row r="474" spans="1:18">
      <c r="A474" s="1">
        <v>1709</v>
      </c>
      <c r="B474" s="1">
        <v>0.72099999999999997</v>
      </c>
      <c r="C474" s="1">
        <v>-0.13900000000000001</v>
      </c>
      <c r="D474" s="1">
        <v>0.10299999999999999</v>
      </c>
      <c r="E474" s="1">
        <v>0.90600000000000003</v>
      </c>
      <c r="F474" s="1">
        <v>0.87</v>
      </c>
      <c r="G474">
        <v>1.5740000000000001</v>
      </c>
      <c r="H474">
        <v>1.1619999999999999</v>
      </c>
      <c r="I474">
        <v>1.5880000000000001</v>
      </c>
      <c r="J474">
        <v>0.65200000000000002</v>
      </c>
      <c r="K474">
        <v>1.0329999999999999</v>
      </c>
      <c r="L474" s="1">
        <f t="shared" si="27"/>
        <v>0.64213676881735338</v>
      </c>
      <c r="M474" s="1">
        <f t="shared" si="28"/>
        <v>0.73148290474568123</v>
      </c>
      <c r="R474">
        <f t="shared" si="29"/>
        <v>0.69760956391152884</v>
      </c>
    </row>
    <row r="475" spans="1:18">
      <c r="A475" s="1">
        <v>1710</v>
      </c>
      <c r="B475" s="1">
        <v>-0.58899999999999997</v>
      </c>
      <c r="C475" s="1">
        <v>-0.96599999999999997</v>
      </c>
      <c r="D475" s="1">
        <v>-0.38300000000000001</v>
      </c>
      <c r="E475" s="1">
        <v>-1.0309999999999999</v>
      </c>
      <c r="F475" s="1">
        <v>-2.746</v>
      </c>
      <c r="G475">
        <v>-1.407</v>
      </c>
      <c r="H475">
        <v>-2.7120000000000002</v>
      </c>
      <c r="I475">
        <v>-1.55</v>
      </c>
      <c r="J475">
        <v>-1.7649999999999999</v>
      </c>
      <c r="K475">
        <v>-2.931</v>
      </c>
      <c r="L475" s="1">
        <f t="shared" si="27"/>
        <v>-1.0824218568977979</v>
      </c>
      <c r="M475" s="1">
        <f t="shared" si="28"/>
        <v>-1.3370683614529306</v>
      </c>
      <c r="R475">
        <f t="shared" si="29"/>
        <v>-1.5755400488557767</v>
      </c>
    </row>
    <row r="476" spans="1:18">
      <c r="A476" s="1">
        <v>1711</v>
      </c>
      <c r="B476" s="1">
        <v>-0.51300000000000001</v>
      </c>
      <c r="C476" s="1">
        <v>-0.35099999999999998</v>
      </c>
      <c r="D476" s="1">
        <v>0.11</v>
      </c>
      <c r="E476" s="1">
        <v>0.5</v>
      </c>
      <c r="F476" s="1">
        <v>-0.624</v>
      </c>
      <c r="G476">
        <v>0.14799999999999999</v>
      </c>
      <c r="H476">
        <v>0.36</v>
      </c>
      <c r="I476">
        <v>6.6000000000000003E-2</v>
      </c>
      <c r="J476">
        <v>0.215</v>
      </c>
      <c r="K476">
        <v>0.24199999999999999</v>
      </c>
      <c r="L476" s="1">
        <f t="shared" si="27"/>
        <v>-0.17507812678818213</v>
      </c>
      <c r="M476" s="1">
        <f t="shared" si="28"/>
        <v>-7.3449484091755987E-2</v>
      </c>
      <c r="R476">
        <f t="shared" si="29"/>
        <v>0.13594838309933055</v>
      </c>
    </row>
    <row r="477" spans="1:18">
      <c r="A477" s="1">
        <v>1712</v>
      </c>
      <c r="B477" s="1">
        <v>0.58299999999999996</v>
      </c>
      <c r="C477" s="1">
        <v>1.141</v>
      </c>
      <c r="D477" s="1">
        <v>7.5999999999999998E-2</v>
      </c>
      <c r="E477" s="1">
        <v>0.95499999999999996</v>
      </c>
      <c r="F477" s="1">
        <v>0.46100000000000002</v>
      </c>
      <c r="G477">
        <v>-0.59299999999999997</v>
      </c>
      <c r="H477">
        <v>0.11700000000000001</v>
      </c>
      <c r="I477">
        <v>-0.61299999999999999</v>
      </c>
      <c r="J477">
        <v>0.34599999999999997</v>
      </c>
      <c r="K477">
        <v>0.95199999999999996</v>
      </c>
      <c r="L477" s="1">
        <f t="shared" si="27"/>
        <v>0.52084710535077783</v>
      </c>
      <c r="M477" s="1">
        <f t="shared" si="28"/>
        <v>0.43212897061839206</v>
      </c>
      <c r="R477">
        <f t="shared" si="29"/>
        <v>0.48996091825607907</v>
      </c>
    </row>
    <row r="478" spans="1:18">
      <c r="A478" s="1">
        <v>1713</v>
      </c>
      <c r="B478" s="1">
        <v>0.86799999999999999</v>
      </c>
      <c r="C478" s="1">
        <v>-0.23200000000000001</v>
      </c>
      <c r="D478" s="1">
        <v>1.964</v>
      </c>
      <c r="E478" s="1">
        <v>0.42199999999999999</v>
      </c>
      <c r="F478" s="1">
        <v>-0.79600000000000004</v>
      </c>
      <c r="G478">
        <v>0.996</v>
      </c>
      <c r="H478">
        <v>0.92200000000000004</v>
      </c>
      <c r="I478">
        <v>1.71</v>
      </c>
      <c r="J478">
        <v>0.82499999999999996</v>
      </c>
      <c r="K478">
        <v>0.22500000000000001</v>
      </c>
      <c r="L478" s="1">
        <f t="shared" si="27"/>
        <v>0.67526459431894081</v>
      </c>
      <c r="M478" s="1">
        <f t="shared" si="28"/>
        <v>0.67119284476710683</v>
      </c>
      <c r="R478">
        <f t="shared" si="29"/>
        <v>0.68451396672758058</v>
      </c>
    </row>
    <row r="479" spans="1:18">
      <c r="A479" s="1">
        <v>1714</v>
      </c>
      <c r="B479" s="1">
        <v>-0.53100000000000003</v>
      </c>
      <c r="C479" s="1">
        <v>1.1890000000000001</v>
      </c>
      <c r="D479" s="1">
        <v>-1.125</v>
      </c>
      <c r="E479" s="1">
        <v>1.2809999999999999</v>
      </c>
      <c r="F479" s="1">
        <v>0.98499999999999999</v>
      </c>
      <c r="G479">
        <v>-0.84499999999999997</v>
      </c>
      <c r="H479">
        <v>-4.7E-2</v>
      </c>
      <c r="I479">
        <v>-1.413</v>
      </c>
      <c r="J479">
        <v>-0.20100000000000001</v>
      </c>
      <c r="K479">
        <v>0.309</v>
      </c>
      <c r="L479" s="1">
        <f t="shared" si="27"/>
        <v>-1.0988715143230552E-2</v>
      </c>
      <c r="M479" s="1">
        <f t="shared" si="28"/>
        <v>6.2734691172008769E-3</v>
      </c>
      <c r="R479">
        <f t="shared" si="29"/>
        <v>0.14324730021728763</v>
      </c>
    </row>
    <row r="480" spans="1:18">
      <c r="A480" s="1">
        <v>1715</v>
      </c>
      <c r="B480" s="1">
        <v>1.0349999999999999</v>
      </c>
      <c r="C480" s="1">
        <v>0.70899999999999996</v>
      </c>
      <c r="D480" s="1">
        <v>0.45600000000000002</v>
      </c>
      <c r="E480" s="1">
        <v>0.54200000000000004</v>
      </c>
      <c r="F480" s="1">
        <v>-1.31</v>
      </c>
      <c r="G480">
        <v>3.1190000000000002</v>
      </c>
      <c r="H480">
        <v>1.415</v>
      </c>
      <c r="I480">
        <v>3.7690000000000001</v>
      </c>
      <c r="J480">
        <v>0.93400000000000005</v>
      </c>
      <c r="K480">
        <v>-2.9000000000000001E-2</v>
      </c>
      <c r="L480" s="1">
        <f t="shared" si="27"/>
        <v>0.89008447679826286</v>
      </c>
      <c r="M480" s="1">
        <f t="shared" si="28"/>
        <v>0.95479182578198341</v>
      </c>
      <c r="R480">
        <f t="shared" si="29"/>
        <v>0.87965688794238095</v>
      </c>
    </row>
    <row r="481" spans="1:18">
      <c r="A481" s="1">
        <v>1716</v>
      </c>
      <c r="B481" s="1">
        <v>1.3140000000000001</v>
      </c>
      <c r="C481" s="1">
        <v>0.66800000000000004</v>
      </c>
      <c r="D481" s="1">
        <v>1.7829999999999999</v>
      </c>
      <c r="E481" s="1">
        <v>-0.97299999999999998</v>
      </c>
      <c r="F481" s="1">
        <v>-0.58899999999999997</v>
      </c>
      <c r="G481">
        <v>1.1759999999999999</v>
      </c>
      <c r="H481">
        <v>0.68899999999999995</v>
      </c>
      <c r="I481">
        <v>1.411</v>
      </c>
      <c r="J481">
        <v>0.40300000000000002</v>
      </c>
      <c r="K481">
        <v>-0.20599999999999999</v>
      </c>
      <c r="L481" s="1">
        <f t="shared" si="27"/>
        <v>0.78629773338583697</v>
      </c>
      <c r="M481" s="1">
        <f t="shared" si="28"/>
        <v>0.65894112928707549</v>
      </c>
      <c r="R481">
        <f t="shared" si="29"/>
        <v>0.37904175377228028</v>
      </c>
    </row>
    <row r="482" spans="1:18">
      <c r="A482" s="1">
        <v>1717</v>
      </c>
      <c r="B482" s="1">
        <v>-1.472</v>
      </c>
      <c r="C482" s="1">
        <v>-2.843</v>
      </c>
      <c r="D482" s="1">
        <v>-2.1970000000000001</v>
      </c>
      <c r="E482" s="1">
        <v>-0.17100000000000001</v>
      </c>
      <c r="F482" s="1">
        <v>1.774</v>
      </c>
      <c r="G482">
        <v>-3.5</v>
      </c>
      <c r="H482">
        <v>-2.7480000000000002</v>
      </c>
      <c r="I482">
        <v>-4.9119999999999999</v>
      </c>
      <c r="J482">
        <v>-2.0710000000000002</v>
      </c>
      <c r="K482">
        <v>-1.3169999999999999</v>
      </c>
      <c r="L482" s="1">
        <f t="shared" si="27"/>
        <v>-1.6983172718438111</v>
      </c>
      <c r="M482" s="1">
        <f t="shared" si="28"/>
        <v>-1.7973087368464331</v>
      </c>
      <c r="R482">
        <f t="shared" si="29"/>
        <v>-1.8576350292745041</v>
      </c>
    </row>
    <row r="483" spans="1:18">
      <c r="A483" s="1">
        <v>1718</v>
      </c>
      <c r="B483" s="1">
        <v>-0.23499999999999999</v>
      </c>
      <c r="C483" s="1">
        <v>-2.7E-2</v>
      </c>
      <c r="D483" s="1">
        <v>-1.2769999999999999</v>
      </c>
      <c r="E483" s="1">
        <v>0.14699999999999999</v>
      </c>
      <c r="F483" s="1">
        <v>3.6999999999999998E-2</v>
      </c>
      <c r="G483">
        <v>-0.95699999999999996</v>
      </c>
      <c r="H483">
        <v>-0.61499999999999999</v>
      </c>
      <c r="I483">
        <v>-1.619</v>
      </c>
      <c r="J483">
        <v>-0.46100000000000002</v>
      </c>
      <c r="K483">
        <v>6.6000000000000003E-2</v>
      </c>
      <c r="L483" s="1">
        <f t="shared" si="27"/>
        <v>-0.36421199152623834</v>
      </c>
      <c r="M483" s="1">
        <f t="shared" si="28"/>
        <v>-0.43056015471943593</v>
      </c>
      <c r="R483">
        <f t="shared" si="29"/>
        <v>-0.37556692760804317</v>
      </c>
    </row>
    <row r="484" spans="1:18">
      <c r="A484" s="1">
        <v>1719</v>
      </c>
      <c r="B484" s="1">
        <v>-1.1140000000000001</v>
      </c>
      <c r="C484" s="1">
        <v>-1.7829999999999999</v>
      </c>
      <c r="D484" s="1">
        <v>0.13100000000000001</v>
      </c>
      <c r="E484" s="1">
        <v>-1.2E-2</v>
      </c>
      <c r="F484" s="1">
        <v>-1.476</v>
      </c>
      <c r="G484">
        <v>-0.97299999999999998</v>
      </c>
      <c r="H484">
        <v>-1.393</v>
      </c>
      <c r="I484">
        <v>-0.98599999999999999</v>
      </c>
      <c r="J484">
        <v>-0.56499999999999995</v>
      </c>
      <c r="K484">
        <v>-0.36799999999999999</v>
      </c>
      <c r="L484" s="1">
        <f t="shared" si="27"/>
        <v>-0.94669817709400939</v>
      </c>
      <c r="M484" s="1">
        <f t="shared" si="28"/>
        <v>-0.89680247741914609</v>
      </c>
      <c r="R484">
        <f t="shared" si="29"/>
        <v>-0.73140892599369789</v>
      </c>
    </row>
    <row r="485" spans="1:18">
      <c r="A485" s="1">
        <v>1720</v>
      </c>
      <c r="B485" s="1">
        <v>-0.64400000000000002</v>
      </c>
      <c r="C485" s="1">
        <v>0.23599999999999999</v>
      </c>
      <c r="D485" s="1">
        <v>0.19800000000000001</v>
      </c>
      <c r="E485" s="1">
        <v>0.10199999999999999</v>
      </c>
      <c r="F485" s="1">
        <v>2.3010000000000002</v>
      </c>
      <c r="G485">
        <v>-0.19</v>
      </c>
      <c r="H485">
        <v>0.29099999999999998</v>
      </c>
      <c r="I485">
        <v>-0.313</v>
      </c>
      <c r="J485">
        <v>0.48399999999999999</v>
      </c>
      <c r="K485">
        <v>1.647</v>
      </c>
      <c r="L485" s="1">
        <f t="shared" si="27"/>
        <v>4.5439778412365545E-2</v>
      </c>
      <c r="M485" s="1">
        <f t="shared" si="28"/>
        <v>0.24405615202767572</v>
      </c>
      <c r="R485">
        <f t="shared" si="29"/>
        <v>0.35987082938741027</v>
      </c>
    </row>
    <row r="486" spans="1:18">
      <c r="A486" s="1">
        <v>1721</v>
      </c>
      <c r="B486" s="1">
        <v>-1.782</v>
      </c>
      <c r="C486" s="1">
        <v>-0.68300000000000005</v>
      </c>
      <c r="D486" s="1">
        <v>-3.4180000000000001</v>
      </c>
      <c r="E486" s="1">
        <v>-0.52700000000000002</v>
      </c>
      <c r="F486" s="1">
        <v>-1.1299999999999999</v>
      </c>
      <c r="G486">
        <v>-3.3370000000000002</v>
      </c>
      <c r="H486">
        <v>-3.2370000000000001</v>
      </c>
      <c r="I486">
        <v>-4.7889999999999997</v>
      </c>
      <c r="J486">
        <v>-2.516</v>
      </c>
      <c r="K486">
        <v>-2.6669999999999998</v>
      </c>
      <c r="L486" s="1">
        <f t="shared" si="27"/>
        <v>-1.9001008328120521</v>
      </c>
      <c r="M486" s="1">
        <f t="shared" si="28"/>
        <v>-2.1244643222345063</v>
      </c>
      <c r="R486">
        <f t="shared" si="29"/>
        <v>-2.1357144733771252</v>
      </c>
    </row>
    <row r="487" spans="1:18">
      <c r="A487" s="1">
        <v>1722</v>
      </c>
      <c r="B487" s="1">
        <v>1.1499999999999999</v>
      </c>
      <c r="C487" s="1">
        <v>0.99199999999999999</v>
      </c>
      <c r="D487" s="1">
        <v>0.82799999999999996</v>
      </c>
      <c r="E487" s="1">
        <v>0.41799999999999998</v>
      </c>
      <c r="F487" s="1">
        <v>-2.5880000000000001</v>
      </c>
      <c r="G487">
        <v>0.82199999999999995</v>
      </c>
      <c r="H487">
        <v>0.32800000000000001</v>
      </c>
      <c r="I487">
        <v>0.82099999999999995</v>
      </c>
      <c r="J487">
        <v>0</v>
      </c>
      <c r="K487">
        <v>-1.0629999999999999</v>
      </c>
      <c r="L487" s="1">
        <f t="shared" si="27"/>
        <v>0.59879792135208387</v>
      </c>
      <c r="M487" s="1">
        <f t="shared" si="28"/>
        <v>0.37584059166845796</v>
      </c>
      <c r="R487">
        <f t="shared" si="29"/>
        <v>0.25482412596067405</v>
      </c>
    </row>
    <row r="488" spans="1:18">
      <c r="A488" s="1">
        <v>1723</v>
      </c>
      <c r="B488" s="1">
        <v>-0.52100000000000002</v>
      </c>
      <c r="C488" s="1">
        <v>-0.438</v>
      </c>
      <c r="D488" s="1">
        <v>-2E-3</v>
      </c>
      <c r="E488" s="1">
        <v>0.42299999999999999</v>
      </c>
      <c r="F488" s="1">
        <v>0.64300000000000002</v>
      </c>
      <c r="G488">
        <v>0.54200000000000004</v>
      </c>
      <c r="H488">
        <v>1.236</v>
      </c>
      <c r="I488">
        <v>0.56599999999999995</v>
      </c>
      <c r="J488">
        <v>0.95199999999999996</v>
      </c>
      <c r="K488">
        <v>1.9610000000000001</v>
      </c>
      <c r="L488" s="1">
        <f t="shared" si="27"/>
        <v>9.3253620313844578E-3</v>
      </c>
      <c r="M488" s="1">
        <f t="shared" si="28"/>
        <v>0.26382001338729422</v>
      </c>
      <c r="R488">
        <f t="shared" si="29"/>
        <v>0.6120915326099492</v>
      </c>
    </row>
    <row r="489" spans="1:18">
      <c r="A489" s="1">
        <v>1724</v>
      </c>
      <c r="B489" s="1">
        <v>2.1000000000000001E-2</v>
      </c>
      <c r="C489" s="1">
        <v>-1.5249999999999999</v>
      </c>
      <c r="D489" s="1">
        <v>5.5E-2</v>
      </c>
      <c r="E489" s="1">
        <v>-0.79200000000000004</v>
      </c>
      <c r="F489" s="1">
        <v>-0.84699999999999998</v>
      </c>
      <c r="G489">
        <v>-0.94199999999999995</v>
      </c>
      <c r="H489">
        <v>-1.256</v>
      </c>
      <c r="I489">
        <v>-0.95499999999999996</v>
      </c>
      <c r="J489">
        <v>-0.625</v>
      </c>
      <c r="K489">
        <v>-0.59399999999999997</v>
      </c>
      <c r="L489" s="1">
        <f t="shared" si="27"/>
        <v>-0.55090712167483946</v>
      </c>
      <c r="M489" s="1">
        <f t="shared" si="28"/>
        <v>-0.66751848632006372</v>
      </c>
      <c r="R489">
        <f t="shared" si="29"/>
        <v>-0.76207969250465957</v>
      </c>
    </row>
    <row r="490" spans="1:18">
      <c r="A490" s="1">
        <v>1725</v>
      </c>
      <c r="B490" s="1">
        <v>0.41599999999999998</v>
      </c>
      <c r="C490" s="1">
        <v>-0.96699999999999997</v>
      </c>
      <c r="D490" s="1">
        <v>0.90100000000000002</v>
      </c>
      <c r="E490" s="1">
        <v>1.3640000000000001</v>
      </c>
      <c r="F490" s="1">
        <v>0.65200000000000002</v>
      </c>
      <c r="G490">
        <v>1.6830000000000001</v>
      </c>
      <c r="H490">
        <v>2.2480000000000002</v>
      </c>
      <c r="I490">
        <v>2.367</v>
      </c>
      <c r="J490">
        <v>1.8</v>
      </c>
      <c r="K490">
        <v>2.5249999999999999</v>
      </c>
      <c r="L490" s="1">
        <f t="shared" si="27"/>
        <v>0.6728137061142978</v>
      </c>
      <c r="M490" s="1">
        <f t="shared" si="28"/>
        <v>0.95802725228603292</v>
      </c>
      <c r="R490">
        <f t="shared" si="29"/>
        <v>1.3404857509169095</v>
      </c>
    </row>
    <row r="491" spans="1:18">
      <c r="A491" s="1">
        <v>1726</v>
      </c>
      <c r="B491" s="1">
        <v>0.71899999999999997</v>
      </c>
      <c r="C491" s="1">
        <v>1.0920000000000001</v>
      </c>
      <c r="D491" s="1">
        <v>1.0449999999999999</v>
      </c>
      <c r="E491" s="1">
        <v>0.878</v>
      </c>
      <c r="F491" s="1">
        <v>1.1990000000000001</v>
      </c>
      <c r="G491">
        <v>4.7E-2</v>
      </c>
      <c r="H491">
        <v>-7.0000000000000001E-3</v>
      </c>
      <c r="I491">
        <v>1.028</v>
      </c>
      <c r="J491">
        <v>0.84099999999999997</v>
      </c>
      <c r="K491">
        <v>0.88700000000000001</v>
      </c>
      <c r="L491" s="1">
        <f t="shared" si="27"/>
        <v>0.81027530603624054</v>
      </c>
      <c r="M491" s="1">
        <f t="shared" si="28"/>
        <v>0.79417667800389657</v>
      </c>
      <c r="R491">
        <f t="shared" si="29"/>
        <v>0.78117197065558475</v>
      </c>
    </row>
    <row r="492" spans="1:18">
      <c r="A492" s="1">
        <v>1727</v>
      </c>
      <c r="B492" s="1">
        <v>2.83</v>
      </c>
      <c r="C492" s="1">
        <v>2.6789999999999998</v>
      </c>
      <c r="D492" s="1">
        <v>5.5529999999999999</v>
      </c>
      <c r="E492" s="1">
        <v>1.667</v>
      </c>
      <c r="F492" s="1">
        <v>3.3690000000000002</v>
      </c>
      <c r="G492">
        <v>3.3679999999999999</v>
      </c>
      <c r="H492">
        <v>4.774</v>
      </c>
      <c r="I492">
        <v>4.7220000000000004</v>
      </c>
      <c r="J492">
        <v>3.6389999999999998</v>
      </c>
      <c r="K492">
        <v>4.7590000000000003</v>
      </c>
      <c r="L492" s="1">
        <f t="shared" si="27"/>
        <v>3.2787451751247256</v>
      </c>
      <c r="M492" s="1">
        <f t="shared" si="28"/>
        <v>3.4974872633892433</v>
      </c>
      <c r="R492">
        <f t="shared" si="29"/>
        <v>3.5018593790129922</v>
      </c>
    </row>
    <row r="493" spans="1:18">
      <c r="A493" s="1">
        <v>1728</v>
      </c>
      <c r="B493" s="1">
        <v>-1.3149999999999999</v>
      </c>
      <c r="C493" s="1">
        <v>-2.6869999999999998</v>
      </c>
      <c r="D493" s="1">
        <v>-1.1870000000000001</v>
      </c>
      <c r="E493" s="1">
        <v>0.49299999999999999</v>
      </c>
      <c r="F493" s="1">
        <v>1.526</v>
      </c>
      <c r="G493">
        <v>-2.4889999999999999</v>
      </c>
      <c r="H493">
        <v>-2.8370000000000002</v>
      </c>
      <c r="I493">
        <v>-3.1680000000000001</v>
      </c>
      <c r="J493">
        <v>-1.964</v>
      </c>
      <c r="K493">
        <v>-2.367</v>
      </c>
      <c r="L493" s="1">
        <f t="shared" si="27"/>
        <v>-1.3532847965551895</v>
      </c>
      <c r="M493" s="1">
        <f t="shared" si="28"/>
        <v>-1.4327722819566302</v>
      </c>
      <c r="R493">
        <f t="shared" si="29"/>
        <v>-1.619561468305071</v>
      </c>
    </row>
    <row r="494" spans="1:18">
      <c r="A494" s="1">
        <v>1729</v>
      </c>
      <c r="B494" s="1">
        <v>-2.7949999999999999</v>
      </c>
      <c r="C494" s="1">
        <v>-2.6179999999999999</v>
      </c>
      <c r="D494" s="1">
        <v>-5.1680000000000001</v>
      </c>
      <c r="E494" s="1">
        <v>-2.702</v>
      </c>
      <c r="F494" s="1">
        <v>-5.867</v>
      </c>
      <c r="G494">
        <v>-3.9689999999999999</v>
      </c>
      <c r="H494">
        <v>-3.9980000000000002</v>
      </c>
      <c r="I494">
        <v>-6.2229999999999999</v>
      </c>
      <c r="J494">
        <v>-3.5990000000000002</v>
      </c>
      <c r="K494">
        <v>-4.6100000000000003</v>
      </c>
      <c r="L494" s="1">
        <f t="shared" si="27"/>
        <v>-3.5394669803817465</v>
      </c>
      <c r="M494" s="1">
        <f t="shared" si="28"/>
        <v>-3.8567494496190653</v>
      </c>
      <c r="R494">
        <f t="shared" si="29"/>
        <v>-3.6405094551695645</v>
      </c>
    </row>
    <row r="495" spans="1:18">
      <c r="A495" s="1">
        <v>1730</v>
      </c>
      <c r="B495" s="1">
        <v>1.4330000000000001</v>
      </c>
      <c r="C495" s="1">
        <v>-0.55100000000000005</v>
      </c>
      <c r="D495" s="1">
        <v>2.4060000000000001</v>
      </c>
      <c r="E495" s="1">
        <v>1.736</v>
      </c>
      <c r="F495" s="1">
        <v>-0.74199999999999999</v>
      </c>
      <c r="G495">
        <v>2.7770000000000001</v>
      </c>
      <c r="H495">
        <v>3.6789999999999998</v>
      </c>
      <c r="I495">
        <v>3.6070000000000002</v>
      </c>
      <c r="J495">
        <v>2.5910000000000002</v>
      </c>
      <c r="K495">
        <v>2.766</v>
      </c>
      <c r="L495" s="1">
        <f t="shared" si="27"/>
        <v>1.4190917466571888</v>
      </c>
      <c r="M495" s="1">
        <f t="shared" si="28"/>
        <v>1.6526217128398324</v>
      </c>
      <c r="R495">
        <f t="shared" si="29"/>
        <v>2.0890565121782823</v>
      </c>
    </row>
    <row r="496" spans="1:18">
      <c r="A496" s="1">
        <v>1731</v>
      </c>
      <c r="B496" s="1">
        <v>-0.23400000000000001</v>
      </c>
      <c r="C496" s="1">
        <v>0.19600000000000001</v>
      </c>
      <c r="D496" s="1">
        <v>0.36699999999999999</v>
      </c>
      <c r="E496" s="1">
        <v>0.54800000000000004</v>
      </c>
      <c r="F496" s="1">
        <v>1.034</v>
      </c>
      <c r="G496">
        <v>0.313</v>
      </c>
      <c r="H496">
        <v>0.80900000000000005</v>
      </c>
      <c r="I496">
        <v>0.628</v>
      </c>
      <c r="J496">
        <v>0.84199999999999997</v>
      </c>
      <c r="K496">
        <v>1.704</v>
      </c>
      <c r="L496" s="1">
        <f t="shared" si="27"/>
        <v>0.25838775120286517</v>
      </c>
      <c r="M496" s="1">
        <f t="shared" si="28"/>
        <v>0.43925352745416918</v>
      </c>
      <c r="R496">
        <f t="shared" si="29"/>
        <v>0.65174536294192553</v>
      </c>
    </row>
    <row r="497" spans="1:18">
      <c r="A497" s="1">
        <v>1732</v>
      </c>
      <c r="B497" s="1">
        <v>1.6719999999999999</v>
      </c>
      <c r="C497" s="1">
        <v>1.605</v>
      </c>
      <c r="D497" s="1">
        <v>1.534</v>
      </c>
      <c r="E497" s="1">
        <v>1.08</v>
      </c>
      <c r="F497" s="1">
        <v>2.9020000000000001</v>
      </c>
      <c r="G497">
        <v>1.2569999999999999</v>
      </c>
      <c r="H497">
        <v>1.6259999999999999</v>
      </c>
      <c r="I497">
        <v>1.6779999999999999</v>
      </c>
      <c r="J497">
        <v>1.268</v>
      </c>
      <c r="K497">
        <v>1.8580000000000001</v>
      </c>
      <c r="L497" s="1">
        <f t="shared" si="27"/>
        <v>1.6319970958700682</v>
      </c>
      <c r="M497" s="1">
        <f t="shared" si="28"/>
        <v>1.6396270536107334</v>
      </c>
      <c r="R497">
        <f t="shared" si="29"/>
        <v>1.4463958994485684</v>
      </c>
    </row>
    <row r="498" spans="1:18">
      <c r="A498" s="1">
        <v>1733</v>
      </c>
      <c r="B498" s="1">
        <v>-1.8240000000000001</v>
      </c>
      <c r="C498" s="1">
        <v>-3.16</v>
      </c>
      <c r="D498" s="1">
        <v>-1.6859999999999999</v>
      </c>
      <c r="E498" s="1">
        <v>-3.145</v>
      </c>
      <c r="F498" s="1">
        <v>-3.1040000000000001</v>
      </c>
      <c r="G498">
        <v>-2.7029999999999998</v>
      </c>
      <c r="H498">
        <v>-4.2439999999999998</v>
      </c>
      <c r="I498">
        <v>-3.3370000000000002</v>
      </c>
      <c r="J498">
        <v>-3.0059999999999998</v>
      </c>
      <c r="K498">
        <v>-4.0579999999999998</v>
      </c>
      <c r="L498" s="1">
        <f t="shared" si="27"/>
        <v>-2.5487425986255654</v>
      </c>
      <c r="M498" s="1">
        <f t="shared" si="28"/>
        <v>-2.7909101975847275</v>
      </c>
      <c r="R498">
        <f t="shared" si="29"/>
        <v>-3.0857408116754117</v>
      </c>
    </row>
    <row r="499" spans="1:18">
      <c r="A499" s="1">
        <v>1734</v>
      </c>
      <c r="B499" s="1">
        <v>1.698</v>
      </c>
      <c r="C499" s="1">
        <v>0.67800000000000005</v>
      </c>
      <c r="D499" s="1">
        <v>2.319</v>
      </c>
      <c r="E499" s="1">
        <v>2.69</v>
      </c>
      <c r="F499" s="1">
        <v>3.2050000000000001</v>
      </c>
      <c r="G499">
        <v>1.202</v>
      </c>
      <c r="H499">
        <v>2.605</v>
      </c>
      <c r="I499">
        <v>1.556</v>
      </c>
      <c r="J499">
        <v>1.9379999999999999</v>
      </c>
      <c r="K499">
        <v>2.9710000000000001</v>
      </c>
      <c r="L499" s="1">
        <f t="shared" si="27"/>
        <v>1.8679528706835451</v>
      </c>
      <c r="M499" s="1">
        <f t="shared" si="28"/>
        <v>1.9808584290518829</v>
      </c>
      <c r="R499">
        <f t="shared" si="29"/>
        <v>2.0708372164618525</v>
      </c>
    </row>
    <row r="500" spans="1:18">
      <c r="A500" s="1">
        <v>1735</v>
      </c>
      <c r="B500" s="1">
        <v>-1.097</v>
      </c>
      <c r="C500" s="1">
        <v>-1.3759999999999999</v>
      </c>
      <c r="D500" s="1">
        <v>-4.2990000000000004</v>
      </c>
      <c r="E500" s="1">
        <v>-1.3879999999999999</v>
      </c>
      <c r="F500" s="1">
        <v>-3.762</v>
      </c>
      <c r="G500">
        <v>-2.5019999999999998</v>
      </c>
      <c r="H500">
        <v>-3.226</v>
      </c>
      <c r="I500">
        <v>-4.3520000000000003</v>
      </c>
      <c r="J500">
        <v>-2.9329999999999998</v>
      </c>
      <c r="K500">
        <v>-3.8879999999999999</v>
      </c>
      <c r="L500" s="1">
        <f t="shared" si="27"/>
        <v>-2.127195122315702</v>
      </c>
      <c r="M500" s="1">
        <f t="shared" si="28"/>
        <v>-2.5143008964996749</v>
      </c>
      <c r="R500">
        <f t="shared" si="29"/>
        <v>-2.6267816795046972</v>
      </c>
    </row>
    <row r="501" spans="1:18">
      <c r="A501" s="1">
        <v>1736</v>
      </c>
      <c r="B501" s="1">
        <v>-0.42899999999999999</v>
      </c>
      <c r="C501" s="1">
        <v>0.71699999999999997</v>
      </c>
      <c r="D501" s="1">
        <v>-1.0029999999999999</v>
      </c>
      <c r="E501" s="1">
        <v>0.76700000000000002</v>
      </c>
      <c r="F501" s="1">
        <v>-2.2909999999999999</v>
      </c>
      <c r="G501">
        <v>-1.298</v>
      </c>
      <c r="H501">
        <v>-0.42299999999999999</v>
      </c>
      <c r="I501">
        <v>-1.462</v>
      </c>
      <c r="J501">
        <v>-0.16500000000000001</v>
      </c>
      <c r="K501">
        <v>-0.45700000000000002</v>
      </c>
      <c r="L501" s="1">
        <f t="shared" si="27"/>
        <v>-0.38472288659846626</v>
      </c>
      <c r="M501" s="1">
        <f t="shared" si="28"/>
        <v>-0.49156664262522548</v>
      </c>
      <c r="R501">
        <f t="shared" si="29"/>
        <v>-0.15287685033398851</v>
      </c>
    </row>
    <row r="502" spans="1:18">
      <c r="A502" s="1">
        <v>1737</v>
      </c>
      <c r="B502" s="1">
        <v>-0.94199999999999995</v>
      </c>
      <c r="C502" s="1">
        <v>0.86299999999999999</v>
      </c>
      <c r="D502" s="1">
        <v>-1.0669999999999999</v>
      </c>
      <c r="E502" s="1">
        <v>1.1319999999999999</v>
      </c>
      <c r="F502" s="1">
        <v>-2.3359999999999999</v>
      </c>
      <c r="G502">
        <v>7.4999999999999997E-2</v>
      </c>
      <c r="H502">
        <v>-0.28399999999999997</v>
      </c>
      <c r="I502">
        <v>0.34699999999999998</v>
      </c>
      <c r="J502">
        <v>-9.8000000000000004E-2</v>
      </c>
      <c r="K502">
        <v>-1.075</v>
      </c>
      <c r="L502" s="1">
        <f t="shared" si="27"/>
        <v>-0.38463268794718863</v>
      </c>
      <c r="M502" s="1">
        <f t="shared" si="28"/>
        <v>-0.34075306979116127</v>
      </c>
      <c r="R502">
        <f t="shared" si="29"/>
        <v>-2.9876954698858756E-2</v>
      </c>
    </row>
    <row r="503" spans="1:18">
      <c r="A503" s="1">
        <v>1738</v>
      </c>
      <c r="B503" s="1">
        <v>0.20699999999999999</v>
      </c>
      <c r="C503" s="1">
        <v>2.2309999999999999</v>
      </c>
      <c r="D503" s="1">
        <v>0.16400000000000001</v>
      </c>
      <c r="E503" s="1">
        <v>-0.67600000000000005</v>
      </c>
      <c r="F503" s="1">
        <v>1.776</v>
      </c>
      <c r="G503">
        <v>1.7150000000000001</v>
      </c>
      <c r="H503">
        <v>1.7689999999999999</v>
      </c>
      <c r="I503">
        <v>2.1579999999999999</v>
      </c>
      <c r="J503">
        <v>1.4419999999999999</v>
      </c>
      <c r="K503">
        <v>2.4140000000000001</v>
      </c>
      <c r="L503" s="1">
        <f t="shared" si="27"/>
        <v>0.83610918422235458</v>
      </c>
      <c r="M503" s="1">
        <f t="shared" si="28"/>
        <v>1.0665193976831391</v>
      </c>
      <c r="R503">
        <f t="shared" si="29"/>
        <v>1.1460743121213404</v>
      </c>
    </row>
    <row r="504" spans="1:18">
      <c r="A504" s="1">
        <v>1739</v>
      </c>
      <c r="B504" s="1">
        <v>-0.38300000000000001</v>
      </c>
      <c r="C504" s="1">
        <v>-2.4359999999999999</v>
      </c>
      <c r="D504" s="1">
        <v>-0.29299999999999998</v>
      </c>
      <c r="E504" s="1">
        <v>-2.13</v>
      </c>
      <c r="F504" s="1">
        <v>-1.488</v>
      </c>
      <c r="G504">
        <v>-2.2869999999999999</v>
      </c>
      <c r="H504">
        <v>-1.855</v>
      </c>
      <c r="I504">
        <v>-3.085</v>
      </c>
      <c r="J504">
        <v>-1.5429999999999999</v>
      </c>
      <c r="K504">
        <v>-1.363</v>
      </c>
      <c r="L504" s="1">
        <f t="shared" si="27"/>
        <v>-1.2867513108268807</v>
      </c>
      <c r="M504" s="1">
        <f t="shared" si="28"/>
        <v>-1.5091565131703719</v>
      </c>
      <c r="R504">
        <f t="shared" si="29"/>
        <v>-1.6617770255222279</v>
      </c>
    </row>
    <row r="505" spans="1:18">
      <c r="A505" s="1">
        <v>1740</v>
      </c>
      <c r="B505" s="1">
        <v>0.66600000000000004</v>
      </c>
      <c r="C505" s="1">
        <v>-0.39900000000000002</v>
      </c>
      <c r="D505" s="1">
        <v>2.1579999999999999</v>
      </c>
      <c r="E505" s="1">
        <v>-0.54300000000000004</v>
      </c>
      <c r="F505" s="1">
        <v>-0.88600000000000001</v>
      </c>
      <c r="G505">
        <v>1.141</v>
      </c>
      <c r="H505">
        <v>2.4449999999999998</v>
      </c>
      <c r="I505">
        <v>1.383</v>
      </c>
      <c r="J505">
        <v>1.653</v>
      </c>
      <c r="K505">
        <v>2.1829999999999998</v>
      </c>
      <c r="L505" s="1">
        <f t="shared" si="27"/>
        <v>0.619150366366363</v>
      </c>
      <c r="M505" s="1">
        <f t="shared" si="28"/>
        <v>0.76187284975345915</v>
      </c>
      <c r="R505">
        <f t="shared" si="29"/>
        <v>1.0749359476942979</v>
      </c>
    </row>
    <row r="506" spans="1:18">
      <c r="A506" s="1">
        <v>1741</v>
      </c>
      <c r="B506" s="1">
        <v>-1.208</v>
      </c>
      <c r="C506" s="1">
        <v>-2.294</v>
      </c>
      <c r="D506" s="1">
        <v>-0.85799999999999998</v>
      </c>
      <c r="E506" s="1">
        <v>0.87</v>
      </c>
      <c r="F506" s="1">
        <v>3.6760000000000002</v>
      </c>
      <c r="G506">
        <v>-2.6160000000000001</v>
      </c>
      <c r="H506">
        <v>-1.1439999999999999</v>
      </c>
      <c r="I506">
        <v>-3.1339999999999999</v>
      </c>
      <c r="J506">
        <v>-0.41599999999999998</v>
      </c>
      <c r="K506">
        <v>1.0940000000000001</v>
      </c>
      <c r="L506" s="1">
        <f t="shared" si="27"/>
        <v>-0.83372004500202523</v>
      </c>
      <c r="M506" s="1">
        <f t="shared" si="28"/>
        <v>-0.69481399437352287</v>
      </c>
      <c r="R506">
        <f t="shared" si="29"/>
        <v>-0.50612753423548917</v>
      </c>
    </row>
    <row r="507" spans="1:18">
      <c r="A507" s="1">
        <v>1742</v>
      </c>
      <c r="B507" s="1">
        <v>0.35599999999999998</v>
      </c>
      <c r="C507" s="1">
        <v>-0.83499999999999996</v>
      </c>
      <c r="D507" s="1">
        <v>-0.73199999999999998</v>
      </c>
      <c r="E507" s="1">
        <v>-0.27500000000000002</v>
      </c>
      <c r="F507" s="1">
        <v>-0.55700000000000005</v>
      </c>
      <c r="G507">
        <v>2.028</v>
      </c>
      <c r="H507">
        <v>1.4670000000000001</v>
      </c>
      <c r="I507">
        <v>2.1739999999999999</v>
      </c>
      <c r="J507">
        <v>0.77600000000000002</v>
      </c>
      <c r="K507">
        <v>0.58599999999999997</v>
      </c>
      <c r="L507" s="1">
        <f t="shared" si="27"/>
        <v>0.12036033191032368</v>
      </c>
      <c r="M507" s="1">
        <f t="shared" si="28"/>
        <v>0.27022597933334153</v>
      </c>
      <c r="R507">
        <f t="shared" si="29"/>
        <v>0.39106184272370098</v>
      </c>
    </row>
    <row r="508" spans="1:18">
      <c r="A508" s="1">
        <v>1743</v>
      </c>
      <c r="B508" s="1">
        <v>0.59</v>
      </c>
      <c r="C508" s="1">
        <v>0.307</v>
      </c>
      <c r="D508" s="1">
        <v>2.0750000000000002</v>
      </c>
      <c r="E508" s="1">
        <v>1.0469999999999999</v>
      </c>
      <c r="F508" s="1">
        <v>1.8129999999999999</v>
      </c>
      <c r="G508">
        <v>0.65</v>
      </c>
      <c r="H508">
        <v>1.4350000000000001</v>
      </c>
      <c r="I508">
        <v>1.1399999999999999</v>
      </c>
      <c r="J508">
        <v>1.2549999999999999</v>
      </c>
      <c r="K508">
        <v>1.671</v>
      </c>
      <c r="L508" s="1">
        <f t="shared" si="27"/>
        <v>0.95782977487460796</v>
      </c>
      <c r="M508" s="1">
        <f t="shared" si="28"/>
        <v>1.0874176061261114</v>
      </c>
      <c r="R508">
        <f t="shared" si="29"/>
        <v>1.1750708943601473</v>
      </c>
    </row>
    <row r="509" spans="1:18">
      <c r="A509" s="1">
        <v>1744</v>
      </c>
      <c r="B509" s="1">
        <v>-0.128</v>
      </c>
      <c r="C509" s="1">
        <v>-1.4139999999999999</v>
      </c>
      <c r="D509" s="1">
        <v>-1.714</v>
      </c>
      <c r="E509" s="1">
        <v>-1.6719999999999999</v>
      </c>
      <c r="F509" s="1">
        <v>-1.429</v>
      </c>
      <c r="G509">
        <v>-0.47199999999999998</v>
      </c>
      <c r="H509">
        <v>-0.33300000000000002</v>
      </c>
      <c r="I509">
        <v>-0.85899999999999999</v>
      </c>
      <c r="J509">
        <v>-0.30099999999999999</v>
      </c>
      <c r="K509">
        <v>0.33200000000000002</v>
      </c>
      <c r="L509" s="1">
        <f t="shared" si="27"/>
        <v>-0.83399566448431617</v>
      </c>
      <c r="M509" s="1">
        <f t="shared" si="28"/>
        <v>-0.8709109210488557</v>
      </c>
      <c r="R509">
        <f t="shared" si="29"/>
        <v>-0.75847477146635311</v>
      </c>
    </row>
    <row r="510" spans="1:18">
      <c r="A510" s="1">
        <v>1745</v>
      </c>
      <c r="B510" s="1">
        <v>1.641</v>
      </c>
      <c r="C510" s="1">
        <v>1.798</v>
      </c>
      <c r="D510" s="1">
        <v>2.528</v>
      </c>
      <c r="E510" s="1">
        <v>2.6349999999999998</v>
      </c>
      <c r="F510" s="1">
        <v>4.13</v>
      </c>
      <c r="G510">
        <v>2.1429999999999998</v>
      </c>
      <c r="H510">
        <v>2.8069999999999999</v>
      </c>
      <c r="I510">
        <v>3.08</v>
      </c>
      <c r="J510">
        <v>2.2799999999999998</v>
      </c>
      <c r="K510">
        <v>3.1890000000000001</v>
      </c>
      <c r="L510" s="1">
        <f t="shared" si="27"/>
        <v>2.2339216321998618</v>
      </c>
      <c r="M510" s="1">
        <f t="shared" si="28"/>
        <v>2.44375888001627</v>
      </c>
      <c r="R510">
        <f t="shared" si="29"/>
        <v>2.4392529627742761</v>
      </c>
    </row>
    <row r="511" spans="1:18">
      <c r="A511" s="1">
        <v>1746</v>
      </c>
      <c r="B511" s="1">
        <v>1.2290000000000001</v>
      </c>
      <c r="C511" s="1">
        <v>0.32500000000000001</v>
      </c>
      <c r="D511" s="1">
        <v>2.56</v>
      </c>
      <c r="E511" s="1">
        <v>0.223</v>
      </c>
      <c r="F511" s="1">
        <v>2.2749999999999999</v>
      </c>
      <c r="G511">
        <v>1.546</v>
      </c>
      <c r="H511">
        <v>2.218</v>
      </c>
      <c r="I511">
        <v>2.6030000000000002</v>
      </c>
      <c r="J511">
        <v>2.0830000000000002</v>
      </c>
      <c r="K511">
        <v>3.3359999999999999</v>
      </c>
      <c r="L511" s="1">
        <f t="shared" si="27"/>
        <v>1.3747604779030782</v>
      </c>
      <c r="M511" s="1">
        <f t="shared" si="28"/>
        <v>1.5788082510718577</v>
      </c>
      <c r="R511">
        <f t="shared" si="29"/>
        <v>1.6523258160246752</v>
      </c>
    </row>
    <row r="512" spans="1:18">
      <c r="A512" s="1">
        <v>1747</v>
      </c>
      <c r="B512" s="1">
        <v>0.56100000000000005</v>
      </c>
      <c r="C512" s="1">
        <v>0.999</v>
      </c>
      <c r="D512" s="1">
        <v>1.49</v>
      </c>
      <c r="E512" s="1">
        <v>0.89300000000000002</v>
      </c>
      <c r="F512" s="1">
        <v>3.6389999999999998</v>
      </c>
      <c r="G512">
        <v>0.83899999999999997</v>
      </c>
      <c r="H512">
        <v>0.79900000000000004</v>
      </c>
      <c r="I512">
        <v>1.173</v>
      </c>
      <c r="J512">
        <v>0.88</v>
      </c>
      <c r="K512">
        <v>1.9910000000000001</v>
      </c>
      <c r="L512" s="1">
        <f t="shared" si="27"/>
        <v>1.078910248742303</v>
      </c>
      <c r="M512" s="1">
        <f t="shared" si="28"/>
        <v>1.2231083624221113</v>
      </c>
      <c r="R512">
        <f t="shared" si="29"/>
        <v>1.0494275751322222</v>
      </c>
    </row>
    <row r="513" spans="1:18">
      <c r="A513" s="1">
        <v>1748</v>
      </c>
      <c r="B513" s="1">
        <v>-1.008</v>
      </c>
      <c r="C513" s="1">
        <v>-1.2549999999999999</v>
      </c>
      <c r="D513" s="1">
        <v>-1.2370000000000001</v>
      </c>
      <c r="E513" s="1">
        <v>-0.39200000000000002</v>
      </c>
      <c r="F513" s="1">
        <v>-3.2469999999999999</v>
      </c>
      <c r="G513">
        <v>-1.78</v>
      </c>
      <c r="H513">
        <v>-2.3570000000000002</v>
      </c>
      <c r="I513">
        <v>-2.597</v>
      </c>
      <c r="J513">
        <v>-2.032</v>
      </c>
      <c r="K513">
        <v>-2.9740000000000002</v>
      </c>
      <c r="L513" s="1">
        <f t="shared" si="27"/>
        <v>-1.3861384657748554</v>
      </c>
      <c r="M513" s="1">
        <f t="shared" si="28"/>
        <v>-1.6216401015614688</v>
      </c>
      <c r="R513">
        <f t="shared" si="29"/>
        <v>-1.6925094083406775</v>
      </c>
    </row>
    <row r="514" spans="1:18">
      <c r="A514" s="1">
        <v>1749</v>
      </c>
      <c r="B514" s="1">
        <v>0.56599999999999995</v>
      </c>
      <c r="C514" s="1">
        <v>2.3239999999999998</v>
      </c>
      <c r="D514" s="1">
        <v>1.6539999999999999</v>
      </c>
      <c r="E514" s="1">
        <v>1.6779999999999999</v>
      </c>
      <c r="F514" s="1">
        <v>-0.67200000000000004</v>
      </c>
      <c r="G514">
        <v>2.2850000000000001</v>
      </c>
      <c r="H514">
        <v>2.2149999999999999</v>
      </c>
      <c r="I514">
        <v>3.532</v>
      </c>
      <c r="J514">
        <v>2.0049999999999999</v>
      </c>
      <c r="K514">
        <v>1.444</v>
      </c>
      <c r="L514" s="1">
        <f t="shared" si="27"/>
        <v>1.3374149744524511</v>
      </c>
      <c r="M514" s="1">
        <f t="shared" si="28"/>
        <v>1.526497157731673</v>
      </c>
      <c r="R514">
        <f t="shared" si="29"/>
        <v>1.8416735983498065</v>
      </c>
    </row>
    <row r="515" spans="1:18">
      <c r="A515" s="1">
        <v>1750</v>
      </c>
      <c r="B515" s="1">
        <v>-0.14199999999999999</v>
      </c>
      <c r="C515" s="1">
        <v>0.184</v>
      </c>
      <c r="D515" s="1">
        <v>0.40200000000000002</v>
      </c>
      <c r="E515" s="1">
        <v>-0.877</v>
      </c>
      <c r="F515" s="1">
        <v>0.83</v>
      </c>
      <c r="G515">
        <v>0.33300000000000002</v>
      </c>
      <c r="H515">
        <v>-0.28000000000000003</v>
      </c>
      <c r="I515">
        <v>0.69699999999999995</v>
      </c>
      <c r="J515">
        <v>-0.105</v>
      </c>
      <c r="K515">
        <v>-0.22800000000000001</v>
      </c>
      <c r="L515" s="1">
        <f t="shared" si="27"/>
        <v>5.7954762396063599E-3</v>
      </c>
      <c r="M515" s="1">
        <f t="shared" si="28"/>
        <v>4.9555537672532748E-2</v>
      </c>
      <c r="R515">
        <f t="shared" si="29"/>
        <v>-0.13407631932059427</v>
      </c>
    </row>
    <row r="516" spans="1:18">
      <c r="A516" s="1">
        <v>1751</v>
      </c>
      <c r="B516" s="1">
        <v>-0.99</v>
      </c>
      <c r="C516" s="1">
        <v>-0.14199999999999999</v>
      </c>
      <c r="D516" s="1">
        <v>8.4000000000000005E-2</v>
      </c>
      <c r="E516" s="1">
        <v>0.97</v>
      </c>
      <c r="F516" s="1">
        <v>0.80800000000000005</v>
      </c>
      <c r="G516">
        <v>-1.2310000000000001</v>
      </c>
      <c r="H516">
        <v>-1.006</v>
      </c>
      <c r="I516">
        <v>-1.381</v>
      </c>
      <c r="J516">
        <v>-0.55700000000000005</v>
      </c>
      <c r="K516">
        <v>-0.50900000000000001</v>
      </c>
      <c r="L516" s="1">
        <f t="shared" si="27"/>
        <v>-0.38543294944361001</v>
      </c>
      <c r="M516" s="1">
        <f t="shared" si="28"/>
        <v>-0.34632181177306715</v>
      </c>
      <c r="R516">
        <f t="shared" si="29"/>
        <v>-0.29162645659725223</v>
      </c>
    </row>
    <row r="517" spans="1:18">
      <c r="A517" s="1">
        <v>1752</v>
      </c>
      <c r="B517" s="1">
        <v>0.02</v>
      </c>
      <c r="C517" s="1">
        <v>1.079</v>
      </c>
      <c r="D517" s="1">
        <v>0.248</v>
      </c>
      <c r="E517" s="1">
        <v>0.32200000000000001</v>
      </c>
      <c r="F517" s="1">
        <v>-0.67900000000000005</v>
      </c>
      <c r="G517">
        <v>1.2889999999999999</v>
      </c>
      <c r="H517">
        <v>0.26</v>
      </c>
      <c r="I517">
        <v>1.3340000000000001</v>
      </c>
      <c r="J517">
        <v>-0.17699999999999999</v>
      </c>
      <c r="K517">
        <v>-1.2390000000000001</v>
      </c>
      <c r="L517" s="1">
        <f t="shared" si="27"/>
        <v>0.29553029102852085</v>
      </c>
      <c r="M517" s="1">
        <f t="shared" si="28"/>
        <v>0.29459763405974787</v>
      </c>
      <c r="R517">
        <f t="shared" si="29"/>
        <v>0.14023834142315825</v>
      </c>
    </row>
    <row r="518" spans="1:18">
      <c r="A518" s="1">
        <v>1753</v>
      </c>
      <c r="B518" s="1">
        <v>-0.86699999999999999</v>
      </c>
      <c r="C518" s="1">
        <v>-1.0349999999999999</v>
      </c>
      <c r="D518" s="1">
        <v>-0.56899999999999995</v>
      </c>
      <c r="E518" s="1">
        <v>-1.9319999999999999</v>
      </c>
      <c r="F518" s="1">
        <v>-2.327</v>
      </c>
      <c r="G518">
        <v>0.313</v>
      </c>
      <c r="H518">
        <v>-1.9E-2</v>
      </c>
      <c r="I518">
        <v>-0.16300000000000001</v>
      </c>
      <c r="J518">
        <v>-0.433</v>
      </c>
      <c r="K518">
        <v>-0.73899999999999999</v>
      </c>
      <c r="L518" s="1">
        <f t="shared" si="27"/>
        <v>-0.93590558537491431</v>
      </c>
      <c r="M518" s="1">
        <f t="shared" si="28"/>
        <v>-0.87682253181432979</v>
      </c>
      <c r="R518">
        <f t="shared" si="29"/>
        <v>-0.77466788738416892</v>
      </c>
    </row>
    <row r="519" spans="1:18">
      <c r="A519" s="1">
        <v>1754</v>
      </c>
      <c r="B519" s="1">
        <v>-1.2769999999999999</v>
      </c>
      <c r="C519" s="1">
        <v>-1.266</v>
      </c>
      <c r="D519" s="1">
        <v>-0.63600000000000001</v>
      </c>
      <c r="E519" s="1">
        <v>1.175</v>
      </c>
      <c r="F519" s="1">
        <v>-2.0510000000000002</v>
      </c>
      <c r="G519">
        <v>0.501</v>
      </c>
      <c r="H519">
        <v>-0.47399999999999998</v>
      </c>
      <c r="I519">
        <v>0.77900000000000003</v>
      </c>
      <c r="J519">
        <v>-0.38800000000000001</v>
      </c>
      <c r="K519">
        <v>-1.448</v>
      </c>
      <c r="L519" s="1">
        <f t="shared" si="27"/>
        <v>-0.75625557944373434</v>
      </c>
      <c r="M519" s="1">
        <f t="shared" si="28"/>
        <v>-0.61141712555149341</v>
      </c>
      <c r="R519">
        <f t="shared" si="29"/>
        <v>-0.3674110245473769</v>
      </c>
    </row>
    <row r="520" spans="1:18">
      <c r="A520" s="1">
        <v>1755</v>
      </c>
      <c r="B520" s="1">
        <v>-0.23100000000000001</v>
      </c>
      <c r="C520" s="1">
        <v>0.67800000000000005</v>
      </c>
      <c r="D520" s="1">
        <v>-9.8000000000000004E-2</v>
      </c>
      <c r="E520" s="1">
        <v>-0.88100000000000001</v>
      </c>
      <c r="F520" s="1">
        <v>-1.8720000000000001</v>
      </c>
      <c r="G520">
        <v>1.4830000000000001</v>
      </c>
      <c r="H520">
        <v>0.42899999999999999</v>
      </c>
      <c r="I520">
        <v>1.8049999999999999</v>
      </c>
      <c r="J520">
        <v>0.22500000000000001</v>
      </c>
      <c r="K520">
        <v>-0.70899999999999996</v>
      </c>
      <c r="L520" s="1">
        <f t="shared" si="27"/>
        <v>-6.3595433972143581E-2</v>
      </c>
      <c r="M520" s="1">
        <f t="shared" si="28"/>
        <v>1.3413348530837339E-3</v>
      </c>
      <c r="R520">
        <f t="shared" si="29"/>
        <v>3.2201937019485885E-2</v>
      </c>
    </row>
    <row r="521" spans="1:18">
      <c r="A521" s="1">
        <v>1756</v>
      </c>
      <c r="B521" s="1">
        <v>-2.33</v>
      </c>
      <c r="C521" s="1">
        <v>-3.7469999999999999</v>
      </c>
      <c r="D521" s="1">
        <v>-1.548</v>
      </c>
      <c r="E521" s="1">
        <v>-1.8420000000000001</v>
      </c>
      <c r="F521" s="1">
        <v>-2.2709999999999999</v>
      </c>
      <c r="G521">
        <v>-4.7220000000000004</v>
      </c>
      <c r="H521">
        <v>-4.0869999999999997</v>
      </c>
      <c r="I521">
        <v>-6.2320000000000002</v>
      </c>
      <c r="J521">
        <v>-2.9220000000000002</v>
      </c>
      <c r="K521">
        <v>-3.1989999999999998</v>
      </c>
      <c r="L521" s="1">
        <f t="shared" si="27"/>
        <v>-2.7780611294544624</v>
      </c>
      <c r="M521" s="1">
        <f t="shared" si="28"/>
        <v>-3.0150045685491391</v>
      </c>
      <c r="R521">
        <f t="shared" si="29"/>
        <v>-2.9618540813290628</v>
      </c>
    </row>
    <row r="522" spans="1:18">
      <c r="A522" s="1">
        <v>1757</v>
      </c>
      <c r="B522" s="1">
        <v>-1.788</v>
      </c>
      <c r="C522" s="1">
        <v>-2.0579999999999998</v>
      </c>
      <c r="D522" s="1">
        <v>-2.7040000000000002</v>
      </c>
      <c r="E522" s="1">
        <v>-0.57799999999999996</v>
      </c>
      <c r="F522" s="1">
        <v>-2.4820000000000002</v>
      </c>
      <c r="G522">
        <v>-2.0179999999999998</v>
      </c>
      <c r="H522">
        <v>-2.4980000000000002</v>
      </c>
      <c r="I522">
        <v>-3.0009999999999999</v>
      </c>
      <c r="J522">
        <v>-1.9319999999999999</v>
      </c>
      <c r="K522">
        <v>-2.109</v>
      </c>
      <c r="L522" s="1">
        <f t="shared" si="27"/>
        <v>-1.9467461664773762</v>
      </c>
      <c r="M522" s="1">
        <f t="shared" si="28"/>
        <v>-2.0280273129744111</v>
      </c>
      <c r="R522">
        <f t="shared" si="29"/>
        <v>-1.8937232053099817</v>
      </c>
    </row>
    <row r="523" spans="1:18">
      <c r="A523" s="1">
        <v>1758</v>
      </c>
      <c r="B523" s="1">
        <v>-0.35599999999999998</v>
      </c>
      <c r="C523" s="1">
        <v>0.69099999999999995</v>
      </c>
      <c r="D523" s="1">
        <v>1.006</v>
      </c>
      <c r="E523" s="1">
        <v>1.5760000000000001</v>
      </c>
      <c r="F523" s="1">
        <v>1.7849999999999999</v>
      </c>
      <c r="G523">
        <v>0.749</v>
      </c>
      <c r="H523">
        <v>1.518</v>
      </c>
      <c r="I523">
        <v>1.31</v>
      </c>
      <c r="J523">
        <v>1.4550000000000001</v>
      </c>
      <c r="K523">
        <v>1.9339999999999999</v>
      </c>
      <c r="L523" s="1">
        <f t="shared" si="27"/>
        <v>0.63810417277617748</v>
      </c>
      <c r="M523" s="1">
        <f t="shared" si="28"/>
        <v>0.92448672071297666</v>
      </c>
      <c r="R523">
        <f t="shared" si="29"/>
        <v>1.2715267614695451</v>
      </c>
    </row>
    <row r="524" spans="1:18">
      <c r="A524" s="1">
        <v>1759</v>
      </c>
      <c r="B524" s="1">
        <v>0.18</v>
      </c>
      <c r="C524" s="1">
        <v>0.36499999999999999</v>
      </c>
      <c r="D524" s="1">
        <v>-1.276</v>
      </c>
      <c r="E524" s="1">
        <v>-1.796</v>
      </c>
      <c r="F524" s="1">
        <v>-1.3360000000000001</v>
      </c>
      <c r="G524">
        <v>0.219</v>
      </c>
      <c r="H524">
        <v>0.41499999999999998</v>
      </c>
      <c r="I524">
        <v>-0.154</v>
      </c>
      <c r="J524">
        <v>8.4000000000000005E-2</v>
      </c>
      <c r="K524">
        <v>0.191</v>
      </c>
      <c r="L524" s="1">
        <f t="shared" si="27"/>
        <v>-0.29000200985707808</v>
      </c>
      <c r="M524" s="1">
        <f t="shared" si="28"/>
        <v>-0.34167925885238926</v>
      </c>
      <c r="R524">
        <f t="shared" si="29"/>
        <v>-0.27579302902477376</v>
      </c>
    </row>
    <row r="525" spans="1:18">
      <c r="A525" s="1">
        <v>1760</v>
      </c>
      <c r="B525" s="1">
        <v>0.35099999999999998</v>
      </c>
      <c r="C525" s="1">
        <v>1.5609999999999999</v>
      </c>
      <c r="D525" s="1">
        <v>1.5820000000000001</v>
      </c>
      <c r="E525" s="1">
        <v>2.323</v>
      </c>
      <c r="F525" s="1">
        <v>2.3570000000000002</v>
      </c>
      <c r="G525">
        <v>1.7869999999999999</v>
      </c>
      <c r="H525">
        <v>1.9330000000000001</v>
      </c>
      <c r="I525">
        <v>2.7210000000000001</v>
      </c>
      <c r="J525">
        <v>1.6879999999999999</v>
      </c>
      <c r="K525">
        <v>2.0640000000000001</v>
      </c>
      <c r="L525" s="1">
        <f t="shared" si="27"/>
        <v>1.352980580075579</v>
      </c>
      <c r="M525" s="1">
        <f t="shared" si="28"/>
        <v>1.623250634673689</v>
      </c>
      <c r="R525">
        <f t="shared" si="29"/>
        <v>1.7831548021842425</v>
      </c>
    </row>
    <row r="526" spans="1:18">
      <c r="A526" s="1">
        <v>1761</v>
      </c>
      <c r="B526" s="1">
        <v>1.641</v>
      </c>
      <c r="C526" s="1">
        <v>3.0419999999999998</v>
      </c>
      <c r="D526" s="1">
        <v>2.6360000000000001</v>
      </c>
      <c r="E526" s="1">
        <v>0.98799999999999999</v>
      </c>
      <c r="F526" s="1">
        <v>1.4319999999999999</v>
      </c>
      <c r="G526">
        <v>3.4820000000000002</v>
      </c>
      <c r="H526">
        <v>2.4609999999999999</v>
      </c>
      <c r="I526">
        <v>5.202</v>
      </c>
      <c r="J526">
        <v>2.1440000000000001</v>
      </c>
      <c r="K526">
        <v>1.611</v>
      </c>
      <c r="L526" s="1">
        <f t="shared" si="27"/>
        <v>2.1605183158123955</v>
      </c>
      <c r="M526" s="1">
        <f t="shared" si="28"/>
        <v>2.3153774994523895</v>
      </c>
      <c r="R526">
        <f t="shared" si="29"/>
        <v>2.1579175972115734</v>
      </c>
    </row>
    <row r="527" spans="1:18">
      <c r="A527" s="1">
        <v>1762</v>
      </c>
      <c r="B527" s="1">
        <v>-0.38600000000000001</v>
      </c>
      <c r="C527" s="1">
        <v>-0.45800000000000002</v>
      </c>
      <c r="D527" s="1">
        <v>-0.89300000000000002</v>
      </c>
      <c r="E527" s="1">
        <v>-1.2410000000000001</v>
      </c>
      <c r="F527" s="1">
        <v>0.505</v>
      </c>
      <c r="G527">
        <v>-0.499</v>
      </c>
      <c r="H527">
        <v>-1.3640000000000001</v>
      </c>
      <c r="I527">
        <v>-0.66200000000000003</v>
      </c>
      <c r="J527">
        <v>-0.92300000000000004</v>
      </c>
      <c r="K527">
        <v>-0.82499999999999996</v>
      </c>
      <c r="L527" s="1">
        <f t="shared" ref="L527:L590" si="30">((B527*$B$13)+(C527*$C$13)+(D527*$D$13)+(E527*$E$13)+(F527*$F$13)+(G527*$G$13)+(H527*$H$13)+(I527*$I$13)+(J527*$J$13)+(K527*$K$13))/SUM($B$13:$K$13)</f>
        <v>-0.57567662769014583</v>
      </c>
      <c r="M527" s="1">
        <f t="shared" si="28"/>
        <v>-0.62624779039498413</v>
      </c>
      <c r="R527">
        <f t="shared" si="29"/>
        <v>-0.87891815626864755</v>
      </c>
    </row>
    <row r="528" spans="1:18">
      <c r="A528" s="1">
        <v>1763</v>
      </c>
      <c r="B528" s="1">
        <v>1.0189999999999999</v>
      </c>
      <c r="C528" s="1">
        <v>-1.089</v>
      </c>
      <c r="D528" s="1">
        <v>1.885</v>
      </c>
      <c r="E528" s="1">
        <v>0.14499999999999999</v>
      </c>
      <c r="F528" s="1">
        <v>0.95399999999999996</v>
      </c>
      <c r="G528">
        <v>0.80600000000000005</v>
      </c>
      <c r="H528">
        <v>0.52300000000000002</v>
      </c>
      <c r="I528">
        <v>0.87</v>
      </c>
      <c r="J528">
        <v>0.16500000000000001</v>
      </c>
      <c r="K528">
        <v>-4.7E-2</v>
      </c>
      <c r="L528" s="1">
        <f t="shared" si="30"/>
        <v>0.59650136479329363</v>
      </c>
      <c r="M528" s="1">
        <f t="shared" si="28"/>
        <v>0.55642315775463458</v>
      </c>
      <c r="R528">
        <f t="shared" si="29"/>
        <v>0.2782833125027685</v>
      </c>
    </row>
    <row r="529" spans="1:18">
      <c r="A529" s="1">
        <v>1764</v>
      </c>
      <c r="B529" s="1">
        <v>-1.2230000000000001</v>
      </c>
      <c r="C529" s="1">
        <v>-1.925</v>
      </c>
      <c r="D529" s="1">
        <v>-1.923</v>
      </c>
      <c r="E529" s="1">
        <v>0.98899999999999999</v>
      </c>
      <c r="F529" s="1">
        <v>2.2749999999999999</v>
      </c>
      <c r="G529">
        <v>-1.704</v>
      </c>
      <c r="H529">
        <v>-0.8</v>
      </c>
      <c r="I529">
        <v>-2.3149999999999999</v>
      </c>
      <c r="J529">
        <v>-0.59599999999999997</v>
      </c>
      <c r="K529">
        <v>0.55300000000000005</v>
      </c>
      <c r="L529" s="1">
        <f t="shared" si="30"/>
        <v>-0.91306037730822165</v>
      </c>
      <c r="M529" s="1">
        <f t="shared" si="28"/>
        <v>-0.77467285071399272</v>
      </c>
      <c r="R529">
        <f t="shared" si="29"/>
        <v>-0.57135385042435505</v>
      </c>
    </row>
    <row r="530" spans="1:18">
      <c r="A530" s="1">
        <v>1765</v>
      </c>
      <c r="B530" s="1">
        <v>-1.1419999999999999</v>
      </c>
      <c r="C530" s="1">
        <v>1.236</v>
      </c>
      <c r="D530" s="1">
        <v>-2.4980000000000002</v>
      </c>
      <c r="E530" s="1">
        <v>-0.873</v>
      </c>
      <c r="F530" s="1">
        <v>-4.8</v>
      </c>
      <c r="G530">
        <v>-1.548</v>
      </c>
      <c r="H530">
        <v>-2.6230000000000002</v>
      </c>
      <c r="I530">
        <v>-2.4940000000000002</v>
      </c>
      <c r="J530">
        <v>-2.181</v>
      </c>
      <c r="K530">
        <v>-3.7290000000000001</v>
      </c>
      <c r="L530" s="1">
        <f t="shared" si="30"/>
        <v>-1.3622361919711774</v>
      </c>
      <c r="M530" s="1">
        <f t="shared" ref="M530:M593" si="31">((B530*$B$12)+(C530*$C$12)+(D530*$D$12)+(E530*$E$12)+(F530*$F$12)+(G530*$G$12)+(H530*$H$12)+(I530*$I$12)+(J530*$J$12)+(K530*$K$12))/SUM($B$12:$K$12)</f>
        <v>-1.6934319110023912</v>
      </c>
      <c r="R530">
        <f t="shared" ref="R530:R593" si="32">(($B$8*B530)+($C$8*C530)+(D530*$D$8)+(E530*$E$8)+(F530*$F$8)+(G530*$G$8)+(H530*$H$8)+(I530*$I$8)+(J530*$J$8)+(K530*$K$8))/SUM($B$8:$K$8)</f>
        <v>-1.7451117467607808</v>
      </c>
    </row>
    <row r="531" spans="1:18">
      <c r="A531" s="1">
        <v>1766</v>
      </c>
      <c r="B531" s="1">
        <v>1.224</v>
      </c>
      <c r="C531" s="1">
        <v>1.5840000000000001</v>
      </c>
      <c r="D531" s="1">
        <v>2.1829999999999998</v>
      </c>
      <c r="E531" s="1">
        <v>0.754</v>
      </c>
      <c r="F531" s="1">
        <v>1.88</v>
      </c>
      <c r="G531">
        <v>1.7769999999999999</v>
      </c>
      <c r="H531">
        <v>2.2530000000000001</v>
      </c>
      <c r="I531">
        <v>2.4689999999999999</v>
      </c>
      <c r="J531">
        <v>1.845</v>
      </c>
      <c r="K531">
        <v>2.899</v>
      </c>
      <c r="L531" s="1">
        <f t="shared" si="30"/>
        <v>1.5586724931038345</v>
      </c>
      <c r="M531" s="1">
        <f t="shared" si="31"/>
        <v>1.7125969477033531</v>
      </c>
      <c r="R531">
        <f t="shared" si="32"/>
        <v>1.7410553205570507</v>
      </c>
    </row>
    <row r="532" spans="1:18">
      <c r="A532" s="1">
        <v>1767</v>
      </c>
      <c r="B532" s="1">
        <v>1.214</v>
      </c>
      <c r="C532" s="1">
        <v>1.9970000000000001</v>
      </c>
      <c r="D532" s="1">
        <v>0.93400000000000005</v>
      </c>
      <c r="E532" s="1">
        <v>-0.08</v>
      </c>
      <c r="F532" s="1">
        <v>1.87</v>
      </c>
      <c r="G532">
        <v>0.53200000000000003</v>
      </c>
      <c r="H532">
        <v>1.3520000000000001</v>
      </c>
      <c r="I532">
        <v>1.022</v>
      </c>
      <c r="J532">
        <v>1.1359999999999999</v>
      </c>
      <c r="K532">
        <v>2.145</v>
      </c>
      <c r="L532" s="1">
        <f t="shared" si="30"/>
        <v>1.185876295108232</v>
      </c>
      <c r="M532" s="1">
        <f t="shared" si="31"/>
        <v>1.1837574705084151</v>
      </c>
      <c r="R532">
        <f t="shared" si="32"/>
        <v>1.1074154632861393</v>
      </c>
    </row>
    <row r="533" spans="1:18">
      <c r="A533" s="1">
        <v>1768</v>
      </c>
      <c r="B533" s="1">
        <v>0.40899999999999997</v>
      </c>
      <c r="C533" s="1">
        <v>0.14599999999999999</v>
      </c>
      <c r="D533" s="1">
        <v>2.5779999999999998</v>
      </c>
      <c r="E533" s="1">
        <v>1.3959999999999999</v>
      </c>
      <c r="F533" s="1">
        <v>2.4969999999999999</v>
      </c>
      <c r="G533">
        <v>0.56999999999999995</v>
      </c>
      <c r="H533">
        <v>0.41099999999999998</v>
      </c>
      <c r="I533">
        <v>0.95099999999999996</v>
      </c>
      <c r="J533">
        <v>0.42299999999999999</v>
      </c>
      <c r="K533">
        <v>0.64100000000000001</v>
      </c>
      <c r="L533" s="1">
        <f t="shared" si="30"/>
        <v>0.91299390894865218</v>
      </c>
      <c r="M533" s="1">
        <f t="shared" si="31"/>
        <v>0.99802935641180113</v>
      </c>
      <c r="R533">
        <f t="shared" si="32"/>
        <v>0.78366159500523758</v>
      </c>
    </row>
    <row r="534" spans="1:18">
      <c r="A534" s="1">
        <v>1769</v>
      </c>
      <c r="B534" s="1">
        <v>2.1749999999999998</v>
      </c>
      <c r="C534" s="1">
        <v>1.8029999999999999</v>
      </c>
      <c r="D534" s="1">
        <v>1.7370000000000001</v>
      </c>
      <c r="E534" s="1">
        <v>0.92900000000000005</v>
      </c>
      <c r="F534" s="1">
        <v>2.8879999999999999</v>
      </c>
      <c r="G534">
        <v>1.2609999999999999</v>
      </c>
      <c r="H534">
        <v>2.5129999999999999</v>
      </c>
      <c r="I534">
        <v>1.59</v>
      </c>
      <c r="J534">
        <v>1.732</v>
      </c>
      <c r="K534">
        <v>2.7170000000000001</v>
      </c>
      <c r="L534" s="1">
        <f t="shared" si="30"/>
        <v>1.9189517167688679</v>
      </c>
      <c r="M534" s="1">
        <f t="shared" si="31"/>
        <v>1.9084186565498233</v>
      </c>
      <c r="R534">
        <f t="shared" si="32"/>
        <v>1.7979288075840036</v>
      </c>
    </row>
    <row r="535" spans="1:18">
      <c r="A535" s="1">
        <v>1770</v>
      </c>
      <c r="B535" s="1">
        <v>-0.89800000000000002</v>
      </c>
      <c r="C535" s="1">
        <v>0.72699999999999998</v>
      </c>
      <c r="D535" s="1">
        <v>-1.208</v>
      </c>
      <c r="E535" s="1">
        <v>-0.51200000000000001</v>
      </c>
      <c r="F535" s="1">
        <v>-2.8889999999999998</v>
      </c>
      <c r="G535">
        <v>-1.845</v>
      </c>
      <c r="H535">
        <v>-2.7679999999999998</v>
      </c>
      <c r="I535">
        <v>-2.4609999999999999</v>
      </c>
      <c r="J535">
        <v>-1.873</v>
      </c>
      <c r="K535">
        <v>-2.6179999999999999</v>
      </c>
      <c r="L535" s="1">
        <f t="shared" si="30"/>
        <v>-1.0214297598684194</v>
      </c>
      <c r="M535" s="1">
        <f t="shared" si="31"/>
        <v>-1.3022060500139923</v>
      </c>
      <c r="R535">
        <f t="shared" si="32"/>
        <v>-1.443852885885458</v>
      </c>
    </row>
    <row r="536" spans="1:18">
      <c r="A536" s="1">
        <v>1771</v>
      </c>
      <c r="B536" s="1">
        <v>-5.7000000000000002E-2</v>
      </c>
      <c r="C536" s="1">
        <v>-0.78400000000000003</v>
      </c>
      <c r="D536" s="1">
        <v>0.20399999999999999</v>
      </c>
      <c r="E536" s="1">
        <v>0.501</v>
      </c>
      <c r="F536" s="1">
        <v>1.679</v>
      </c>
      <c r="G536">
        <v>-0.71</v>
      </c>
      <c r="H536">
        <v>0.23100000000000001</v>
      </c>
      <c r="I536">
        <v>-0.78200000000000003</v>
      </c>
      <c r="J536">
        <v>0.51900000000000002</v>
      </c>
      <c r="K536">
        <v>1.851</v>
      </c>
      <c r="L536" s="1">
        <f t="shared" si="30"/>
        <v>5.0256036869122125E-2</v>
      </c>
      <c r="M536" s="1">
        <f t="shared" si="31"/>
        <v>0.14954682082042947</v>
      </c>
      <c r="R536">
        <f t="shared" si="32"/>
        <v>0.31912479796500004</v>
      </c>
    </row>
    <row r="537" spans="1:18">
      <c r="A537" s="1">
        <v>1772</v>
      </c>
      <c r="B537" s="1">
        <v>-0.49199999999999999</v>
      </c>
      <c r="C537" s="1">
        <v>0.71499999999999997</v>
      </c>
      <c r="D537" s="1">
        <v>-1.248</v>
      </c>
      <c r="E537" s="1">
        <v>-0.72</v>
      </c>
      <c r="F537" s="1">
        <v>-1.3740000000000001</v>
      </c>
      <c r="G537">
        <v>-0.11799999999999999</v>
      </c>
      <c r="H537">
        <v>-0.999</v>
      </c>
      <c r="I537">
        <v>-0.33800000000000002</v>
      </c>
      <c r="J537">
        <v>-0.85</v>
      </c>
      <c r="K537">
        <v>-1.073</v>
      </c>
      <c r="L537" s="1">
        <f t="shared" si="30"/>
        <v>-0.49423614670510346</v>
      </c>
      <c r="M537" s="1">
        <f t="shared" si="31"/>
        <v>-0.56892638201311174</v>
      </c>
      <c r="R537">
        <f t="shared" si="32"/>
        <v>-0.67572781332767495</v>
      </c>
    </row>
    <row r="538" spans="1:18">
      <c r="A538" s="1">
        <v>1773</v>
      </c>
      <c r="B538" s="1">
        <v>1.756</v>
      </c>
      <c r="C538" s="1">
        <v>2.1539999999999999</v>
      </c>
      <c r="D538" s="1">
        <v>2.125</v>
      </c>
      <c r="E538" s="1">
        <v>0.189</v>
      </c>
      <c r="F538" s="1">
        <v>-0.52800000000000002</v>
      </c>
      <c r="G538">
        <v>1.5720000000000001</v>
      </c>
      <c r="H538">
        <v>1.4370000000000001</v>
      </c>
      <c r="I538">
        <v>2.0699999999999998</v>
      </c>
      <c r="J538">
        <v>0.98199999999999998</v>
      </c>
      <c r="K538">
        <v>0.377</v>
      </c>
      <c r="L538" s="1">
        <f t="shared" si="30"/>
        <v>1.462956043608189</v>
      </c>
      <c r="M538" s="1">
        <f t="shared" si="31"/>
        <v>1.3300721504340718</v>
      </c>
      <c r="R538">
        <f t="shared" si="32"/>
        <v>1.1321333265013591</v>
      </c>
    </row>
    <row r="539" spans="1:18">
      <c r="A539" s="1">
        <v>1774</v>
      </c>
      <c r="B539" s="1">
        <v>0.66800000000000004</v>
      </c>
      <c r="C539" s="1">
        <v>1.143</v>
      </c>
      <c r="D539" s="1">
        <v>0.185</v>
      </c>
      <c r="E539" s="1">
        <v>0.34899999999999998</v>
      </c>
      <c r="F539" s="1">
        <v>0.27500000000000002</v>
      </c>
      <c r="G539">
        <v>-7.3999999999999996E-2</v>
      </c>
      <c r="H539">
        <v>-9.0999999999999998E-2</v>
      </c>
      <c r="I539">
        <v>-0.36899999999999999</v>
      </c>
      <c r="J539">
        <v>-0.17599999999999999</v>
      </c>
      <c r="K539">
        <v>-0.01</v>
      </c>
      <c r="L539" s="1">
        <f t="shared" si="30"/>
        <v>0.47796719088302692</v>
      </c>
      <c r="M539" s="1">
        <f t="shared" si="31"/>
        <v>0.34078397402905763</v>
      </c>
      <c r="R539">
        <f t="shared" si="32"/>
        <v>0.16038763431251804</v>
      </c>
    </row>
    <row r="540" spans="1:18">
      <c r="A540" s="1">
        <v>1775</v>
      </c>
      <c r="B540" s="1">
        <v>-0.55500000000000005</v>
      </c>
      <c r="C540" s="1">
        <v>-0.55200000000000005</v>
      </c>
      <c r="D540" s="1">
        <v>-0.63700000000000001</v>
      </c>
      <c r="E540" s="1">
        <v>-0.90500000000000003</v>
      </c>
      <c r="F540" s="1">
        <v>0.63100000000000001</v>
      </c>
      <c r="G540">
        <v>1.766</v>
      </c>
      <c r="H540">
        <v>0.05</v>
      </c>
      <c r="I540">
        <v>2.3330000000000002</v>
      </c>
      <c r="J540">
        <v>0.30099999999999999</v>
      </c>
      <c r="K540">
        <v>0.13500000000000001</v>
      </c>
      <c r="L540" s="1">
        <f t="shared" si="30"/>
        <v>-0.23455436705999519</v>
      </c>
      <c r="M540" s="1">
        <f t="shared" si="31"/>
        <v>-1.1216975487046822E-3</v>
      </c>
      <c r="R540">
        <f t="shared" si="32"/>
        <v>-5.2511313784450314E-2</v>
      </c>
    </row>
    <row r="541" spans="1:18">
      <c r="A541" s="1">
        <v>1776</v>
      </c>
      <c r="B541" s="1">
        <v>-2.754</v>
      </c>
      <c r="C541" s="1">
        <v>-3.6850000000000001</v>
      </c>
      <c r="D541" s="1">
        <v>-1.3839999999999999</v>
      </c>
      <c r="E541" s="1">
        <v>-1.276</v>
      </c>
      <c r="F541" s="1">
        <v>-0.91200000000000003</v>
      </c>
      <c r="G541">
        <v>-4.3159999999999998</v>
      </c>
      <c r="H541">
        <v>-3.6859999999999999</v>
      </c>
      <c r="I541">
        <v>-5.2140000000000004</v>
      </c>
      <c r="J541">
        <v>-2.306</v>
      </c>
      <c r="K541">
        <v>-1.762</v>
      </c>
      <c r="L541" s="1">
        <f t="shared" si="30"/>
        <v>-2.6221636644317625</v>
      </c>
      <c r="M541" s="1">
        <f t="shared" si="31"/>
        <v>-2.6520610529818929</v>
      </c>
      <c r="R541">
        <f t="shared" si="32"/>
        <v>-2.4686672913007821</v>
      </c>
    </row>
    <row r="542" spans="1:18">
      <c r="A542" s="1">
        <v>1777</v>
      </c>
      <c r="B542" s="1">
        <v>-1.5469999999999999</v>
      </c>
      <c r="C542" s="1">
        <v>-1.714</v>
      </c>
      <c r="D542" s="1">
        <v>-2.3839999999999999</v>
      </c>
      <c r="E542" s="1">
        <v>-1.7410000000000001</v>
      </c>
      <c r="F542" s="1">
        <v>-5.8440000000000003</v>
      </c>
      <c r="G542">
        <v>-2.7749999999999999</v>
      </c>
      <c r="H542">
        <v>-3.6659999999999999</v>
      </c>
      <c r="I542">
        <v>-4.37</v>
      </c>
      <c r="J542">
        <v>-3.1629999999999998</v>
      </c>
      <c r="K542">
        <v>-4.8719999999999999</v>
      </c>
      <c r="L542" s="1">
        <f t="shared" si="30"/>
        <v>-2.3630197435184703</v>
      </c>
      <c r="M542" s="1">
        <f t="shared" si="31"/>
        <v>-2.7775046504399588</v>
      </c>
      <c r="R542">
        <f t="shared" si="32"/>
        <v>-2.8625434709937987</v>
      </c>
    </row>
    <row r="543" spans="1:18">
      <c r="A543" s="1">
        <v>1778</v>
      </c>
      <c r="B543" s="1">
        <v>-0.40300000000000002</v>
      </c>
      <c r="C543" s="1">
        <v>-0.42499999999999999</v>
      </c>
      <c r="D543" s="1">
        <v>-1.0049999999999999</v>
      </c>
      <c r="E543" s="1">
        <v>-3.7999999999999999E-2</v>
      </c>
      <c r="F543" s="1">
        <v>-3.06</v>
      </c>
      <c r="G543">
        <v>-1.35</v>
      </c>
      <c r="H543">
        <v>-0.94099999999999995</v>
      </c>
      <c r="I543">
        <v>-2.2130000000000001</v>
      </c>
      <c r="J543">
        <v>-0.85399999999999998</v>
      </c>
      <c r="K543">
        <v>-0.78</v>
      </c>
      <c r="L543" s="1">
        <f t="shared" si="30"/>
        <v>-0.77684114216693045</v>
      </c>
      <c r="M543" s="1">
        <f t="shared" si="31"/>
        <v>-0.95203731234636979</v>
      </c>
      <c r="R543">
        <f t="shared" si="32"/>
        <v>-0.77322290753773093</v>
      </c>
    </row>
    <row r="544" spans="1:18">
      <c r="A544" s="1">
        <v>1779</v>
      </c>
      <c r="B544" s="1">
        <v>0.252</v>
      </c>
      <c r="C544" s="1">
        <v>5.5E-2</v>
      </c>
      <c r="D544" s="1">
        <v>-0.31900000000000001</v>
      </c>
      <c r="E544" s="1">
        <v>0.68700000000000006</v>
      </c>
      <c r="F544" s="1">
        <v>6.3E-2</v>
      </c>
      <c r="G544">
        <v>0.33300000000000002</v>
      </c>
      <c r="H544">
        <v>0.26400000000000001</v>
      </c>
      <c r="I544">
        <v>0.312</v>
      </c>
      <c r="J544">
        <v>0.32100000000000001</v>
      </c>
      <c r="K544">
        <v>0.66300000000000003</v>
      </c>
      <c r="L544" s="1">
        <f t="shared" si="30"/>
        <v>0.20543890178011368</v>
      </c>
      <c r="M544" s="1">
        <f t="shared" si="31"/>
        <v>0.22526559424212833</v>
      </c>
      <c r="R544">
        <f t="shared" si="32"/>
        <v>0.30322927325227872</v>
      </c>
    </row>
    <row r="545" spans="1:18">
      <c r="A545" s="1">
        <v>1780</v>
      </c>
      <c r="B545" s="1">
        <v>0.41399999999999998</v>
      </c>
      <c r="C545" s="1">
        <v>0.88</v>
      </c>
      <c r="D545" s="1">
        <v>0.40200000000000002</v>
      </c>
      <c r="E545" s="1">
        <v>-0.433</v>
      </c>
      <c r="F545" s="1">
        <v>0.71899999999999997</v>
      </c>
      <c r="G545">
        <v>0.45300000000000001</v>
      </c>
      <c r="H545">
        <v>0.51</v>
      </c>
      <c r="I545">
        <v>0.68200000000000005</v>
      </c>
      <c r="J545">
        <v>0.40200000000000002</v>
      </c>
      <c r="K545">
        <v>0.33200000000000002</v>
      </c>
      <c r="L545" s="1">
        <f t="shared" si="30"/>
        <v>0.42642272269326792</v>
      </c>
      <c r="M545" s="1">
        <f t="shared" si="31"/>
        <v>0.42859057393255545</v>
      </c>
      <c r="R545">
        <f t="shared" si="32"/>
        <v>0.34877078068010392</v>
      </c>
    </row>
    <row r="546" spans="1:18">
      <c r="A546" s="1">
        <v>1781</v>
      </c>
      <c r="B546" s="1">
        <v>-0.248</v>
      </c>
      <c r="C546" s="1">
        <v>-1.2230000000000001</v>
      </c>
      <c r="D546" s="1">
        <v>0.68200000000000005</v>
      </c>
      <c r="E546" s="1">
        <v>0.89300000000000002</v>
      </c>
      <c r="F546" s="1">
        <v>1.913</v>
      </c>
      <c r="G546">
        <v>0.64200000000000002</v>
      </c>
      <c r="H546">
        <v>0.625</v>
      </c>
      <c r="I546">
        <v>0.47099999999999997</v>
      </c>
      <c r="J546">
        <v>0.249</v>
      </c>
      <c r="K546">
        <v>0.55800000000000005</v>
      </c>
      <c r="L546" s="1">
        <f t="shared" si="30"/>
        <v>0.13021574787189147</v>
      </c>
      <c r="M546" s="1">
        <f t="shared" si="31"/>
        <v>0.31149517653492148</v>
      </c>
      <c r="R546">
        <f t="shared" si="32"/>
        <v>0.31013659051489284</v>
      </c>
    </row>
    <row r="547" spans="1:18">
      <c r="A547" s="1">
        <v>1782</v>
      </c>
      <c r="B547" s="1">
        <v>-0.81699999999999995</v>
      </c>
      <c r="C547" s="1">
        <v>-1.8120000000000001</v>
      </c>
      <c r="D547" s="1">
        <v>-2.59</v>
      </c>
      <c r="E547" s="1">
        <v>-2.4820000000000002</v>
      </c>
      <c r="F547" s="1">
        <v>-7.1310000000000002</v>
      </c>
      <c r="G547">
        <v>-1.7470000000000001</v>
      </c>
      <c r="H547">
        <v>-3.6259999999999999</v>
      </c>
      <c r="I547">
        <v>-2.91</v>
      </c>
      <c r="J547">
        <v>-3.2149999999999999</v>
      </c>
      <c r="K547">
        <v>-5.8209999999999997</v>
      </c>
      <c r="L547" s="1">
        <f t="shared" si="30"/>
        <v>-2.2330816710996571</v>
      </c>
      <c r="M547" s="1">
        <f t="shared" si="31"/>
        <v>-2.7436672399502759</v>
      </c>
      <c r="R547">
        <f t="shared" si="32"/>
        <v>-3.0031509693368301</v>
      </c>
    </row>
    <row r="548" spans="1:18">
      <c r="A548" s="1">
        <v>1783</v>
      </c>
      <c r="B548" s="1">
        <v>-1.63</v>
      </c>
      <c r="C548" s="1">
        <v>-1.68</v>
      </c>
      <c r="D548" s="1">
        <v>-2.8969999999999998</v>
      </c>
      <c r="E548" s="1">
        <v>-0.76500000000000001</v>
      </c>
      <c r="F548" s="1">
        <v>-4.9889999999999999</v>
      </c>
      <c r="G548">
        <v>-4.29</v>
      </c>
      <c r="H548">
        <v>-3.36</v>
      </c>
      <c r="I548">
        <v>-5.468</v>
      </c>
      <c r="J548">
        <v>-2.2509999999999999</v>
      </c>
      <c r="K548">
        <v>-2.423</v>
      </c>
      <c r="L548" s="1">
        <f t="shared" si="30"/>
        <v>-2.3112782328838568</v>
      </c>
      <c r="M548" s="1">
        <f t="shared" si="31"/>
        <v>-2.6552686746048</v>
      </c>
      <c r="R548">
        <f t="shared" si="32"/>
        <v>-2.2984366432509766</v>
      </c>
    </row>
    <row r="549" spans="1:18">
      <c r="A549" s="1">
        <v>1784</v>
      </c>
      <c r="B549" s="1">
        <v>0.84699999999999998</v>
      </c>
      <c r="C549" s="1">
        <v>1.6919999999999999</v>
      </c>
      <c r="D549" s="1">
        <v>1.802</v>
      </c>
      <c r="E549" s="1">
        <v>1.06</v>
      </c>
      <c r="F549" s="1">
        <v>0.94699999999999995</v>
      </c>
      <c r="G549">
        <v>1.5860000000000001</v>
      </c>
      <c r="H549">
        <v>2.5819999999999999</v>
      </c>
      <c r="I549">
        <v>2.0859999999999999</v>
      </c>
      <c r="J549">
        <v>1.929</v>
      </c>
      <c r="K549">
        <v>2.6869999999999998</v>
      </c>
      <c r="L549" s="1">
        <f t="shared" si="30"/>
        <v>1.3562841745464116</v>
      </c>
      <c r="M549" s="1">
        <f t="shared" si="31"/>
        <v>1.5335245418327335</v>
      </c>
      <c r="R549">
        <f t="shared" si="32"/>
        <v>1.7718079270631493</v>
      </c>
    </row>
    <row r="550" spans="1:18">
      <c r="A550" s="1">
        <v>1785</v>
      </c>
      <c r="B550" s="1">
        <v>2.0289999999999999</v>
      </c>
      <c r="C550" s="1">
        <v>3.0720000000000001</v>
      </c>
      <c r="D550" s="1">
        <v>1.0109999999999999</v>
      </c>
      <c r="E550" s="1">
        <v>1.232</v>
      </c>
      <c r="F550" s="1">
        <v>3.177</v>
      </c>
      <c r="G550">
        <v>1.84</v>
      </c>
      <c r="H550">
        <v>2.0089999999999999</v>
      </c>
      <c r="I550">
        <v>2.1440000000000001</v>
      </c>
      <c r="J550">
        <v>1.3460000000000001</v>
      </c>
      <c r="K550">
        <v>1.923</v>
      </c>
      <c r="L550" s="1">
        <f t="shared" si="30"/>
        <v>2.0385130977595418</v>
      </c>
      <c r="M550" s="1">
        <f t="shared" si="31"/>
        <v>2.0118707014030996</v>
      </c>
      <c r="R550">
        <f t="shared" si="32"/>
        <v>1.7283750477922479</v>
      </c>
    </row>
    <row r="551" spans="1:18">
      <c r="A551" s="1">
        <v>1786</v>
      </c>
      <c r="B551" s="1">
        <v>0.88700000000000001</v>
      </c>
      <c r="C551" s="1">
        <v>0.97699999999999998</v>
      </c>
      <c r="D551" s="1">
        <v>0.69399999999999995</v>
      </c>
      <c r="E551" s="1">
        <v>-0.63100000000000001</v>
      </c>
      <c r="F551" s="1">
        <v>0.625</v>
      </c>
      <c r="G551">
        <v>-0.51800000000000002</v>
      </c>
      <c r="H551">
        <v>-0.65400000000000003</v>
      </c>
      <c r="I551">
        <v>-0.55200000000000005</v>
      </c>
      <c r="J551">
        <v>-0.35199999999999998</v>
      </c>
      <c r="K551">
        <v>-0.23599999999999999</v>
      </c>
      <c r="L551" s="1">
        <f t="shared" si="30"/>
        <v>0.43672186261671214</v>
      </c>
      <c r="M551" s="1">
        <f t="shared" si="31"/>
        <v>0.22996842112759286</v>
      </c>
      <c r="R551">
        <f t="shared" si="32"/>
        <v>-0.1115722365177821</v>
      </c>
    </row>
    <row r="552" spans="1:18">
      <c r="A552" s="1">
        <v>1787</v>
      </c>
      <c r="B552" s="1">
        <v>-0.23200000000000001</v>
      </c>
      <c r="C552" s="1">
        <v>-0.438</v>
      </c>
      <c r="D552" s="1">
        <v>0.48499999999999999</v>
      </c>
      <c r="E552" s="1">
        <v>0.16</v>
      </c>
      <c r="F552" s="1">
        <v>1.599</v>
      </c>
      <c r="G552">
        <v>0.69899999999999995</v>
      </c>
      <c r="H552">
        <v>1.637</v>
      </c>
      <c r="I552">
        <v>0.70899999999999996</v>
      </c>
      <c r="J552">
        <v>1.1080000000000001</v>
      </c>
      <c r="K552">
        <v>2.33</v>
      </c>
      <c r="L552" s="1">
        <f t="shared" si="30"/>
        <v>0.251987471857126</v>
      </c>
      <c r="M552" s="1">
        <f t="shared" si="31"/>
        <v>0.51893481921692153</v>
      </c>
      <c r="R552">
        <f t="shared" si="32"/>
        <v>0.77669885955870965</v>
      </c>
    </row>
    <row r="553" spans="1:18">
      <c r="A553" s="1">
        <v>1788</v>
      </c>
      <c r="B553" s="1">
        <v>-0.78200000000000003</v>
      </c>
      <c r="C553" s="1">
        <v>-1.1819999999999999</v>
      </c>
      <c r="D553" s="1">
        <v>-2.0670000000000002</v>
      </c>
      <c r="E553" s="1">
        <v>-0.61199999999999999</v>
      </c>
      <c r="F553" s="1">
        <v>-3.972</v>
      </c>
      <c r="G553">
        <v>-2.8170000000000002</v>
      </c>
      <c r="H553">
        <v>-3.1440000000000001</v>
      </c>
      <c r="I553">
        <v>-3.657</v>
      </c>
      <c r="J553">
        <v>-2.3069999999999999</v>
      </c>
      <c r="K553">
        <v>-2.9670000000000001</v>
      </c>
      <c r="L553" s="1">
        <f t="shared" si="30"/>
        <v>-1.6048588113554749</v>
      </c>
      <c r="M553" s="1">
        <f t="shared" si="31"/>
        <v>-1.9814457852381619</v>
      </c>
      <c r="R553">
        <f t="shared" si="32"/>
        <v>-2.02481528842634</v>
      </c>
    </row>
    <row r="554" spans="1:18">
      <c r="A554" s="1">
        <v>1789</v>
      </c>
      <c r="B554" s="1">
        <v>1.621</v>
      </c>
      <c r="C554" s="1">
        <v>0.996</v>
      </c>
      <c r="D554" s="1">
        <v>3.1579999999999999</v>
      </c>
      <c r="E554" s="1">
        <v>0.11799999999999999</v>
      </c>
      <c r="F554" s="1">
        <v>-0.48299999999999998</v>
      </c>
      <c r="G554">
        <v>3.0790000000000002</v>
      </c>
      <c r="H554">
        <v>3.3679999999999999</v>
      </c>
      <c r="I554">
        <v>4.04</v>
      </c>
      <c r="J554">
        <v>2.3780000000000001</v>
      </c>
      <c r="K554">
        <v>2.54</v>
      </c>
      <c r="L554" s="1">
        <f t="shared" si="30"/>
        <v>1.6664697876960288</v>
      </c>
      <c r="M554" s="1">
        <f t="shared" si="31"/>
        <v>1.8373792654886445</v>
      </c>
      <c r="R554">
        <f t="shared" si="32"/>
        <v>1.9671235061878172</v>
      </c>
    </row>
    <row r="555" spans="1:18">
      <c r="A555" s="1">
        <v>1790</v>
      </c>
      <c r="B555" s="1">
        <v>1.5369999999999999</v>
      </c>
      <c r="C555" s="1">
        <v>2.1640000000000001</v>
      </c>
      <c r="D555" s="1">
        <v>1.502</v>
      </c>
      <c r="E555" s="1">
        <v>2.4929999999999999</v>
      </c>
      <c r="F555" s="1">
        <v>2.956</v>
      </c>
      <c r="G555">
        <v>2.141</v>
      </c>
      <c r="H555">
        <v>2.9020000000000001</v>
      </c>
      <c r="I555">
        <v>2.7770000000000001</v>
      </c>
      <c r="J555">
        <v>2.032</v>
      </c>
      <c r="K555">
        <v>2.8879999999999999</v>
      </c>
      <c r="L555" s="1">
        <f t="shared" si="30"/>
        <v>2.0184484716129063</v>
      </c>
      <c r="M555" s="1">
        <f t="shared" si="31"/>
        <v>2.1859429471955161</v>
      </c>
      <c r="R555">
        <f t="shared" si="32"/>
        <v>2.2466242302185422</v>
      </c>
    </row>
    <row r="556" spans="1:18">
      <c r="A556" s="1">
        <v>1791</v>
      </c>
      <c r="B556" s="1">
        <v>1.9490000000000001</v>
      </c>
      <c r="C556" s="1">
        <v>2.7559999999999998</v>
      </c>
      <c r="D556" s="1">
        <v>2.7770000000000001</v>
      </c>
      <c r="E556" s="1">
        <v>0.754</v>
      </c>
      <c r="F556" s="1">
        <v>2.8620000000000001</v>
      </c>
      <c r="G556">
        <v>0.96499999999999997</v>
      </c>
      <c r="H556">
        <v>1.357</v>
      </c>
      <c r="I556">
        <v>1.7290000000000001</v>
      </c>
      <c r="J556">
        <v>1.4550000000000001</v>
      </c>
      <c r="K556">
        <v>2.1190000000000002</v>
      </c>
      <c r="L556" s="1">
        <f t="shared" si="30"/>
        <v>2.0058982532989216</v>
      </c>
      <c r="M556" s="1">
        <f t="shared" si="31"/>
        <v>1.9462682272222891</v>
      </c>
      <c r="R556">
        <f t="shared" si="32"/>
        <v>1.6673125559167183</v>
      </c>
    </row>
    <row r="557" spans="1:18">
      <c r="A557" s="1">
        <v>1792</v>
      </c>
      <c r="B557" s="1">
        <v>1.6040000000000001</v>
      </c>
      <c r="C557" s="1">
        <v>2.2450000000000001</v>
      </c>
      <c r="D557" s="1">
        <v>2.7839999999999998</v>
      </c>
      <c r="E557" s="1">
        <v>2.1070000000000002</v>
      </c>
      <c r="F557" s="1">
        <v>3.7090000000000001</v>
      </c>
      <c r="G557">
        <v>1.5109999999999999</v>
      </c>
      <c r="H557">
        <v>3.1520000000000001</v>
      </c>
      <c r="I557">
        <v>2.1680000000000001</v>
      </c>
      <c r="J557">
        <v>2.4910000000000001</v>
      </c>
      <c r="K557">
        <v>3.7789999999999999</v>
      </c>
      <c r="L557" s="1">
        <f t="shared" si="30"/>
        <v>2.2047444906335971</v>
      </c>
      <c r="M557" s="1">
        <f t="shared" si="31"/>
        <v>2.3890725359224345</v>
      </c>
      <c r="R557">
        <f t="shared" si="32"/>
        <v>2.5168487375091941</v>
      </c>
    </row>
    <row r="558" spans="1:18">
      <c r="A558" s="1">
        <v>1793</v>
      </c>
      <c r="B558" s="1">
        <v>-5.2999999999999999E-2</v>
      </c>
      <c r="C558" s="1">
        <v>0.33800000000000002</v>
      </c>
      <c r="D558" s="1">
        <v>-1.625</v>
      </c>
      <c r="E558" s="1">
        <v>-0.85099999999999998</v>
      </c>
      <c r="F558" s="1">
        <v>0.32100000000000001</v>
      </c>
      <c r="G558">
        <v>-1.7310000000000001</v>
      </c>
      <c r="H558">
        <v>-1.6419999999999999</v>
      </c>
      <c r="I558">
        <v>-2.6549999999999998</v>
      </c>
      <c r="J558">
        <v>-1.0329999999999999</v>
      </c>
      <c r="K558">
        <v>-0.41299999999999998</v>
      </c>
      <c r="L558" s="1">
        <f t="shared" si="30"/>
        <v>-0.52374703068074435</v>
      </c>
      <c r="M558" s="1">
        <f t="shared" si="31"/>
        <v>-0.73418041130480349</v>
      </c>
      <c r="R558">
        <f t="shared" si="32"/>
        <v>-0.89102439555873769</v>
      </c>
    </row>
    <row r="559" spans="1:18">
      <c r="A559" s="1">
        <v>1794</v>
      </c>
      <c r="B559" s="1">
        <v>-2.1379999999999999</v>
      </c>
      <c r="C559" s="1">
        <v>-3.2519999999999998</v>
      </c>
      <c r="D559" s="1">
        <v>-3.0920000000000001</v>
      </c>
      <c r="E559" s="1">
        <v>-1.4850000000000001</v>
      </c>
      <c r="F559" s="1">
        <v>-2.7320000000000002</v>
      </c>
      <c r="G559">
        <v>-3.6120000000000001</v>
      </c>
      <c r="H559">
        <v>-3.4670000000000001</v>
      </c>
      <c r="I559">
        <v>-5.1909999999999998</v>
      </c>
      <c r="J559">
        <v>-2.6219999999999999</v>
      </c>
      <c r="K559">
        <v>-3.5150000000000001</v>
      </c>
      <c r="L559" s="1">
        <f t="shared" si="30"/>
        <v>-2.6802609517050793</v>
      </c>
      <c r="M559" s="1">
        <f t="shared" si="31"/>
        <v>-2.8894297105182556</v>
      </c>
      <c r="R559">
        <f t="shared" si="32"/>
        <v>-2.7444102646193977</v>
      </c>
    </row>
    <row r="560" spans="1:18">
      <c r="A560" s="1">
        <v>1795</v>
      </c>
      <c r="B560" s="1">
        <v>-1.7310000000000001</v>
      </c>
      <c r="C560" s="1">
        <v>-2.044</v>
      </c>
      <c r="D560" s="1">
        <v>-1.93</v>
      </c>
      <c r="E560" s="1">
        <v>-1.615</v>
      </c>
      <c r="F560" s="1">
        <v>-8.3420000000000005</v>
      </c>
      <c r="G560">
        <v>-2.5739999999999998</v>
      </c>
      <c r="H560">
        <v>-3.6680000000000001</v>
      </c>
      <c r="I560">
        <v>-3.9159999999999999</v>
      </c>
      <c r="J560">
        <v>-3.0920000000000001</v>
      </c>
      <c r="K560">
        <v>-5.2759999999999998</v>
      </c>
      <c r="L560" s="1">
        <f t="shared" si="30"/>
        <v>-2.5699527612695001</v>
      </c>
      <c r="M560" s="1">
        <f t="shared" si="31"/>
        <v>-2.9950612350323631</v>
      </c>
      <c r="R560">
        <f t="shared" si="32"/>
        <v>-2.9102585624900095</v>
      </c>
    </row>
    <row r="561" spans="1:18">
      <c r="A561" s="1">
        <v>1796</v>
      </c>
      <c r="B561" s="1">
        <v>0.60199999999999998</v>
      </c>
      <c r="C561" s="1">
        <v>-0.85699999999999998</v>
      </c>
      <c r="D561" s="1">
        <v>1.357</v>
      </c>
      <c r="E561" s="1">
        <v>-0.28299999999999997</v>
      </c>
      <c r="F561" s="1">
        <v>-3.7349999999999999</v>
      </c>
      <c r="G561">
        <v>-0.70199999999999996</v>
      </c>
      <c r="H561">
        <v>-0.79800000000000004</v>
      </c>
      <c r="I561">
        <v>-0.66800000000000004</v>
      </c>
      <c r="J561">
        <v>-0.40600000000000003</v>
      </c>
      <c r="K561">
        <v>-1.014</v>
      </c>
      <c r="L561" s="1">
        <f t="shared" si="30"/>
        <v>-0.18560971355218214</v>
      </c>
      <c r="M561" s="1">
        <f t="shared" si="31"/>
        <v>-0.44130956085726969</v>
      </c>
      <c r="R561">
        <f t="shared" si="32"/>
        <v>-0.43941995207688556</v>
      </c>
    </row>
    <row r="562" spans="1:18">
      <c r="A562" s="1">
        <v>1797</v>
      </c>
      <c r="B562" s="1">
        <v>-0.437</v>
      </c>
      <c r="C562" s="1">
        <v>-1.665</v>
      </c>
      <c r="D562" s="1">
        <v>-0.248</v>
      </c>
      <c r="E562" s="1">
        <v>0.59899999999999998</v>
      </c>
      <c r="F562" s="1">
        <v>3.4769999999999999</v>
      </c>
      <c r="G562">
        <v>-2.7E-2</v>
      </c>
      <c r="H562">
        <v>0.878</v>
      </c>
      <c r="I562">
        <v>1.0999999999999999E-2</v>
      </c>
      <c r="J562">
        <v>0.77900000000000003</v>
      </c>
      <c r="K562">
        <v>1.8779999999999999</v>
      </c>
      <c r="L562" s="1">
        <f t="shared" si="30"/>
        <v>-4.2301136608026917E-2</v>
      </c>
      <c r="M562" s="1">
        <f t="shared" si="31"/>
        <v>0.23989990186996785</v>
      </c>
      <c r="R562">
        <f t="shared" si="32"/>
        <v>0.43912119302172409</v>
      </c>
    </row>
    <row r="563" spans="1:18">
      <c r="A563" s="1">
        <v>1798</v>
      </c>
      <c r="B563" s="1">
        <v>-0.36599999999999999</v>
      </c>
      <c r="C563" s="1">
        <v>0.04</v>
      </c>
      <c r="D563" s="1">
        <v>-1.2390000000000001</v>
      </c>
      <c r="E563" s="1">
        <v>-0.68</v>
      </c>
      <c r="F563" s="1">
        <v>-0.55300000000000005</v>
      </c>
      <c r="G563">
        <v>-1.0069999999999999</v>
      </c>
      <c r="H563">
        <v>-0.46300000000000002</v>
      </c>
      <c r="I563">
        <v>-1.79</v>
      </c>
      <c r="J563">
        <v>-0.67300000000000004</v>
      </c>
      <c r="K563">
        <v>-0.58599999999999997</v>
      </c>
      <c r="L563" s="1">
        <f t="shared" si="30"/>
        <v>-0.54940905793302175</v>
      </c>
      <c r="M563" s="1">
        <f t="shared" si="31"/>
        <v>-0.64181649094201454</v>
      </c>
      <c r="R563">
        <f t="shared" si="32"/>
        <v>-0.61704771285884263</v>
      </c>
    </row>
    <row r="564" spans="1:18">
      <c r="A564" s="1">
        <v>1799</v>
      </c>
      <c r="B564" s="1">
        <v>1.9119999999999999</v>
      </c>
      <c r="C564" s="1">
        <v>1.0900000000000001</v>
      </c>
      <c r="D564" s="1">
        <v>2.7090000000000001</v>
      </c>
      <c r="E564" s="1">
        <v>2.6309999999999998</v>
      </c>
      <c r="F564" s="1">
        <v>3.7240000000000002</v>
      </c>
      <c r="G564">
        <v>2.609</v>
      </c>
      <c r="H564">
        <v>3.2730000000000001</v>
      </c>
      <c r="I564">
        <v>3.7320000000000002</v>
      </c>
      <c r="J564">
        <v>2.69</v>
      </c>
      <c r="K564">
        <v>3.2440000000000002</v>
      </c>
      <c r="L564" s="1">
        <f t="shared" si="30"/>
        <v>2.2892997698272253</v>
      </c>
      <c r="M564" s="1">
        <f t="shared" si="31"/>
        <v>2.523733475616631</v>
      </c>
      <c r="R564">
        <f t="shared" si="32"/>
        <v>2.6059298508977902</v>
      </c>
    </row>
    <row r="565" spans="1:18">
      <c r="A565" s="1">
        <v>1800</v>
      </c>
      <c r="B565" s="1">
        <v>-2.5499999999999998</v>
      </c>
      <c r="C565" s="1">
        <v>-1.5960000000000001</v>
      </c>
      <c r="D565" s="1">
        <v>-3.2719999999999998</v>
      </c>
      <c r="E565" s="1">
        <v>-0.749</v>
      </c>
      <c r="F565" s="1">
        <v>-2.665</v>
      </c>
      <c r="G565">
        <v>-4.3040000000000003</v>
      </c>
      <c r="H565">
        <v>-3.423</v>
      </c>
      <c r="I565">
        <v>-5.5679999999999996</v>
      </c>
      <c r="J565">
        <v>-2.3839999999999999</v>
      </c>
      <c r="K565">
        <v>-2.4020000000000001</v>
      </c>
      <c r="L565" s="1">
        <f t="shared" si="30"/>
        <v>-2.5150390216569849</v>
      </c>
      <c r="M565" s="1">
        <f t="shared" si="31"/>
        <v>-2.6818429459248545</v>
      </c>
      <c r="R565">
        <f t="shared" si="32"/>
        <v>-2.3559661824543787</v>
      </c>
    </row>
    <row r="566" spans="1:18">
      <c r="A566" s="1">
        <v>1801</v>
      </c>
      <c r="B566" s="1">
        <v>1.2230000000000001</v>
      </c>
      <c r="C566" s="1">
        <v>0.255</v>
      </c>
      <c r="D566" s="1">
        <v>0.97699999999999998</v>
      </c>
      <c r="E566" s="1">
        <v>0.6</v>
      </c>
      <c r="F566" s="1">
        <v>0.74099999999999999</v>
      </c>
      <c r="G566">
        <v>2.86</v>
      </c>
      <c r="H566">
        <v>2.5049999999999999</v>
      </c>
      <c r="I566">
        <v>3.403</v>
      </c>
      <c r="J566">
        <v>1.7</v>
      </c>
      <c r="K566">
        <v>1.6559999999999999</v>
      </c>
      <c r="L566" s="1">
        <f t="shared" si="30"/>
        <v>1.1770832580649053</v>
      </c>
      <c r="M566" s="1">
        <f t="shared" si="31"/>
        <v>1.3548518348704361</v>
      </c>
      <c r="R566">
        <f t="shared" si="32"/>
        <v>1.4142691149190203</v>
      </c>
    </row>
    <row r="567" spans="1:18">
      <c r="A567" s="1">
        <v>1802</v>
      </c>
      <c r="B567" s="1">
        <v>3.7999999999999999E-2</v>
      </c>
      <c r="C567" s="1">
        <v>0.317</v>
      </c>
      <c r="D567" s="1">
        <v>1.7969999999999999</v>
      </c>
      <c r="E567" s="1">
        <v>1.7130000000000001</v>
      </c>
      <c r="F567" s="1">
        <v>2.335</v>
      </c>
      <c r="G567">
        <v>1.93</v>
      </c>
      <c r="H567">
        <v>1.6890000000000001</v>
      </c>
      <c r="I567">
        <v>2.601</v>
      </c>
      <c r="J567">
        <v>1.339</v>
      </c>
      <c r="K567">
        <v>1.7290000000000001</v>
      </c>
      <c r="L567" s="1">
        <f t="shared" si="30"/>
        <v>0.97488865600961694</v>
      </c>
      <c r="M567" s="1">
        <f t="shared" si="31"/>
        <v>1.288249491994911</v>
      </c>
      <c r="R567">
        <f t="shared" si="32"/>
        <v>1.3721619859586347</v>
      </c>
    </row>
    <row r="568" spans="1:18">
      <c r="A568" s="1">
        <v>1803</v>
      </c>
      <c r="B568" s="1">
        <v>2.048</v>
      </c>
      <c r="C568" s="1">
        <v>2.83</v>
      </c>
      <c r="D568" s="1">
        <v>3.883</v>
      </c>
      <c r="E568" s="1">
        <v>1.657</v>
      </c>
      <c r="F568" s="1">
        <v>-0.95699999999999996</v>
      </c>
      <c r="G568">
        <v>2.1480000000000001</v>
      </c>
      <c r="H568">
        <v>1.4079999999999999</v>
      </c>
      <c r="I568">
        <v>3.7280000000000002</v>
      </c>
      <c r="J568">
        <v>1.5629999999999999</v>
      </c>
      <c r="K568">
        <v>0.16900000000000001</v>
      </c>
      <c r="L568" s="1">
        <f t="shared" si="30"/>
        <v>2.1105721588956019</v>
      </c>
      <c r="M568" s="1">
        <f t="shared" si="31"/>
        <v>1.9929891141281162</v>
      </c>
      <c r="R568">
        <f t="shared" si="32"/>
        <v>1.8176306392289185</v>
      </c>
    </row>
    <row r="569" spans="1:18">
      <c r="A569" s="1">
        <v>1804</v>
      </c>
      <c r="B569" s="1">
        <v>0.434</v>
      </c>
      <c r="C569" s="1">
        <v>1.9810000000000001</v>
      </c>
      <c r="D569" s="1">
        <v>-0.77400000000000002</v>
      </c>
      <c r="E569" s="1">
        <v>0.39200000000000002</v>
      </c>
      <c r="F569" s="1">
        <v>3.28</v>
      </c>
      <c r="G569">
        <v>-0.54100000000000004</v>
      </c>
      <c r="H569">
        <v>0.45900000000000002</v>
      </c>
      <c r="I569">
        <v>-1.0669999999999999</v>
      </c>
      <c r="J569">
        <v>0.27500000000000002</v>
      </c>
      <c r="K569">
        <v>1.8</v>
      </c>
      <c r="L569" s="1">
        <f t="shared" si="30"/>
        <v>0.65823165703399955</v>
      </c>
      <c r="M569" s="1">
        <f t="shared" si="31"/>
        <v>0.65266765410088756</v>
      </c>
      <c r="R569">
        <f t="shared" si="32"/>
        <v>0.55385479156683315</v>
      </c>
    </row>
    <row r="570" spans="1:18">
      <c r="A570" s="1">
        <v>1805</v>
      </c>
      <c r="B570" s="1">
        <v>2.2450000000000001</v>
      </c>
      <c r="C570" s="1">
        <v>2.7029999999999998</v>
      </c>
      <c r="D570" s="1">
        <v>3.6720000000000002</v>
      </c>
      <c r="E570" s="1">
        <v>1.621</v>
      </c>
      <c r="F570" s="1">
        <v>1.2110000000000001</v>
      </c>
      <c r="G570">
        <v>1.1120000000000001</v>
      </c>
      <c r="H570">
        <v>1.327</v>
      </c>
      <c r="I570">
        <v>1.907</v>
      </c>
      <c r="J570">
        <v>1.238</v>
      </c>
      <c r="K570">
        <v>0.76600000000000001</v>
      </c>
      <c r="L570" s="1">
        <f t="shared" si="30"/>
        <v>2.1694185410142626</v>
      </c>
      <c r="M570" s="1">
        <f t="shared" si="31"/>
        <v>1.9969405406946128</v>
      </c>
      <c r="R570">
        <f t="shared" si="32"/>
        <v>1.6946041616222178</v>
      </c>
    </row>
    <row r="571" spans="1:18">
      <c r="A571" s="1">
        <v>1806</v>
      </c>
      <c r="B571" s="1">
        <v>0.53600000000000003</v>
      </c>
      <c r="C571" s="1">
        <v>0.38</v>
      </c>
      <c r="D571" s="1">
        <v>-0.20799999999999999</v>
      </c>
      <c r="E571" s="1">
        <v>-0.52800000000000002</v>
      </c>
      <c r="F571" s="1">
        <v>0.59199999999999997</v>
      </c>
      <c r="G571">
        <v>0.83199999999999996</v>
      </c>
      <c r="H571">
        <v>0.13</v>
      </c>
      <c r="I571">
        <v>0.51900000000000002</v>
      </c>
      <c r="J571">
        <v>-0.32200000000000001</v>
      </c>
      <c r="K571">
        <v>-0.54500000000000004</v>
      </c>
      <c r="L571" s="1">
        <f t="shared" si="30"/>
        <v>0.26028807099659557</v>
      </c>
      <c r="M571" s="1">
        <f t="shared" si="31"/>
        <v>0.19792416661782053</v>
      </c>
      <c r="R571">
        <f t="shared" si="32"/>
        <v>-0.1025856649674719</v>
      </c>
    </row>
    <row r="572" spans="1:18">
      <c r="A572" s="1">
        <v>1807</v>
      </c>
      <c r="B572" s="1">
        <v>-1.4890000000000001</v>
      </c>
      <c r="C572" s="1">
        <v>-0.66900000000000004</v>
      </c>
      <c r="D572" s="1">
        <v>-1.821</v>
      </c>
      <c r="E572" s="1">
        <v>0.54700000000000004</v>
      </c>
      <c r="F572" s="1">
        <v>0.57199999999999995</v>
      </c>
      <c r="G572">
        <v>-2.04</v>
      </c>
      <c r="H572">
        <v>-1.8109999999999999</v>
      </c>
      <c r="I572">
        <v>-2.835</v>
      </c>
      <c r="J572">
        <v>-1.294</v>
      </c>
      <c r="K572">
        <v>-1.391</v>
      </c>
      <c r="L572" s="1">
        <f t="shared" si="30"/>
        <v>-1.1045006732976919</v>
      </c>
      <c r="M572" s="1">
        <f t="shared" si="31"/>
        <v>-1.1234622775376162</v>
      </c>
      <c r="R572">
        <f t="shared" si="32"/>
        <v>-1.0415867473969282</v>
      </c>
    </row>
    <row r="573" spans="1:18">
      <c r="A573" s="1">
        <v>1808</v>
      </c>
      <c r="B573" s="1">
        <v>0.31900000000000001</v>
      </c>
      <c r="C573" s="1">
        <v>1.0569999999999999</v>
      </c>
      <c r="D573" s="1">
        <v>7.9000000000000001E-2</v>
      </c>
      <c r="E573" s="1">
        <v>0.49199999999999999</v>
      </c>
      <c r="F573" s="1">
        <v>-1.1819999999999999</v>
      </c>
      <c r="G573">
        <v>0.68500000000000005</v>
      </c>
      <c r="H573">
        <v>0.33700000000000002</v>
      </c>
      <c r="I573">
        <v>0.49199999999999999</v>
      </c>
      <c r="J573">
        <v>6.7000000000000004E-2</v>
      </c>
      <c r="K573">
        <v>-0.17899999999999999</v>
      </c>
      <c r="L573" s="1">
        <f t="shared" si="30"/>
        <v>0.33418954888257596</v>
      </c>
      <c r="M573" s="1">
        <f t="shared" si="31"/>
        <v>0.27878595960993885</v>
      </c>
      <c r="R573">
        <f t="shared" si="32"/>
        <v>0.26976000115427234</v>
      </c>
    </row>
    <row r="574" spans="1:18">
      <c r="A574" s="1">
        <v>1809</v>
      </c>
      <c r="B574" s="1">
        <v>1.466</v>
      </c>
      <c r="C574" s="1">
        <v>1.1240000000000001</v>
      </c>
      <c r="D574" s="1">
        <v>2.629</v>
      </c>
      <c r="E574" s="1">
        <v>1.089</v>
      </c>
      <c r="F574" s="1">
        <v>-0.77500000000000002</v>
      </c>
      <c r="G574">
        <v>1.008</v>
      </c>
      <c r="H574">
        <v>0.74</v>
      </c>
      <c r="I574">
        <v>2.0499999999999998</v>
      </c>
      <c r="J574">
        <v>0.78700000000000003</v>
      </c>
      <c r="K574">
        <v>-0.78400000000000003</v>
      </c>
      <c r="L574" s="1">
        <f t="shared" si="30"/>
        <v>1.2410276484150735</v>
      </c>
      <c r="M574" s="1">
        <f t="shared" si="31"/>
        <v>1.0974537932802748</v>
      </c>
      <c r="R574">
        <f t="shared" si="32"/>
        <v>0.95138097286106604</v>
      </c>
    </row>
    <row r="575" spans="1:18">
      <c r="A575" s="1">
        <v>1810</v>
      </c>
      <c r="B575" s="1">
        <v>-7.0999999999999994E-2</v>
      </c>
      <c r="C575" s="1">
        <v>-9.2999999999999999E-2</v>
      </c>
      <c r="D575" s="1">
        <v>1.4530000000000001</v>
      </c>
      <c r="E575" s="1">
        <v>0.22700000000000001</v>
      </c>
      <c r="F575" s="1">
        <v>-0.26200000000000001</v>
      </c>
      <c r="G575">
        <v>2.5230000000000001</v>
      </c>
      <c r="H575">
        <v>1.2470000000000001</v>
      </c>
      <c r="I575">
        <v>3.2509999999999999</v>
      </c>
      <c r="J575">
        <v>0.96199999999999997</v>
      </c>
      <c r="K575">
        <v>0.97299999999999998</v>
      </c>
      <c r="L575" s="1">
        <f t="shared" si="30"/>
        <v>0.48819217918586683</v>
      </c>
      <c r="M575" s="1">
        <f t="shared" si="31"/>
        <v>0.75167532560550876</v>
      </c>
      <c r="R575">
        <f t="shared" si="32"/>
        <v>0.78644343046553544</v>
      </c>
    </row>
    <row r="576" spans="1:18">
      <c r="A576" s="1">
        <v>1811</v>
      </c>
      <c r="B576" s="1">
        <v>0.44400000000000001</v>
      </c>
      <c r="C576" s="1">
        <v>0.56899999999999995</v>
      </c>
      <c r="D576" s="1">
        <v>2.3679999999999999</v>
      </c>
      <c r="E576" s="1">
        <v>2.2549999999999999</v>
      </c>
      <c r="F576" s="1">
        <v>3.9390000000000001</v>
      </c>
      <c r="G576">
        <v>2.2120000000000002</v>
      </c>
      <c r="H576">
        <v>2.544</v>
      </c>
      <c r="I576">
        <v>3.3359999999999999</v>
      </c>
      <c r="J576">
        <v>2.2370000000000001</v>
      </c>
      <c r="K576">
        <v>3.1749999999999998</v>
      </c>
      <c r="L576" s="1">
        <f t="shared" si="30"/>
        <v>1.5328821859361941</v>
      </c>
      <c r="M576" s="1">
        <f t="shared" si="31"/>
        <v>1.9413032965297854</v>
      </c>
      <c r="R576">
        <f t="shared" si="32"/>
        <v>2.1129688956464165</v>
      </c>
    </row>
    <row r="577" spans="1:18">
      <c r="A577" s="1">
        <v>1812</v>
      </c>
      <c r="B577" s="1">
        <v>-0.28999999999999998</v>
      </c>
      <c r="C577" s="1">
        <v>0.28100000000000003</v>
      </c>
      <c r="D577" s="1">
        <v>-1.21</v>
      </c>
      <c r="E577" s="1">
        <v>-0.31900000000000001</v>
      </c>
      <c r="F577" s="1">
        <v>-0.7</v>
      </c>
      <c r="G577">
        <v>-0.374</v>
      </c>
      <c r="H577">
        <v>-1.032</v>
      </c>
      <c r="I577">
        <v>-0.26200000000000001</v>
      </c>
      <c r="J577">
        <v>-0.72199999999999998</v>
      </c>
      <c r="K577">
        <v>-1.9750000000000001</v>
      </c>
      <c r="L577" s="1">
        <f t="shared" si="30"/>
        <v>-0.42618830073575381</v>
      </c>
      <c r="M577" s="1">
        <f t="shared" si="31"/>
        <v>-0.53294836965876058</v>
      </c>
      <c r="R577">
        <f t="shared" si="32"/>
        <v>-0.63097363494083458</v>
      </c>
    </row>
    <row r="578" spans="1:18">
      <c r="A578" s="1">
        <v>1813</v>
      </c>
      <c r="B578" s="1">
        <v>0.33900000000000002</v>
      </c>
      <c r="C578" s="1">
        <v>0.433</v>
      </c>
      <c r="D578" s="1">
        <v>-1.5</v>
      </c>
      <c r="E578" s="1">
        <v>-0.64800000000000002</v>
      </c>
      <c r="F578" s="1">
        <v>-2.4159999999999999</v>
      </c>
      <c r="G578">
        <v>0.17299999999999999</v>
      </c>
      <c r="H578">
        <v>0.34300000000000003</v>
      </c>
      <c r="I578">
        <v>-0.58199999999999996</v>
      </c>
      <c r="J578">
        <v>-0.497</v>
      </c>
      <c r="K578">
        <v>-0.71899999999999997</v>
      </c>
      <c r="L578" s="1">
        <f t="shared" si="30"/>
        <v>-0.24815717112130659</v>
      </c>
      <c r="M578" s="1">
        <f t="shared" si="31"/>
        <v>-0.40425001195589944</v>
      </c>
      <c r="R578">
        <f t="shared" si="32"/>
        <v>-0.39165310445145729</v>
      </c>
    </row>
    <row r="579" spans="1:18">
      <c r="A579" s="1">
        <v>1814</v>
      </c>
      <c r="B579" s="1">
        <v>0.998</v>
      </c>
      <c r="C579" s="1">
        <v>1.625</v>
      </c>
      <c r="D579" s="1">
        <v>1.2649999999999999</v>
      </c>
      <c r="E579" s="1">
        <v>0.33200000000000002</v>
      </c>
      <c r="F579" s="1">
        <v>0.55100000000000005</v>
      </c>
      <c r="G579">
        <v>0.68600000000000005</v>
      </c>
      <c r="H579">
        <v>0.89100000000000001</v>
      </c>
      <c r="I579">
        <v>0.84099999999999997</v>
      </c>
      <c r="J579">
        <v>0.78800000000000003</v>
      </c>
      <c r="K579">
        <v>0.61799999999999999</v>
      </c>
      <c r="L579" s="1">
        <f t="shared" si="30"/>
        <v>0.983205038318404</v>
      </c>
      <c r="M579" s="1">
        <f t="shared" si="31"/>
        <v>0.92424171534508226</v>
      </c>
      <c r="R579">
        <f t="shared" si="32"/>
        <v>0.85076859363425239</v>
      </c>
    </row>
    <row r="580" spans="1:18">
      <c r="A580" s="1">
        <v>1815</v>
      </c>
      <c r="B580" s="1">
        <v>-0.30099999999999999</v>
      </c>
      <c r="C580" s="1">
        <v>-1.238</v>
      </c>
      <c r="D580" s="1">
        <v>0.57799999999999996</v>
      </c>
      <c r="E580" s="1">
        <v>-0.45300000000000001</v>
      </c>
      <c r="F580" s="1">
        <v>0.29499999999999998</v>
      </c>
      <c r="G580">
        <v>-0.35299999999999998</v>
      </c>
      <c r="H580">
        <v>-0.253</v>
      </c>
      <c r="I580">
        <v>-0.72299999999999998</v>
      </c>
      <c r="J580">
        <v>-0.22600000000000001</v>
      </c>
      <c r="K580">
        <v>0.22900000000000001</v>
      </c>
      <c r="L580" s="1">
        <f t="shared" si="30"/>
        <v>-0.32204452531024258</v>
      </c>
      <c r="M580" s="1">
        <f t="shared" si="31"/>
        <v>-0.28372064553855086</v>
      </c>
      <c r="R580">
        <f t="shared" si="32"/>
        <v>-0.30526371541748071</v>
      </c>
    </row>
    <row r="581" spans="1:18">
      <c r="A581" s="1">
        <v>1816</v>
      </c>
      <c r="B581" s="1">
        <v>1.206</v>
      </c>
      <c r="C581" s="1">
        <v>-0.38400000000000001</v>
      </c>
      <c r="D581" s="1">
        <v>1.4570000000000001</v>
      </c>
      <c r="E581" s="1">
        <v>-1.0569999999999999</v>
      </c>
      <c r="F581" s="1">
        <v>0.313</v>
      </c>
      <c r="G581">
        <v>-5.1999999999999998E-2</v>
      </c>
      <c r="H581">
        <v>0.24199999999999999</v>
      </c>
      <c r="I581">
        <v>0.36299999999999999</v>
      </c>
      <c r="J581">
        <v>0.621</v>
      </c>
      <c r="K581">
        <v>1.125</v>
      </c>
      <c r="L581" s="1">
        <f t="shared" si="30"/>
        <v>0.50275414033158694</v>
      </c>
      <c r="M581" s="1">
        <f t="shared" si="31"/>
        <v>0.40351035705892635</v>
      </c>
      <c r="R581">
        <f t="shared" si="32"/>
        <v>0.28085972301837986</v>
      </c>
    </row>
    <row r="582" spans="1:18">
      <c r="A582" s="1">
        <v>1817</v>
      </c>
      <c r="B582" s="1">
        <v>-0.153</v>
      </c>
      <c r="C582" s="1">
        <v>-0.64900000000000002</v>
      </c>
      <c r="D582" s="1">
        <v>-0.63600000000000001</v>
      </c>
      <c r="E582" s="1">
        <v>1.1870000000000001</v>
      </c>
      <c r="F582" s="1">
        <v>1.383</v>
      </c>
      <c r="G582">
        <v>-1.407</v>
      </c>
      <c r="H582">
        <v>-0.307</v>
      </c>
      <c r="I582">
        <v>-1.673</v>
      </c>
      <c r="J582">
        <v>-4.9000000000000002E-2</v>
      </c>
      <c r="K582">
        <v>1.0880000000000001</v>
      </c>
      <c r="L582" s="1">
        <f t="shared" si="30"/>
        <v>-0.12921992458116305</v>
      </c>
      <c r="M582" s="1">
        <f t="shared" si="31"/>
        <v>-0.12198348367759125</v>
      </c>
      <c r="R582">
        <f t="shared" si="32"/>
        <v>3.2083466174343878E-2</v>
      </c>
    </row>
    <row r="583" spans="1:18">
      <c r="A583" s="1">
        <v>1818</v>
      </c>
      <c r="B583" s="1">
        <v>0.67100000000000004</v>
      </c>
      <c r="C583" s="1">
        <v>1.4930000000000001</v>
      </c>
      <c r="D583" s="1">
        <v>0.67400000000000004</v>
      </c>
      <c r="E583" s="1">
        <v>-0.41499999999999998</v>
      </c>
      <c r="F583" s="1">
        <v>-0.58499999999999996</v>
      </c>
      <c r="G583">
        <v>0.73299999999999998</v>
      </c>
      <c r="H583">
        <v>-8.0000000000000002E-3</v>
      </c>
      <c r="I583">
        <v>0.98299999999999998</v>
      </c>
      <c r="J583">
        <v>0.153</v>
      </c>
      <c r="K583">
        <v>-0.21099999999999999</v>
      </c>
      <c r="L583" s="1">
        <f t="shared" si="30"/>
        <v>0.54249160861438694</v>
      </c>
      <c r="M583" s="1">
        <f t="shared" si="31"/>
        <v>0.44317403338607003</v>
      </c>
      <c r="R583">
        <f t="shared" si="32"/>
        <v>0.25360182449148233</v>
      </c>
    </row>
    <row r="584" spans="1:18">
      <c r="A584" s="1">
        <v>1819</v>
      </c>
      <c r="B584" s="1">
        <v>0.53100000000000003</v>
      </c>
      <c r="C584" s="1">
        <v>0.76200000000000001</v>
      </c>
      <c r="D584" s="1">
        <v>0.88900000000000001</v>
      </c>
      <c r="E584" s="1">
        <v>5.8000000000000003E-2</v>
      </c>
      <c r="F584" s="1">
        <v>1.7430000000000001</v>
      </c>
      <c r="G584">
        <v>0.82399999999999995</v>
      </c>
      <c r="H584">
        <v>0.67800000000000005</v>
      </c>
      <c r="I584">
        <v>0.999</v>
      </c>
      <c r="J584">
        <v>0.54600000000000004</v>
      </c>
      <c r="K584">
        <v>1.2390000000000001</v>
      </c>
      <c r="L584" s="1">
        <f t="shared" si="30"/>
        <v>0.6961115740045295</v>
      </c>
      <c r="M584" s="1">
        <f t="shared" si="31"/>
        <v>0.7630717290309228</v>
      </c>
      <c r="R584">
        <f t="shared" si="32"/>
        <v>0.61566833937970444</v>
      </c>
    </row>
    <row r="585" spans="1:18">
      <c r="A585" s="1">
        <v>1820</v>
      </c>
      <c r="B585" s="1">
        <v>8.3000000000000004E-2</v>
      </c>
      <c r="C585" s="1">
        <v>-0.48299999999999998</v>
      </c>
      <c r="D585" s="1">
        <v>6.0000000000000001E-3</v>
      </c>
      <c r="E585" s="1">
        <v>-0.187</v>
      </c>
      <c r="F585" s="1">
        <v>-0.53500000000000003</v>
      </c>
      <c r="G585">
        <v>-2.1000000000000001E-2</v>
      </c>
      <c r="H585">
        <v>-1.179</v>
      </c>
      <c r="I585">
        <v>3.3000000000000002E-2</v>
      </c>
      <c r="J585">
        <v>-0.85599999999999998</v>
      </c>
      <c r="K585">
        <v>-1.6259999999999999</v>
      </c>
      <c r="L585" s="1">
        <f t="shared" si="30"/>
        <v>-0.21819787789198394</v>
      </c>
      <c r="M585" s="1">
        <f t="shared" si="31"/>
        <v>-0.33891040910235981</v>
      </c>
      <c r="R585">
        <f t="shared" si="32"/>
        <v>-0.6173187177677768</v>
      </c>
    </row>
    <row r="586" spans="1:18">
      <c r="A586" s="1">
        <v>1821</v>
      </c>
      <c r="B586" s="1">
        <v>-0.61299999999999999</v>
      </c>
      <c r="C586" s="1">
        <v>-0.14000000000000001</v>
      </c>
      <c r="D586" s="1">
        <v>-1.5660000000000001</v>
      </c>
      <c r="E586" s="1">
        <v>-1.31</v>
      </c>
      <c r="F586" s="1">
        <v>0.23</v>
      </c>
      <c r="G586">
        <v>-5.7000000000000002E-2</v>
      </c>
      <c r="H586">
        <v>-7.0000000000000007E-2</v>
      </c>
      <c r="I586">
        <v>-1.0999999999999999E-2</v>
      </c>
      <c r="J586">
        <v>5.0999999999999997E-2</v>
      </c>
      <c r="K586">
        <v>0.47099999999999997</v>
      </c>
      <c r="L586" s="1">
        <f t="shared" si="30"/>
        <v>-0.55406184576361339</v>
      </c>
      <c r="M586" s="1">
        <f t="shared" si="31"/>
        <v>-0.4499987763171554</v>
      </c>
      <c r="R586">
        <f t="shared" si="32"/>
        <v>-0.33456383351520952</v>
      </c>
    </row>
    <row r="587" spans="1:18">
      <c r="A587" s="1">
        <v>1822</v>
      </c>
      <c r="B587" s="1">
        <v>-1.278</v>
      </c>
      <c r="C587" s="1">
        <v>-4.3999999999999997E-2</v>
      </c>
      <c r="D587" s="1">
        <v>-1.153</v>
      </c>
      <c r="E587" s="1">
        <v>-1.5149999999999999</v>
      </c>
      <c r="F587" s="1">
        <v>-2.577</v>
      </c>
      <c r="G587">
        <v>-2.96</v>
      </c>
      <c r="H587">
        <v>-3.47</v>
      </c>
      <c r="I587">
        <v>-4.2850000000000001</v>
      </c>
      <c r="J587">
        <v>-2.847</v>
      </c>
      <c r="K587">
        <v>-3.2429999999999999</v>
      </c>
      <c r="L587" s="1">
        <f t="shared" si="30"/>
        <v>-1.554563931638677</v>
      </c>
      <c r="M587" s="1">
        <f t="shared" si="31"/>
        <v>-1.9103134936499964</v>
      </c>
      <c r="R587">
        <f t="shared" si="32"/>
        <v>-2.229565642969507</v>
      </c>
    </row>
    <row r="588" spans="1:18">
      <c r="A588" s="1">
        <v>1823</v>
      </c>
      <c r="B588" s="1">
        <v>0.317</v>
      </c>
      <c r="C588" s="1">
        <v>-1.3859999999999999</v>
      </c>
      <c r="D588" s="1">
        <v>1.31</v>
      </c>
      <c r="E588" s="1">
        <v>0.63</v>
      </c>
      <c r="F588" s="1">
        <v>-2.629</v>
      </c>
      <c r="G588">
        <v>-0.32700000000000001</v>
      </c>
      <c r="H588">
        <v>-0.41699999999999998</v>
      </c>
      <c r="I588">
        <v>-0.61899999999999999</v>
      </c>
      <c r="J588">
        <v>-0.54500000000000004</v>
      </c>
      <c r="K588">
        <v>-1.5289999999999999</v>
      </c>
      <c r="L588" s="1">
        <f t="shared" si="30"/>
        <v>-0.17036338849995158</v>
      </c>
      <c r="M588" s="1">
        <f t="shared" si="31"/>
        <v>-0.34191312809256902</v>
      </c>
      <c r="R588">
        <f t="shared" si="32"/>
        <v>-0.35942515038038969</v>
      </c>
    </row>
    <row r="589" spans="1:18">
      <c r="A589" s="1">
        <v>1824</v>
      </c>
      <c r="B589" s="1">
        <v>-1.3140000000000001</v>
      </c>
      <c r="C589" s="1">
        <v>-2.133</v>
      </c>
      <c r="D589" s="1">
        <v>-2.1419999999999999</v>
      </c>
      <c r="E589" s="1">
        <v>-1.92</v>
      </c>
      <c r="F589" s="1">
        <v>-4.4400000000000004</v>
      </c>
      <c r="G589">
        <v>-1.6459999999999999</v>
      </c>
      <c r="H589">
        <v>-2.339</v>
      </c>
      <c r="I589">
        <v>-2.3490000000000002</v>
      </c>
      <c r="J589">
        <v>-1.994</v>
      </c>
      <c r="K589">
        <v>-2.7890000000000001</v>
      </c>
      <c r="L589" s="1">
        <f t="shared" si="30"/>
        <v>-1.9781621464733334</v>
      </c>
      <c r="M589" s="1">
        <f t="shared" si="31"/>
        <v>-2.1647403919347608</v>
      </c>
      <c r="R589">
        <f t="shared" si="32"/>
        <v>-2.1194576754155907</v>
      </c>
    </row>
    <row r="590" spans="1:18">
      <c r="A590" s="1">
        <v>1825</v>
      </c>
      <c r="B590" s="1">
        <v>1.9350000000000001</v>
      </c>
      <c r="C590" s="1">
        <v>1.1759999999999999</v>
      </c>
      <c r="D590" s="1">
        <v>3.42</v>
      </c>
      <c r="E590" s="1">
        <v>1.7609999999999999</v>
      </c>
      <c r="F590" s="1">
        <v>3.92</v>
      </c>
      <c r="G590">
        <v>2.976</v>
      </c>
      <c r="H590">
        <v>4.1959999999999997</v>
      </c>
      <c r="I590">
        <v>4.2969999999999997</v>
      </c>
      <c r="J590">
        <v>3.3210000000000002</v>
      </c>
      <c r="K590">
        <v>4.7859999999999996</v>
      </c>
      <c r="L590" s="1">
        <f t="shared" si="30"/>
        <v>2.4429442483755714</v>
      </c>
      <c r="M590" s="1">
        <f t="shared" si="31"/>
        <v>2.7899324713559772</v>
      </c>
      <c r="R590">
        <f t="shared" si="32"/>
        <v>2.9626186494714801</v>
      </c>
    </row>
    <row r="591" spans="1:18">
      <c r="A591" s="1">
        <v>1826</v>
      </c>
      <c r="B591" s="1">
        <v>1.091</v>
      </c>
      <c r="C591" s="1">
        <v>-0.29799999999999999</v>
      </c>
      <c r="D591" s="1">
        <v>2.7349999999999999</v>
      </c>
      <c r="E591" s="1">
        <v>1.7150000000000001</v>
      </c>
      <c r="F591" s="1">
        <v>4.99</v>
      </c>
      <c r="G591">
        <v>1.6870000000000001</v>
      </c>
      <c r="H591">
        <v>2.0880000000000001</v>
      </c>
      <c r="I591">
        <v>2.3490000000000002</v>
      </c>
      <c r="J591">
        <v>1.5569999999999999</v>
      </c>
      <c r="K591">
        <v>2.5259999999999998</v>
      </c>
      <c r="L591" s="1">
        <f t="shared" ref="L591:L615" si="33">((B591*$B$13)+(C591*$C$13)+(D591*$D$13)+(E591*$E$13)+(F591*$F$13)+(G591*$G$13)+(H591*$H$13)+(I591*$I$13)+(J591*$J$13)+(K591*$K$13))/SUM($B$13:$K$13)</f>
        <v>1.5683778818450222</v>
      </c>
      <c r="M591" s="1">
        <f t="shared" si="31"/>
        <v>1.8249705763528024</v>
      </c>
      <c r="R591">
        <f t="shared" si="32"/>
        <v>1.660804026348395</v>
      </c>
    </row>
    <row r="592" spans="1:18">
      <c r="A592" s="1">
        <v>1827</v>
      </c>
      <c r="B592" s="1">
        <v>0.86</v>
      </c>
      <c r="C592" s="1">
        <v>0.125</v>
      </c>
      <c r="D592" s="1">
        <v>-0.34200000000000003</v>
      </c>
      <c r="E592" s="1">
        <v>-1.2E-2</v>
      </c>
      <c r="F592" s="1">
        <v>-1.319</v>
      </c>
      <c r="G592">
        <v>-0.67400000000000004</v>
      </c>
      <c r="H592">
        <v>-1.113</v>
      </c>
      <c r="I592">
        <v>-0.91800000000000004</v>
      </c>
      <c r="J592">
        <v>-0.81299999999999994</v>
      </c>
      <c r="K592">
        <v>-0.93799999999999994</v>
      </c>
      <c r="L592" s="1">
        <f t="shared" si="33"/>
        <v>3.194375978726665E-2</v>
      </c>
      <c r="M592" s="1">
        <f t="shared" si="31"/>
        <v>-0.25582127527797999</v>
      </c>
      <c r="R592">
        <f t="shared" si="32"/>
        <v>-0.50306385341854321</v>
      </c>
    </row>
    <row r="593" spans="1:18">
      <c r="A593" s="1">
        <v>1828</v>
      </c>
      <c r="B593" s="1">
        <v>0.51400000000000001</v>
      </c>
      <c r="C593" s="1">
        <v>0.33500000000000002</v>
      </c>
      <c r="D593" s="1">
        <v>-0.82599999999999996</v>
      </c>
      <c r="E593" s="1">
        <v>-0.88100000000000001</v>
      </c>
      <c r="F593" s="1">
        <v>0.68</v>
      </c>
      <c r="G593">
        <v>-0.41199999999999998</v>
      </c>
      <c r="H593">
        <v>0.72099999999999997</v>
      </c>
      <c r="I593">
        <v>-0.60899999999999999</v>
      </c>
      <c r="J593">
        <v>0.67700000000000005</v>
      </c>
      <c r="K593">
        <v>1.905</v>
      </c>
      <c r="L593" s="1">
        <f t="shared" si="33"/>
        <v>0.13664091541264797</v>
      </c>
      <c r="M593" s="1">
        <f t="shared" si="31"/>
        <v>0.13152004009642507</v>
      </c>
      <c r="R593">
        <f t="shared" si="32"/>
        <v>0.28301316511547453</v>
      </c>
    </row>
    <row r="594" spans="1:18">
      <c r="A594" s="1">
        <v>1829</v>
      </c>
      <c r="B594" s="1">
        <v>-3.7730000000000001</v>
      </c>
      <c r="C594" s="1">
        <v>-4.4329999999999998</v>
      </c>
      <c r="D594" s="1">
        <v>-1.1519999999999999</v>
      </c>
      <c r="E594" s="1">
        <v>-2.3069999999999999</v>
      </c>
      <c r="F594" s="1">
        <v>-4.5810000000000004</v>
      </c>
      <c r="G594">
        <v>-5.2619999999999996</v>
      </c>
      <c r="H594">
        <v>-6.3719999999999999</v>
      </c>
      <c r="I594">
        <v>-6.4660000000000002</v>
      </c>
      <c r="J594">
        <v>-4.3739999999999997</v>
      </c>
      <c r="K594">
        <v>-5.8479999999999999</v>
      </c>
      <c r="L594" s="1">
        <f t="shared" si="33"/>
        <v>-3.808703893849926</v>
      </c>
      <c r="M594" s="1">
        <f t="shared" ref="M594:M615" si="34">((B594*$B$12)+(C594*$C$12)+(D594*$D$12)+(E594*$E$12)+(F594*$F$12)+(G594*$G$12)+(H594*$H$12)+(I594*$I$12)+(J594*$J$12)+(K594*$K$12))/SUM($B$12:$K$12)</f>
        <v>-4.0754890540948576</v>
      </c>
      <c r="R594">
        <f t="shared" ref="R594:R614" si="35">(($B$8*B594)+($C$8*C594)+(D594*$D$8)+(E594*$E$8)+(F594*$F$8)+(G594*$G$8)+(H594*$H$8)+(I594*$I$8)+(J594*$J$8)+(K594*$K$8))/SUM($B$8:$K$8)</f>
        <v>-4.172014678692352</v>
      </c>
    </row>
    <row r="595" spans="1:18">
      <c r="A595" s="1">
        <v>1830</v>
      </c>
      <c r="B595" s="1">
        <v>1.411</v>
      </c>
      <c r="C595" s="1">
        <v>-0.28899999999999998</v>
      </c>
      <c r="D595" s="1">
        <v>2.113</v>
      </c>
      <c r="E595" s="1">
        <v>0.90700000000000003</v>
      </c>
      <c r="F595" s="1">
        <v>0.45100000000000001</v>
      </c>
      <c r="G595">
        <v>1.097</v>
      </c>
      <c r="H595">
        <v>2.0640000000000001</v>
      </c>
      <c r="I595">
        <v>1.39</v>
      </c>
      <c r="J595">
        <v>1.54</v>
      </c>
      <c r="K595">
        <v>1.9710000000000001</v>
      </c>
      <c r="L595" s="1">
        <f t="shared" si="33"/>
        <v>1.124936594124307</v>
      </c>
      <c r="M595" s="1">
        <f t="shared" si="34"/>
        <v>1.168801386947159</v>
      </c>
      <c r="R595">
        <f t="shared" si="35"/>
        <v>1.3036928290271947</v>
      </c>
    </row>
    <row r="596" spans="1:18">
      <c r="A596" s="1">
        <v>1831</v>
      </c>
      <c r="B596" s="1">
        <v>0.30599999999999999</v>
      </c>
      <c r="C596" s="1">
        <v>-1.109</v>
      </c>
      <c r="D596" s="1">
        <v>-1.3839999999999999</v>
      </c>
      <c r="E596" s="1">
        <v>-0.96599999999999997</v>
      </c>
      <c r="F596" s="1">
        <v>-0.68200000000000005</v>
      </c>
      <c r="G596">
        <v>-1.139</v>
      </c>
      <c r="H596">
        <v>-0.92500000000000004</v>
      </c>
      <c r="I596">
        <v>-1.71</v>
      </c>
      <c r="J596">
        <v>-0.73699999999999999</v>
      </c>
      <c r="K596">
        <v>-0.312</v>
      </c>
      <c r="L596" s="1">
        <f t="shared" si="33"/>
        <v>-0.57667411077394248</v>
      </c>
      <c r="M596" s="1">
        <f t="shared" si="34"/>
        <v>-0.75623530017884333</v>
      </c>
      <c r="R596">
        <f t="shared" si="35"/>
        <v>-0.83175300062833368</v>
      </c>
    </row>
    <row r="597" spans="1:18">
      <c r="A597" s="1">
        <v>1832</v>
      </c>
      <c r="B597" s="1">
        <v>1.327</v>
      </c>
      <c r="C597" s="1">
        <v>2.2320000000000002</v>
      </c>
      <c r="D597" s="1">
        <v>2.1989999999999998</v>
      </c>
      <c r="E597" s="1">
        <v>1.7589999999999999</v>
      </c>
      <c r="F597" s="1">
        <v>4.8890000000000002</v>
      </c>
      <c r="G597">
        <v>2.8319999999999999</v>
      </c>
      <c r="H597">
        <v>3.323</v>
      </c>
      <c r="I597">
        <v>4.0259999999999998</v>
      </c>
      <c r="J597">
        <v>2.7429999999999999</v>
      </c>
      <c r="K597">
        <v>3.6859999999999999</v>
      </c>
      <c r="L597" s="1">
        <f t="shared" si="33"/>
        <v>2.2224372229286753</v>
      </c>
      <c r="M597" s="1">
        <f t="shared" si="34"/>
        <v>2.5714008334363876</v>
      </c>
      <c r="R597">
        <f t="shared" si="35"/>
        <v>2.6154756265408254</v>
      </c>
    </row>
    <row r="598" spans="1:18">
      <c r="A598" s="1">
        <v>1833</v>
      </c>
      <c r="B598" s="1">
        <v>-0.53400000000000003</v>
      </c>
      <c r="C598" s="1">
        <v>-0.95199999999999996</v>
      </c>
      <c r="D598" s="1">
        <v>-1.6919999999999999</v>
      </c>
      <c r="E598" s="1">
        <v>0.183</v>
      </c>
      <c r="F598" s="1">
        <v>2.343</v>
      </c>
      <c r="G598">
        <v>-0.96899999999999997</v>
      </c>
      <c r="H598">
        <v>-0.27300000000000002</v>
      </c>
      <c r="I598">
        <v>-1.476</v>
      </c>
      <c r="J598">
        <v>-0.186</v>
      </c>
      <c r="K598">
        <v>1.0129999999999999</v>
      </c>
      <c r="L598" s="1">
        <f t="shared" si="33"/>
        <v>-0.45660796873734039</v>
      </c>
      <c r="M598" s="1">
        <f t="shared" si="34"/>
        <v>-0.3585076177983208</v>
      </c>
      <c r="R598">
        <f t="shared" si="35"/>
        <v>-0.26590348742645631</v>
      </c>
    </row>
    <row r="599" spans="1:18">
      <c r="A599" s="1">
        <v>1834</v>
      </c>
      <c r="B599" s="1">
        <v>-2.0249999999999999</v>
      </c>
      <c r="C599" s="1">
        <v>-1.0289999999999999</v>
      </c>
      <c r="D599" s="1">
        <v>-3.2280000000000002</v>
      </c>
      <c r="E599" s="1">
        <v>-1.073</v>
      </c>
      <c r="F599" s="1">
        <v>-3.73</v>
      </c>
      <c r="G599">
        <v>-3.7250000000000001</v>
      </c>
      <c r="H599">
        <v>-2.835</v>
      </c>
      <c r="I599">
        <v>-5.585</v>
      </c>
      <c r="J599">
        <v>-2.512</v>
      </c>
      <c r="K599">
        <v>-2.4780000000000002</v>
      </c>
      <c r="L599" s="1">
        <f t="shared" si="33"/>
        <v>-2.2854747082379578</v>
      </c>
      <c r="M599" s="1">
        <f t="shared" si="34"/>
        <v>-2.5424504991587176</v>
      </c>
      <c r="R599">
        <f t="shared" si="35"/>
        <v>-2.3083544418591169</v>
      </c>
    </row>
    <row r="600" spans="1:18">
      <c r="A600" s="1">
        <v>1835</v>
      </c>
      <c r="B600" s="1">
        <v>1.9870000000000001</v>
      </c>
      <c r="C600" s="1">
        <v>1.54</v>
      </c>
      <c r="D600" s="1">
        <v>2.0680000000000001</v>
      </c>
      <c r="E600" s="1">
        <v>0.19400000000000001</v>
      </c>
      <c r="F600" s="1">
        <v>-2.145</v>
      </c>
      <c r="G600">
        <v>1.5209999999999999</v>
      </c>
      <c r="H600">
        <v>1.419</v>
      </c>
      <c r="I600">
        <v>2.2570000000000001</v>
      </c>
      <c r="J600">
        <v>1.1140000000000001</v>
      </c>
      <c r="K600">
        <v>0.17799999999999999</v>
      </c>
      <c r="L600" s="1">
        <f t="shared" si="33"/>
        <v>1.3275876087685226</v>
      </c>
      <c r="M600" s="1">
        <f t="shared" si="34"/>
        <v>1.1399236674578617</v>
      </c>
      <c r="R600">
        <f t="shared" si="35"/>
        <v>1.0653209474143532</v>
      </c>
    </row>
    <row r="601" spans="1:18">
      <c r="A601" s="1">
        <v>1836</v>
      </c>
      <c r="B601" s="1">
        <v>1.4219999999999999</v>
      </c>
      <c r="C601" s="1">
        <v>0.86299999999999999</v>
      </c>
      <c r="D601" s="1">
        <v>0.59</v>
      </c>
      <c r="E601" s="1">
        <v>0.497</v>
      </c>
      <c r="F601" s="1">
        <v>-0.72499999999999998</v>
      </c>
      <c r="G601">
        <v>2.4609999999999999</v>
      </c>
      <c r="H601">
        <v>2.1619999999999999</v>
      </c>
      <c r="I601">
        <v>2.9689999999999999</v>
      </c>
      <c r="J601">
        <v>1.276</v>
      </c>
      <c r="K601">
        <v>0.81399999999999995</v>
      </c>
      <c r="L601" s="1">
        <f t="shared" si="33"/>
        <v>1.1043281169482351</v>
      </c>
      <c r="M601" s="1">
        <f t="shared" si="34"/>
        <v>1.1362513167099793</v>
      </c>
      <c r="R601">
        <f t="shared" si="35"/>
        <v>1.156722728300392</v>
      </c>
    </row>
    <row r="602" spans="1:18">
      <c r="A602" s="1">
        <v>1837</v>
      </c>
      <c r="B602" s="1">
        <v>-0.45500000000000002</v>
      </c>
      <c r="C602" s="1">
        <v>-0.89200000000000002</v>
      </c>
      <c r="D602" s="1">
        <v>-1.0229999999999999</v>
      </c>
      <c r="E602" s="1">
        <v>-0.99099999999999999</v>
      </c>
      <c r="F602" s="1">
        <v>-0.38600000000000001</v>
      </c>
      <c r="G602">
        <v>-1.788</v>
      </c>
      <c r="H602">
        <v>-1.5529999999999999</v>
      </c>
      <c r="I602">
        <v>-1.8420000000000001</v>
      </c>
      <c r="J602">
        <v>-0.63</v>
      </c>
      <c r="K602">
        <v>-0.35899999999999999</v>
      </c>
      <c r="L602" s="1">
        <f t="shared" si="33"/>
        <v>-0.82241565957469043</v>
      </c>
      <c r="M602" s="1">
        <f t="shared" si="34"/>
        <v>-0.92322875017725525</v>
      </c>
      <c r="R602">
        <f t="shared" si="35"/>
        <v>-0.87876261949821233</v>
      </c>
    </row>
    <row r="603" spans="1:18">
      <c r="A603" s="1">
        <v>1838</v>
      </c>
      <c r="B603" s="1">
        <v>-0.85199999999999998</v>
      </c>
      <c r="C603" s="1">
        <v>1.3169999999999999</v>
      </c>
      <c r="D603" s="1">
        <v>0.55000000000000004</v>
      </c>
      <c r="E603" s="1">
        <v>0.54400000000000004</v>
      </c>
      <c r="F603" s="1">
        <v>3.5569999999999999</v>
      </c>
      <c r="G603">
        <v>0.76200000000000001</v>
      </c>
      <c r="H603">
        <v>1.5720000000000001</v>
      </c>
      <c r="I603">
        <v>0.95399999999999996</v>
      </c>
      <c r="J603">
        <v>1.429</v>
      </c>
      <c r="K603">
        <v>3.097</v>
      </c>
      <c r="L603" s="1">
        <f t="shared" si="33"/>
        <v>0.53329255114848062</v>
      </c>
      <c r="M603" s="1">
        <f t="shared" si="34"/>
        <v>0.93877147448879694</v>
      </c>
      <c r="R603">
        <f t="shared" si="35"/>
        <v>1.2108271860570874</v>
      </c>
    </row>
    <row r="604" spans="1:18">
      <c r="A604" s="1">
        <v>1839</v>
      </c>
      <c r="B604" s="1">
        <v>0.191</v>
      </c>
      <c r="C604" s="1">
        <v>-0.29499999999999998</v>
      </c>
      <c r="D604" s="1">
        <v>2.0619999999999998</v>
      </c>
      <c r="E604" s="1">
        <v>0.56200000000000006</v>
      </c>
      <c r="F604" s="1">
        <v>0.80200000000000005</v>
      </c>
      <c r="G604">
        <v>-3</v>
      </c>
      <c r="H604">
        <v>-1.8360000000000001</v>
      </c>
      <c r="I604">
        <v>-3.1480000000000001</v>
      </c>
      <c r="J604">
        <v>-0.51700000000000002</v>
      </c>
      <c r="K604">
        <v>0.56999999999999995</v>
      </c>
      <c r="L604" s="1">
        <f t="shared" si="33"/>
        <v>2.8105053156945177E-2</v>
      </c>
      <c r="M604" s="1">
        <f t="shared" si="34"/>
        <v>-0.19389346267990659</v>
      </c>
      <c r="R604">
        <f t="shared" si="35"/>
        <v>-0.28008239706788257</v>
      </c>
    </row>
    <row r="605" spans="1:18">
      <c r="A605" s="1">
        <v>1840</v>
      </c>
      <c r="B605" s="1">
        <v>-1.151</v>
      </c>
      <c r="C605" s="1">
        <v>-1.129</v>
      </c>
      <c r="D605" s="1">
        <v>-1.1000000000000001</v>
      </c>
      <c r="E605" s="1">
        <v>0.85099999999999998</v>
      </c>
      <c r="F605" s="1">
        <v>2.69</v>
      </c>
      <c r="G605">
        <v>0.53800000000000003</v>
      </c>
      <c r="H605">
        <v>0.43099999999999999</v>
      </c>
      <c r="I605">
        <v>0.39200000000000002</v>
      </c>
      <c r="J605">
        <v>0.32600000000000001</v>
      </c>
      <c r="K605">
        <v>0.80700000000000005</v>
      </c>
      <c r="L605" s="1">
        <f t="shared" si="33"/>
        <v>-0.34944451905867019</v>
      </c>
      <c r="M605" s="1">
        <f t="shared" si="34"/>
        <v>-2.1360322112073268E-2</v>
      </c>
      <c r="R605">
        <f t="shared" si="35"/>
        <v>0.17050578092405724</v>
      </c>
    </row>
    <row r="606" spans="1:18">
      <c r="A606" s="1">
        <v>1841</v>
      </c>
      <c r="B606" s="1">
        <v>-2.4510000000000001</v>
      </c>
      <c r="C606" s="1">
        <v>-2.2839999999999998</v>
      </c>
      <c r="D606" s="1">
        <v>-2.653</v>
      </c>
      <c r="E606" s="1">
        <v>-2.339</v>
      </c>
      <c r="F606" s="1">
        <v>-6.633</v>
      </c>
      <c r="G606">
        <v>-3.73</v>
      </c>
      <c r="H606">
        <v>-4.8319999999999999</v>
      </c>
      <c r="I606">
        <v>-4.9169999999999998</v>
      </c>
      <c r="J606">
        <v>-3.7040000000000002</v>
      </c>
      <c r="K606">
        <v>-5.6529999999999996</v>
      </c>
      <c r="L606" s="1">
        <f t="shared" si="33"/>
        <v>-3.0889443548749971</v>
      </c>
      <c r="M606" s="1">
        <f t="shared" si="34"/>
        <v>-3.4897169076199162</v>
      </c>
      <c r="R606">
        <f t="shared" si="35"/>
        <v>-3.5207040295653091</v>
      </c>
    </row>
    <row r="607" spans="1:18">
      <c r="A607" s="1">
        <v>1842</v>
      </c>
      <c r="B607" s="1">
        <v>0.104</v>
      </c>
      <c r="C607" s="1">
        <v>-1.256</v>
      </c>
      <c r="D607" s="1">
        <v>0.67500000000000004</v>
      </c>
      <c r="E607" s="1">
        <v>-1.7000000000000001E-2</v>
      </c>
      <c r="F607" s="1">
        <v>-0.69499999999999995</v>
      </c>
      <c r="G607">
        <v>0.57999999999999996</v>
      </c>
      <c r="H607">
        <v>0.91800000000000004</v>
      </c>
      <c r="I607">
        <v>0.127</v>
      </c>
      <c r="J607">
        <v>0.36499999999999999</v>
      </c>
      <c r="K607">
        <v>0.36699999999999999</v>
      </c>
      <c r="L607" s="1">
        <f t="shared" si="33"/>
        <v>-3.620148796892611E-2</v>
      </c>
      <c r="M607" s="1">
        <f t="shared" si="34"/>
        <v>2.6524780928912826E-2</v>
      </c>
      <c r="R607">
        <f t="shared" si="35"/>
        <v>0.16190635588125343</v>
      </c>
    </row>
    <row r="608" spans="1:18">
      <c r="A608" s="1">
        <v>1843</v>
      </c>
      <c r="B608" s="1">
        <v>-2.117</v>
      </c>
      <c r="C608" s="1">
        <v>-2.129</v>
      </c>
      <c r="D608" s="1">
        <v>-3.6040000000000001</v>
      </c>
      <c r="E608" s="1">
        <v>-1.2929999999999999</v>
      </c>
      <c r="F608" s="1">
        <v>-4.0019999999999998</v>
      </c>
      <c r="G608">
        <v>-3.14</v>
      </c>
      <c r="H608">
        <v>-3.625</v>
      </c>
      <c r="I608">
        <v>-4.9130000000000003</v>
      </c>
      <c r="J608">
        <v>-3.1110000000000002</v>
      </c>
      <c r="K608">
        <v>-3.88</v>
      </c>
      <c r="L608" s="1">
        <f t="shared" si="33"/>
        <v>-2.611840424271946</v>
      </c>
      <c r="M608" s="1">
        <f t="shared" si="34"/>
        <v>-2.8850879849776012</v>
      </c>
      <c r="R608">
        <f t="shared" si="35"/>
        <v>-2.8525835436132292</v>
      </c>
    </row>
    <row r="609" spans="1:18">
      <c r="A609" s="1">
        <v>1844</v>
      </c>
      <c r="B609" s="1">
        <v>-1.839</v>
      </c>
      <c r="C609" s="1">
        <v>-2.1280000000000001</v>
      </c>
      <c r="D609" s="1">
        <v>-1.629</v>
      </c>
      <c r="E609" s="1">
        <v>-1.4470000000000001</v>
      </c>
      <c r="F609" s="1">
        <v>-4.1390000000000002</v>
      </c>
      <c r="G609">
        <v>-2.15</v>
      </c>
      <c r="H609">
        <v>-2.6309999999999998</v>
      </c>
      <c r="I609">
        <v>-2.633</v>
      </c>
      <c r="J609">
        <v>-1.645</v>
      </c>
      <c r="K609">
        <v>-2.1219999999999999</v>
      </c>
      <c r="L609" s="1">
        <f t="shared" si="33"/>
        <v>-2.0581960834006305</v>
      </c>
      <c r="M609" s="1">
        <f t="shared" si="34"/>
        <v>-2.1574209805932516</v>
      </c>
      <c r="R609">
        <f t="shared" si="35"/>
        <v>-1.925628325567277</v>
      </c>
    </row>
    <row r="610" spans="1:18">
      <c r="A610" s="1">
        <v>1845</v>
      </c>
      <c r="B610" s="1">
        <v>1.276</v>
      </c>
      <c r="C610" s="1">
        <v>2.9710000000000001</v>
      </c>
      <c r="D610" s="1">
        <v>0.30299999999999999</v>
      </c>
      <c r="E610" s="1">
        <v>0.68</v>
      </c>
      <c r="F610" s="1">
        <v>-0.20899999999999999</v>
      </c>
      <c r="G610">
        <v>2.5379999999999998</v>
      </c>
      <c r="H610">
        <v>1.57</v>
      </c>
      <c r="I610">
        <v>2.9</v>
      </c>
      <c r="J610">
        <v>0.83299999999999996</v>
      </c>
      <c r="K610">
        <v>-0.64300000000000002</v>
      </c>
      <c r="L610" s="1">
        <f t="shared" si="33"/>
        <v>1.3458460609507159</v>
      </c>
      <c r="M610" s="1">
        <f t="shared" si="34"/>
        <v>1.2932673842717908</v>
      </c>
      <c r="R610">
        <f t="shared" si="35"/>
        <v>1.1109662582772941</v>
      </c>
    </row>
    <row r="611" spans="1:18">
      <c r="A611" s="1">
        <v>1846</v>
      </c>
      <c r="B611" s="1">
        <v>-0.63800000000000001</v>
      </c>
      <c r="C611" s="1">
        <v>-0.68700000000000006</v>
      </c>
      <c r="D611" s="1">
        <v>-1.1679999999999999</v>
      </c>
      <c r="E611" s="1">
        <v>-0.628</v>
      </c>
      <c r="F611" s="1">
        <v>0.65100000000000002</v>
      </c>
      <c r="G611">
        <v>-3.2789999999999999</v>
      </c>
      <c r="H611">
        <v>-2.738</v>
      </c>
      <c r="I611">
        <v>-4.681</v>
      </c>
      <c r="J611">
        <v>-2.0510000000000002</v>
      </c>
      <c r="K611">
        <v>-1.391</v>
      </c>
      <c r="L611" s="1">
        <f t="shared" si="33"/>
        <v>-1.0428926446219182</v>
      </c>
      <c r="M611" s="1">
        <f t="shared" si="34"/>
        <v>-1.3264497356157323</v>
      </c>
      <c r="R611">
        <f t="shared" si="35"/>
        <v>-1.5853866244870733</v>
      </c>
    </row>
    <row r="612" spans="1:18">
      <c r="A612" s="1">
        <v>1847</v>
      </c>
      <c r="B612" s="1">
        <v>-0.253</v>
      </c>
      <c r="C612" s="1">
        <v>-2.0960000000000001</v>
      </c>
      <c r="D612" s="1">
        <v>-0.76200000000000001</v>
      </c>
      <c r="E612" s="1">
        <v>-1.139</v>
      </c>
      <c r="F612" s="1">
        <v>-1.587</v>
      </c>
      <c r="G612">
        <v>0.27600000000000002</v>
      </c>
      <c r="H612">
        <v>0.36399999999999999</v>
      </c>
      <c r="I612">
        <v>-3.2000000000000001E-2</v>
      </c>
      <c r="J612">
        <v>-8.5999999999999993E-2</v>
      </c>
      <c r="K612">
        <v>-0.35599999999999998</v>
      </c>
      <c r="L612" s="1">
        <f t="shared" si="33"/>
        <v>-0.73359832610483955</v>
      </c>
      <c r="M612" s="1">
        <f t="shared" si="34"/>
        <v>-0.68812759845108196</v>
      </c>
      <c r="R612">
        <f t="shared" si="35"/>
        <v>-0.53197911558307764</v>
      </c>
    </row>
    <row r="613" spans="1:18">
      <c r="A613" s="1">
        <v>1848</v>
      </c>
      <c r="B613" s="1">
        <v>0.57199999999999995</v>
      </c>
      <c r="C613" s="1">
        <v>0.99</v>
      </c>
      <c r="D613" s="1">
        <v>0.77200000000000002</v>
      </c>
      <c r="E613" s="1">
        <v>1.075</v>
      </c>
      <c r="F613" s="1">
        <v>1.776</v>
      </c>
      <c r="G613">
        <v>-0.50600000000000001</v>
      </c>
      <c r="H613">
        <v>0.68700000000000006</v>
      </c>
      <c r="I613">
        <v>-0.47499999999999998</v>
      </c>
      <c r="J613">
        <v>0.73799999999999999</v>
      </c>
      <c r="K613">
        <v>1.1240000000000001</v>
      </c>
      <c r="L613" s="1">
        <f t="shared" si="33"/>
        <v>0.73080239357161214</v>
      </c>
      <c r="M613" s="1">
        <f t="shared" si="34"/>
        <v>0.71606449807652817</v>
      </c>
      <c r="R613">
        <f t="shared" si="35"/>
        <v>0.79959668724996236</v>
      </c>
    </row>
    <row r="614" spans="1:18">
      <c r="A614" s="1">
        <v>1849</v>
      </c>
      <c r="B614" s="1">
        <v>-0.66100000000000003</v>
      </c>
      <c r="C614" s="1">
        <v>-2.4809999999999999</v>
      </c>
      <c r="D614" s="1">
        <v>-0.317</v>
      </c>
      <c r="E614" s="1">
        <v>-0.186</v>
      </c>
      <c r="F614" s="1">
        <v>-2E-3</v>
      </c>
      <c r="G614">
        <v>-1.075</v>
      </c>
      <c r="H614">
        <v>-1.1479999999999999</v>
      </c>
      <c r="I614">
        <v>-1.2529999999999999</v>
      </c>
      <c r="J614">
        <v>-0.55900000000000005</v>
      </c>
      <c r="K614">
        <v>-0.45</v>
      </c>
      <c r="L614" s="1">
        <f t="shared" si="33"/>
        <v>-0.87121435699122429</v>
      </c>
      <c r="M614" s="1">
        <f t="shared" si="34"/>
        <v>-0.84834716662269849</v>
      </c>
      <c r="R614">
        <f t="shared" si="35"/>
        <v>-0.78053464097671765</v>
      </c>
    </row>
    <row r="615" spans="1:18">
      <c r="A615" s="1">
        <v>1850</v>
      </c>
      <c r="B615" s="1">
        <v>-0.71499999999999997</v>
      </c>
      <c r="C615" s="1">
        <v>-0.94799999999999995</v>
      </c>
      <c r="D615" s="1">
        <v>3.4000000000000002E-2</v>
      </c>
      <c r="E615" s="1">
        <v>0.45100000000000001</v>
      </c>
      <c r="F615" s="1">
        <v>0.64</v>
      </c>
      <c r="G615">
        <v>0.32700000000000001</v>
      </c>
      <c r="H615">
        <v>0.70199999999999996</v>
      </c>
      <c r="I615">
        <v>0.48</v>
      </c>
      <c r="J615">
        <v>0.63</v>
      </c>
      <c r="K615">
        <v>1.306</v>
      </c>
      <c r="L615" s="1">
        <f t="shared" si="33"/>
        <v>-0.19713942163697337</v>
      </c>
      <c r="M615" s="1">
        <f t="shared" si="34"/>
        <v>4.5174881186504992E-2</v>
      </c>
      <c r="R615">
        <f>(($B$8*B615)+($C$8*C615)+(D615*$D$8)+(E615*$E$8)+(F615*$F$8)+(G615*$G$8)+(H615*$H$8)+(I615*$I$8)+(J615*$J$8)+(K615*$K$8))/SUM($B$8:$K$8)</f>
        <v>0.33394799080978876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workbookViewId="0">
      <selection activeCell="G2" sqref="G2"/>
    </sheetView>
  </sheetViews>
  <sheetFormatPr baseColWidth="10" defaultRowHeight="15" x14ac:dyDescent="0"/>
  <cols>
    <col min="5" max="5" width="14" customWidth="1"/>
    <col min="7" max="7" width="13.5" bestFit="1" customWidth="1"/>
  </cols>
  <sheetData>
    <row r="1" spans="1:10">
      <c r="A1" t="s">
        <v>44</v>
      </c>
      <c r="B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50</v>
      </c>
    </row>
    <row r="2" spans="1:10">
      <c r="A2" s="1">
        <v>1250</v>
      </c>
      <c r="B2">
        <v>-2.8351907280722357</v>
      </c>
      <c r="C2">
        <v>1250</v>
      </c>
      <c r="D2">
        <v>1</v>
      </c>
      <c r="E2">
        <f>SUM(B2:B11)</f>
        <v>-7.0090876124348709</v>
      </c>
      <c r="F2">
        <f>E2/10</f>
        <v>-0.70090876124348711</v>
      </c>
      <c r="G2">
        <f>(F2-AVERAGE($F$2:$F$61))/2*STDEVP($F$2:$F$61)+1</f>
        <v>0.86770230174121876</v>
      </c>
      <c r="H2">
        <f>2*AVERAGE($G$2:$G$61)-G2</f>
        <v>1.1322976982587805</v>
      </c>
      <c r="I2">
        <f>1-G2</f>
        <v>0.13229769825878124</v>
      </c>
      <c r="J2">
        <f>AVERAGE(I2:I61)</f>
        <v>0</v>
      </c>
    </row>
    <row r="3" spans="1:10">
      <c r="A3" s="1">
        <v>1251</v>
      </c>
      <c r="B3">
        <v>-0.46152598629061581</v>
      </c>
      <c r="C3">
        <v>1260</v>
      </c>
      <c r="D3">
        <v>2</v>
      </c>
      <c r="E3">
        <f>SUM(B12:B21)</f>
        <v>-5.3906356598835297</v>
      </c>
      <c r="F3">
        <f t="shared" ref="F3:F61" si="0">E3/10</f>
        <v>-0.53906356598835292</v>
      </c>
      <c r="G3">
        <f t="shared" ref="G3:G61" si="1">(F3-AVERAGE($F$2:$F$61))/2*STDEVP($F$2:$F$61)+1</f>
        <v>0.90550992021295873</v>
      </c>
      <c r="H3">
        <f t="shared" ref="H3:H61" si="2">2*AVERAGE($G$2:$G$61)-G3</f>
        <v>1.0944900797870405</v>
      </c>
      <c r="I3">
        <f t="shared" ref="I3:I61" si="3">1-G3</f>
        <v>9.449007978704127E-2</v>
      </c>
    </row>
    <row r="4" spans="1:10">
      <c r="A4" s="1">
        <v>1252</v>
      </c>
      <c r="B4">
        <v>2.2458162550073797</v>
      </c>
      <c r="C4">
        <v>1270</v>
      </c>
      <c r="D4">
        <v>3</v>
      </c>
      <c r="E4">
        <f>SUM(B22:B31)</f>
        <v>-6.699847298925186</v>
      </c>
      <c r="F4">
        <f t="shared" si="0"/>
        <v>-0.66998472989251856</v>
      </c>
      <c r="G4">
        <f t="shared" si="1"/>
        <v>0.87492626645072069</v>
      </c>
      <c r="H4">
        <f t="shared" si="2"/>
        <v>1.1250737335492786</v>
      </c>
      <c r="I4">
        <f t="shared" si="3"/>
        <v>0.12507373354927931</v>
      </c>
    </row>
    <row r="5" spans="1:10">
      <c r="A5" s="1">
        <v>1253</v>
      </c>
      <c r="B5">
        <v>-0.55161183773552358</v>
      </c>
      <c r="C5">
        <v>1280</v>
      </c>
      <c r="D5">
        <v>4</v>
      </c>
      <c r="E5">
        <f>SUM(B32:B41)</f>
        <v>3.8333863455764949</v>
      </c>
      <c r="F5">
        <f t="shared" si="0"/>
        <v>0.38333863455764949</v>
      </c>
      <c r="G5">
        <f t="shared" si="1"/>
        <v>1.1209863847490933</v>
      </c>
      <c r="H5">
        <f t="shared" si="2"/>
        <v>0.87901361525090604</v>
      </c>
      <c r="I5">
        <f t="shared" si="3"/>
        <v>-0.12098638474909329</v>
      </c>
    </row>
    <row r="6" spans="1:10">
      <c r="A6" s="1">
        <v>1254</v>
      </c>
      <c r="B6">
        <v>-2.2468497996575052</v>
      </c>
      <c r="C6">
        <v>1290</v>
      </c>
      <c r="D6">
        <v>5</v>
      </c>
      <c r="E6">
        <f>SUM(B42:B51)</f>
        <v>-4.454210125860075</v>
      </c>
      <c r="F6">
        <f t="shared" si="0"/>
        <v>-0.44542101258600753</v>
      </c>
      <c r="G6">
        <f t="shared" si="1"/>
        <v>0.92738515676956024</v>
      </c>
      <c r="H6">
        <f t="shared" si="2"/>
        <v>1.072614843230439</v>
      </c>
      <c r="I6">
        <f t="shared" si="3"/>
        <v>7.2614843230439763E-2</v>
      </c>
    </row>
    <row r="7" spans="1:10">
      <c r="A7" s="1">
        <v>1255</v>
      </c>
      <c r="B7">
        <v>-0.84637309410066985</v>
      </c>
      <c r="C7">
        <v>1300</v>
      </c>
      <c r="D7">
        <v>6</v>
      </c>
      <c r="E7">
        <f>SUM(B52:B61)</f>
        <v>-0.25361257762046074</v>
      </c>
      <c r="F7">
        <f t="shared" si="0"/>
        <v>-2.5361257762046074E-2</v>
      </c>
      <c r="G7">
        <f t="shared" si="1"/>
        <v>1.0255126230850187</v>
      </c>
      <c r="H7">
        <f t="shared" si="2"/>
        <v>0.97448737691498066</v>
      </c>
      <c r="I7">
        <f t="shared" si="3"/>
        <v>-2.5512623085018671E-2</v>
      </c>
    </row>
    <row r="8" spans="1:10">
      <c r="A8" s="1">
        <v>1256</v>
      </c>
      <c r="B8">
        <v>-4.6110788183060851E-2</v>
      </c>
      <c r="C8">
        <v>1310</v>
      </c>
      <c r="D8">
        <v>7</v>
      </c>
      <c r="E8">
        <f>SUM(B62:B71)</f>
        <v>-0.71052490512823885</v>
      </c>
      <c r="F8">
        <f t="shared" si="0"/>
        <v>-7.105249051282389E-2</v>
      </c>
      <c r="G8">
        <f t="shared" si="1"/>
        <v>1.0148389871292423</v>
      </c>
      <c r="H8">
        <f t="shared" si="2"/>
        <v>0.98516101287075708</v>
      </c>
      <c r="I8">
        <f t="shared" si="3"/>
        <v>-1.4838987129242254E-2</v>
      </c>
    </row>
    <row r="9" spans="1:10">
      <c r="A9" s="1">
        <v>1257</v>
      </c>
      <c r="B9">
        <v>-1.2968060710858211</v>
      </c>
      <c r="C9">
        <v>1320</v>
      </c>
      <c r="D9">
        <v>8</v>
      </c>
      <c r="E9">
        <f>SUM(B72:B81)</f>
        <v>-4.5363687894530997</v>
      </c>
      <c r="F9">
        <f t="shared" si="0"/>
        <v>-0.45363687894530996</v>
      </c>
      <c r="G9">
        <f t="shared" si="1"/>
        <v>0.9254659009013978</v>
      </c>
      <c r="H9">
        <f t="shared" si="2"/>
        <v>1.0745340990986016</v>
      </c>
      <c r="I9">
        <f t="shared" si="3"/>
        <v>7.4534099098602202E-2</v>
      </c>
    </row>
    <row r="10" spans="1:10">
      <c r="A10" s="1">
        <v>1258</v>
      </c>
      <c r="B10">
        <v>-3.6893868664557088</v>
      </c>
      <c r="C10">
        <v>1330</v>
      </c>
      <c r="D10">
        <v>9</v>
      </c>
      <c r="E10">
        <f>SUM(B82:B91)</f>
        <v>0.48122364247432847</v>
      </c>
      <c r="F10">
        <f t="shared" si="0"/>
        <v>4.8122364247432846E-2</v>
      </c>
      <c r="G10">
        <f t="shared" si="1"/>
        <v>1.042678660918124</v>
      </c>
      <c r="H10">
        <f t="shared" si="2"/>
        <v>0.95732133908187533</v>
      </c>
      <c r="I10">
        <f t="shared" si="3"/>
        <v>-4.2678660918124001E-2</v>
      </c>
    </row>
    <row r="11" spans="1:10">
      <c r="A11" s="1">
        <v>1259</v>
      </c>
      <c r="B11">
        <v>2.7189513041388897</v>
      </c>
      <c r="C11">
        <v>1340</v>
      </c>
      <c r="D11">
        <v>10</v>
      </c>
      <c r="E11">
        <f>SUM(B92:B101)</f>
        <v>4.8356870420795435</v>
      </c>
      <c r="F11">
        <f t="shared" si="0"/>
        <v>0.48356870420795434</v>
      </c>
      <c r="G11">
        <f t="shared" si="1"/>
        <v>1.1444004887437216</v>
      </c>
      <c r="H11">
        <f t="shared" si="2"/>
        <v>0.85559951125627776</v>
      </c>
      <c r="I11">
        <f t="shared" si="3"/>
        <v>-0.14440048874372158</v>
      </c>
    </row>
    <row r="12" spans="1:10">
      <c r="A12" s="1">
        <v>1260</v>
      </c>
      <c r="B12">
        <v>-1.3394768306968374</v>
      </c>
      <c r="C12">
        <v>1350</v>
      </c>
      <c r="D12">
        <v>11</v>
      </c>
      <c r="E12">
        <f>SUM(B102:B111)</f>
        <v>-6.2132449078839986</v>
      </c>
      <c r="F12">
        <f t="shared" si="0"/>
        <v>-0.62132449078839991</v>
      </c>
      <c r="G12">
        <f t="shared" si="1"/>
        <v>0.88629347294635996</v>
      </c>
      <c r="H12">
        <f t="shared" si="2"/>
        <v>1.1137065270536395</v>
      </c>
      <c r="I12">
        <f t="shared" si="3"/>
        <v>0.11370652705364004</v>
      </c>
    </row>
    <row r="13" spans="1:10">
      <c r="A13" s="1">
        <v>1261</v>
      </c>
      <c r="B13">
        <v>-1.5586712373305842</v>
      </c>
      <c r="C13">
        <v>1360</v>
      </c>
      <c r="D13">
        <v>12</v>
      </c>
      <c r="E13">
        <f>SUM(B112:B121)</f>
        <v>-4.3797576445677446</v>
      </c>
      <c r="F13">
        <f t="shared" si="0"/>
        <v>-0.43797576445677444</v>
      </c>
      <c r="G13">
        <f t="shared" si="1"/>
        <v>0.92912439345344044</v>
      </c>
      <c r="H13">
        <f t="shared" si="2"/>
        <v>1.0708756065465588</v>
      </c>
      <c r="I13">
        <f t="shared" si="3"/>
        <v>7.0875606546559555E-2</v>
      </c>
    </row>
    <row r="14" spans="1:10">
      <c r="A14" s="1">
        <v>1262</v>
      </c>
      <c r="B14">
        <v>1.197715796390501</v>
      </c>
      <c r="C14">
        <v>1370</v>
      </c>
      <c r="D14">
        <v>13</v>
      </c>
      <c r="E14">
        <f>SUM(B122:B131)</f>
        <v>-2.6660437162701625</v>
      </c>
      <c r="F14">
        <f t="shared" si="0"/>
        <v>-0.26660437162701622</v>
      </c>
      <c r="G14">
        <f t="shared" si="1"/>
        <v>0.96915736586800239</v>
      </c>
      <c r="H14">
        <f t="shared" si="2"/>
        <v>1.0308426341319969</v>
      </c>
      <c r="I14">
        <f t="shared" si="3"/>
        <v>3.0842634131997615E-2</v>
      </c>
    </row>
    <row r="15" spans="1:10">
      <c r="A15" s="1">
        <v>1263</v>
      </c>
      <c r="B15">
        <v>-2.3974918430313574E-2</v>
      </c>
      <c r="C15">
        <v>1380</v>
      </c>
      <c r="D15">
        <v>14</v>
      </c>
      <c r="E15">
        <f>SUM(B132:B141)</f>
        <v>0.33705177496373295</v>
      </c>
      <c r="F15">
        <f t="shared" si="0"/>
        <v>3.3705177496373293E-2</v>
      </c>
      <c r="G15">
        <f t="shared" si="1"/>
        <v>1.0393107543499951</v>
      </c>
      <c r="H15">
        <f t="shared" si="2"/>
        <v>0.96068924565000424</v>
      </c>
      <c r="I15">
        <f t="shared" si="3"/>
        <v>-3.9310754349995092E-2</v>
      </c>
    </row>
    <row r="16" spans="1:10">
      <c r="A16" s="1">
        <v>1264</v>
      </c>
      <c r="B16">
        <v>-3.6761179333957972</v>
      </c>
      <c r="C16">
        <v>1390</v>
      </c>
      <c r="D16">
        <v>15</v>
      </c>
      <c r="E16">
        <f>SUM(B142:B151)</f>
        <v>-6.0005877446414733</v>
      </c>
      <c r="F16">
        <f t="shared" si="0"/>
        <v>-0.60005877446414735</v>
      </c>
      <c r="G16">
        <f t="shared" si="1"/>
        <v>0.89126122060206359</v>
      </c>
      <c r="H16">
        <f t="shared" si="2"/>
        <v>1.1087387793979357</v>
      </c>
      <c r="I16">
        <f t="shared" si="3"/>
        <v>0.10873877939793641</v>
      </c>
    </row>
    <row r="17" spans="1:9">
      <c r="A17" s="1">
        <v>1265</v>
      </c>
      <c r="B17">
        <v>-1.7464320643802203</v>
      </c>
      <c r="C17">
        <v>1400</v>
      </c>
      <c r="D17">
        <v>16</v>
      </c>
      <c r="E17">
        <f>SUM(B152:B161)</f>
        <v>-3.6125737542276677</v>
      </c>
      <c r="F17">
        <f t="shared" si="0"/>
        <v>-0.36125737542276676</v>
      </c>
      <c r="G17">
        <f t="shared" si="1"/>
        <v>0.9470460844730092</v>
      </c>
      <c r="H17">
        <f t="shared" si="2"/>
        <v>1.0529539155269902</v>
      </c>
      <c r="I17">
        <f t="shared" si="3"/>
        <v>5.2953915526990802E-2</v>
      </c>
    </row>
    <row r="18" spans="1:9">
      <c r="A18" s="1">
        <v>1266</v>
      </c>
      <c r="B18">
        <v>1.1353849066679322</v>
      </c>
      <c r="C18">
        <v>1410</v>
      </c>
      <c r="D18">
        <v>17</v>
      </c>
      <c r="E18">
        <f>SUM(B162:B171)</f>
        <v>-6.4431191036273674</v>
      </c>
      <c r="F18">
        <f t="shared" si="0"/>
        <v>-0.64431191036273672</v>
      </c>
      <c r="G18">
        <f t="shared" si="1"/>
        <v>0.8809235292322678</v>
      </c>
      <c r="H18">
        <f t="shared" si="2"/>
        <v>1.1190764707677316</v>
      </c>
      <c r="I18">
        <f t="shared" si="3"/>
        <v>0.1190764707677322</v>
      </c>
    </row>
    <row r="19" spans="1:9">
      <c r="A19" s="1">
        <v>1267</v>
      </c>
      <c r="B19">
        <v>1.0002344875432347</v>
      </c>
      <c r="C19">
        <v>1420</v>
      </c>
      <c r="D19">
        <v>18</v>
      </c>
      <c r="E19">
        <f>SUM(B172:B181)</f>
        <v>2.045001706895011</v>
      </c>
      <c r="F19">
        <f t="shared" si="0"/>
        <v>0.2045001706895011</v>
      </c>
      <c r="G19">
        <f t="shared" si="1"/>
        <v>1.0792090777407499</v>
      </c>
      <c r="H19">
        <f t="shared" si="2"/>
        <v>0.92079092225924941</v>
      </c>
      <c r="I19">
        <f t="shared" si="3"/>
        <v>-7.9209077740749922E-2</v>
      </c>
    </row>
    <row r="20" spans="1:9">
      <c r="A20" s="1">
        <v>1268</v>
      </c>
      <c r="B20">
        <v>-0.46520659872447551</v>
      </c>
      <c r="C20">
        <v>1430</v>
      </c>
      <c r="D20">
        <v>19</v>
      </c>
      <c r="E20">
        <f>SUM(B182:B191)</f>
        <v>-9.0774797518935131</v>
      </c>
      <c r="F20">
        <f t="shared" si="0"/>
        <v>-0.90774797518935135</v>
      </c>
      <c r="G20">
        <f t="shared" si="1"/>
        <v>0.81938391902042085</v>
      </c>
      <c r="H20">
        <f t="shared" si="2"/>
        <v>1.1806160809795785</v>
      </c>
      <c r="I20">
        <f t="shared" si="3"/>
        <v>0.18061608097957915</v>
      </c>
    </row>
    <row r="21" spans="1:9">
      <c r="A21" s="1">
        <v>1269</v>
      </c>
      <c r="B21">
        <v>8.5908732473031463E-2</v>
      </c>
      <c r="C21">
        <v>1440</v>
      </c>
      <c r="D21">
        <v>20</v>
      </c>
      <c r="E21">
        <f>SUM(B192:B201)</f>
        <v>6.3813946588538188</v>
      </c>
      <c r="F21">
        <f t="shared" si="0"/>
        <v>0.63813946588538184</v>
      </c>
      <c r="G21">
        <f t="shared" si="1"/>
        <v>1.1805087734238691</v>
      </c>
      <c r="H21">
        <f t="shared" si="2"/>
        <v>0.81949122657613027</v>
      </c>
      <c r="I21">
        <f t="shared" si="3"/>
        <v>-0.18050877342386906</v>
      </c>
    </row>
    <row r="22" spans="1:9">
      <c r="A22" s="1">
        <v>1270</v>
      </c>
      <c r="B22">
        <v>2.2494618727111022</v>
      </c>
      <c r="C22">
        <v>1450</v>
      </c>
      <c r="D22">
        <v>21</v>
      </c>
      <c r="E22">
        <f>SUM(B202:B211)</f>
        <v>-11.001125294818481</v>
      </c>
      <c r="F22">
        <f t="shared" si="0"/>
        <v>-1.1001125294818481</v>
      </c>
      <c r="G22">
        <f t="shared" si="1"/>
        <v>0.77444686874400048</v>
      </c>
      <c r="H22">
        <f t="shared" si="2"/>
        <v>1.2255531312559989</v>
      </c>
      <c r="I22">
        <f t="shared" si="3"/>
        <v>0.22555313125599952</v>
      </c>
    </row>
    <row r="23" spans="1:9">
      <c r="A23" s="1">
        <v>1271</v>
      </c>
      <c r="B23">
        <v>-2.3582296649621055</v>
      </c>
      <c r="C23">
        <v>1460</v>
      </c>
      <c r="D23">
        <v>22</v>
      </c>
      <c r="E23">
        <f>SUM(B212:B221)</f>
        <v>-4.5348231101692607</v>
      </c>
      <c r="F23">
        <f t="shared" si="0"/>
        <v>-0.45348231101692604</v>
      </c>
      <c r="G23">
        <f t="shared" si="1"/>
        <v>0.92550200852421038</v>
      </c>
      <c r="H23">
        <f t="shared" si="2"/>
        <v>1.0744979914757891</v>
      </c>
      <c r="I23">
        <f t="shared" si="3"/>
        <v>7.4497991475789616E-2</v>
      </c>
    </row>
    <row r="24" spans="1:9">
      <c r="A24" s="1">
        <v>1272</v>
      </c>
      <c r="B24">
        <v>-1.1119585352368142</v>
      </c>
      <c r="C24">
        <v>1470</v>
      </c>
      <c r="D24">
        <v>23</v>
      </c>
      <c r="E24">
        <f>SUM(B222:B231)</f>
        <v>-3.405398933007759</v>
      </c>
      <c r="F24">
        <f t="shared" si="0"/>
        <v>-0.34053989330077589</v>
      </c>
      <c r="G24">
        <f t="shared" si="1"/>
        <v>0.95188576265145963</v>
      </c>
      <c r="H24">
        <f t="shared" si="2"/>
        <v>1.0481142373485397</v>
      </c>
      <c r="I24">
        <f t="shared" si="3"/>
        <v>4.8114237348540367E-2</v>
      </c>
    </row>
    <row r="25" spans="1:9">
      <c r="A25" s="1">
        <v>1273</v>
      </c>
      <c r="B25">
        <v>-2.9416224927877375</v>
      </c>
      <c r="C25">
        <v>1480</v>
      </c>
      <c r="D25">
        <v>24</v>
      </c>
      <c r="E25">
        <f>SUM(B232:B241)</f>
        <v>3.6512707851710005</v>
      </c>
      <c r="F25">
        <f t="shared" si="0"/>
        <v>0.36512707851710002</v>
      </c>
      <c r="G25">
        <f t="shared" si="1"/>
        <v>1.1167320998970012</v>
      </c>
      <c r="H25">
        <f t="shared" si="2"/>
        <v>0.88326790010299816</v>
      </c>
      <c r="I25">
        <f t="shared" si="3"/>
        <v>-0.11673209989700117</v>
      </c>
    </row>
    <row r="26" spans="1:9">
      <c r="A26" s="1">
        <v>1274</v>
      </c>
      <c r="B26">
        <v>0.72944062542171451</v>
      </c>
      <c r="C26">
        <v>1490</v>
      </c>
      <c r="D26">
        <v>25</v>
      </c>
      <c r="E26">
        <f>SUM(B242:B251)</f>
        <v>-3.6088002393443608</v>
      </c>
      <c r="F26">
        <f t="shared" si="0"/>
        <v>-0.36088002393443608</v>
      </c>
      <c r="G26">
        <f t="shared" si="1"/>
        <v>0.9471342351349924</v>
      </c>
      <c r="H26">
        <f t="shared" si="2"/>
        <v>1.052865764865007</v>
      </c>
      <c r="I26">
        <f t="shared" si="3"/>
        <v>5.2865764865007603E-2</v>
      </c>
    </row>
    <row r="27" spans="1:9">
      <c r="A27" s="1">
        <v>1275</v>
      </c>
      <c r="B27">
        <v>-0.34182297224559138</v>
      </c>
      <c r="C27">
        <v>1500</v>
      </c>
      <c r="D27">
        <v>26</v>
      </c>
      <c r="E27">
        <f>SUM(B252:B261)</f>
        <v>0.54781993817563457</v>
      </c>
      <c r="F27">
        <f t="shared" si="0"/>
        <v>5.4781993817563455E-2</v>
      </c>
      <c r="G27">
        <f t="shared" si="1"/>
        <v>1.0442343742870239</v>
      </c>
      <c r="H27">
        <f t="shared" si="2"/>
        <v>0.95576562571297541</v>
      </c>
      <c r="I27">
        <f t="shared" si="3"/>
        <v>-4.4234374287023925E-2</v>
      </c>
    </row>
    <row r="28" spans="1:9">
      <c r="A28" s="1">
        <v>1276</v>
      </c>
      <c r="B28">
        <v>-1.3426341939167574</v>
      </c>
      <c r="C28">
        <v>1510</v>
      </c>
      <c r="D28">
        <v>27</v>
      </c>
      <c r="E28">
        <f>SUM(B262:B271)</f>
        <v>-3.8819398050119371</v>
      </c>
      <c r="F28">
        <f t="shared" si="0"/>
        <v>-0.38819398050119369</v>
      </c>
      <c r="G28">
        <f t="shared" si="1"/>
        <v>0.94075359685158999</v>
      </c>
      <c r="H28">
        <f t="shared" si="2"/>
        <v>1.0592464031484092</v>
      </c>
      <c r="I28">
        <f t="shared" si="3"/>
        <v>5.924640314841001E-2</v>
      </c>
    </row>
    <row r="29" spans="1:9">
      <c r="A29" s="1">
        <v>1277</v>
      </c>
      <c r="B29">
        <v>1.5315672640364517</v>
      </c>
      <c r="C29">
        <v>1520</v>
      </c>
      <c r="D29">
        <v>28</v>
      </c>
      <c r="E29">
        <f>SUM(B272:B281)</f>
        <v>-1.1998854461929902</v>
      </c>
      <c r="F29">
        <f t="shared" si="0"/>
        <v>-0.11998854461929902</v>
      </c>
      <c r="G29">
        <f t="shared" si="1"/>
        <v>1.0034073492591562</v>
      </c>
      <c r="H29">
        <f t="shared" si="2"/>
        <v>0.99659265074084313</v>
      </c>
      <c r="I29">
        <f t="shared" si="3"/>
        <v>-3.4073492591562005E-3</v>
      </c>
    </row>
    <row r="30" spans="1:9">
      <c r="A30" s="1">
        <v>1278</v>
      </c>
      <c r="B30">
        <v>-1.3107914954882556</v>
      </c>
      <c r="C30">
        <v>1530</v>
      </c>
      <c r="D30">
        <v>29</v>
      </c>
      <c r="E30">
        <f>SUM(B282:B291)</f>
        <v>4.40983424532123</v>
      </c>
      <c r="F30">
        <f t="shared" si="0"/>
        <v>0.44098342453212303</v>
      </c>
      <c r="G30">
        <f t="shared" si="1"/>
        <v>1.1344524145734747</v>
      </c>
      <c r="H30">
        <f t="shared" si="2"/>
        <v>0.86554758542652466</v>
      </c>
      <c r="I30">
        <f t="shared" si="3"/>
        <v>-0.13445241457347468</v>
      </c>
    </row>
    <row r="31" spans="1:9">
      <c r="A31" s="1">
        <v>1279</v>
      </c>
      <c r="B31">
        <v>-1.8032577064571937</v>
      </c>
      <c r="C31">
        <v>1540</v>
      </c>
      <c r="D31">
        <v>30</v>
      </c>
      <c r="E31">
        <f>SUM(B292:B301)</f>
        <v>-9.25386559169519</v>
      </c>
      <c r="F31">
        <f t="shared" si="0"/>
        <v>-0.92538655916951895</v>
      </c>
      <c r="G31">
        <f t="shared" si="1"/>
        <v>0.81526348249802261</v>
      </c>
      <c r="H31">
        <f t="shared" si="2"/>
        <v>1.1847365175019768</v>
      </c>
      <c r="I31">
        <f t="shared" si="3"/>
        <v>0.18473651750197739</v>
      </c>
    </row>
    <row r="32" spans="1:9">
      <c r="A32" s="1">
        <v>1280</v>
      </c>
      <c r="B32">
        <v>1.2503107040979231</v>
      </c>
      <c r="C32">
        <v>1550</v>
      </c>
      <c r="D32">
        <v>31</v>
      </c>
      <c r="E32">
        <f>SUM(B302:B311)</f>
        <v>5.4253158504384409</v>
      </c>
      <c r="F32">
        <f t="shared" si="0"/>
        <v>0.54253158504384413</v>
      </c>
      <c r="G32">
        <f t="shared" si="1"/>
        <v>1.1581744293239395</v>
      </c>
      <c r="H32">
        <f t="shared" si="2"/>
        <v>0.84182557067605979</v>
      </c>
      <c r="I32">
        <f t="shared" si="3"/>
        <v>-0.15817442932393955</v>
      </c>
    </row>
    <row r="33" spans="1:9">
      <c r="A33" s="1">
        <v>1281</v>
      </c>
      <c r="B33">
        <v>5.6355529134161586E-2</v>
      </c>
      <c r="C33">
        <v>1560</v>
      </c>
      <c r="D33">
        <v>32</v>
      </c>
      <c r="E33">
        <f>SUM(B312:B321)</f>
        <v>1.779747469968765</v>
      </c>
      <c r="F33">
        <f t="shared" si="0"/>
        <v>0.17797474699687649</v>
      </c>
      <c r="G33">
        <f t="shared" si="1"/>
        <v>1.0730126435667784</v>
      </c>
      <c r="H33">
        <f t="shared" si="2"/>
        <v>0.92698735643322094</v>
      </c>
      <c r="I33">
        <f t="shared" si="3"/>
        <v>-7.301264356677839E-2</v>
      </c>
    </row>
    <row r="34" spans="1:9">
      <c r="A34" s="1">
        <v>1282</v>
      </c>
      <c r="B34">
        <v>0.6089890166594526</v>
      </c>
      <c r="C34">
        <v>1570</v>
      </c>
      <c r="D34">
        <v>33</v>
      </c>
      <c r="E34">
        <f>SUM(B322:B331)</f>
        <v>-4.387378485557627</v>
      </c>
      <c r="F34">
        <f t="shared" si="0"/>
        <v>-0.4387378485557627</v>
      </c>
      <c r="G34">
        <f t="shared" si="1"/>
        <v>0.9289463678728076</v>
      </c>
      <c r="H34">
        <f t="shared" si="2"/>
        <v>1.0710536321271917</v>
      </c>
      <c r="I34">
        <f t="shared" si="3"/>
        <v>7.1053632127192401E-2</v>
      </c>
    </row>
    <row r="35" spans="1:9">
      <c r="A35" s="1">
        <v>1283</v>
      </c>
      <c r="B35">
        <v>1.8476541907121622</v>
      </c>
      <c r="C35">
        <v>1580</v>
      </c>
      <c r="D35">
        <v>34</v>
      </c>
      <c r="E35">
        <f>SUM(B332:B341)</f>
        <v>-0.12025297582546057</v>
      </c>
      <c r="F35">
        <f t="shared" si="0"/>
        <v>-1.2025297582546057E-2</v>
      </c>
      <c r="G35">
        <f t="shared" si="1"/>
        <v>1.0286279512455243</v>
      </c>
      <c r="H35">
        <f t="shared" si="2"/>
        <v>0.97137204875447503</v>
      </c>
      <c r="I35">
        <f t="shared" si="3"/>
        <v>-2.8627951245524308E-2</v>
      </c>
    </row>
    <row r="36" spans="1:9">
      <c r="A36" s="1">
        <v>1284</v>
      </c>
      <c r="B36">
        <v>0.92265617759897034</v>
      </c>
      <c r="C36">
        <v>1590</v>
      </c>
      <c r="D36">
        <v>35</v>
      </c>
      <c r="E36">
        <f>SUM(B342:B351)</f>
        <v>-3.7429264048442303</v>
      </c>
      <c r="F36">
        <f t="shared" si="0"/>
        <v>-0.37429264048442301</v>
      </c>
      <c r="G36">
        <f t="shared" si="1"/>
        <v>0.94400099977122243</v>
      </c>
      <c r="H36">
        <f t="shared" si="2"/>
        <v>1.0559990002287769</v>
      </c>
      <c r="I36">
        <f t="shared" si="3"/>
        <v>5.5999000228777573E-2</v>
      </c>
    </row>
    <row r="37" spans="1:9">
      <c r="A37" s="1">
        <v>1285</v>
      </c>
      <c r="B37">
        <v>-3.8218566971189327</v>
      </c>
      <c r="C37">
        <v>1600</v>
      </c>
      <c r="D37">
        <v>36</v>
      </c>
      <c r="E37">
        <f>SUM(B352:B361)</f>
        <v>4.3151000665428239</v>
      </c>
      <c r="F37">
        <f t="shared" si="0"/>
        <v>0.43151000665428241</v>
      </c>
      <c r="G37">
        <f t="shared" si="1"/>
        <v>1.1322393901572469</v>
      </c>
      <c r="H37">
        <f t="shared" si="2"/>
        <v>0.86776060984275238</v>
      </c>
      <c r="I37">
        <f t="shared" si="3"/>
        <v>-0.13223939015724695</v>
      </c>
    </row>
    <row r="38" spans="1:9">
      <c r="A38" s="1">
        <v>1286</v>
      </c>
      <c r="B38">
        <v>1.0435352303741787</v>
      </c>
      <c r="C38">
        <v>1610</v>
      </c>
      <c r="D38">
        <v>37</v>
      </c>
      <c r="E38">
        <f>SUM(B362:B371)</f>
        <v>5.1358487042424432</v>
      </c>
      <c r="F38">
        <f t="shared" si="0"/>
        <v>0.51358487042424428</v>
      </c>
      <c r="G38">
        <f t="shared" si="1"/>
        <v>1.1514123728994474</v>
      </c>
      <c r="H38">
        <f t="shared" si="2"/>
        <v>0.84858762710055191</v>
      </c>
      <c r="I38">
        <f t="shared" si="3"/>
        <v>-0.15141237289944742</v>
      </c>
    </row>
    <row r="39" spans="1:9">
      <c r="A39" s="1">
        <v>1287</v>
      </c>
      <c r="B39">
        <v>2.5835690504474003</v>
      </c>
      <c r="C39">
        <v>1620</v>
      </c>
      <c r="D39">
        <v>38</v>
      </c>
      <c r="E39">
        <f>SUM(B372:B381)</f>
        <v>-3.0804865186357229</v>
      </c>
      <c r="F39">
        <f t="shared" si="0"/>
        <v>-0.30804865186357228</v>
      </c>
      <c r="G39">
        <f t="shared" si="1"/>
        <v>0.95947583326180119</v>
      </c>
      <c r="H39">
        <f t="shared" si="2"/>
        <v>1.0405241667381981</v>
      </c>
      <c r="I39">
        <f t="shared" si="3"/>
        <v>4.0524166738198808E-2</v>
      </c>
    </row>
    <row r="40" spans="1:9">
      <c r="A40" s="1">
        <v>1288</v>
      </c>
      <c r="B40">
        <v>-0.73364435616944601</v>
      </c>
      <c r="C40">
        <v>1630</v>
      </c>
      <c r="D40">
        <v>39</v>
      </c>
      <c r="E40">
        <f>SUM(B382:B391)</f>
        <v>-6.7231491667598222</v>
      </c>
      <c r="F40">
        <f t="shared" si="0"/>
        <v>-0.6723149166759822</v>
      </c>
      <c r="G40">
        <f t="shared" si="1"/>
        <v>0.87438192645509583</v>
      </c>
      <c r="H40">
        <f t="shared" si="2"/>
        <v>1.1256180735449035</v>
      </c>
      <c r="I40">
        <f t="shared" si="3"/>
        <v>0.12561807354490417</v>
      </c>
    </row>
    <row r="41" spans="1:9">
      <c r="A41" s="1">
        <v>1289</v>
      </c>
      <c r="B41">
        <v>7.5817499840625344E-2</v>
      </c>
      <c r="C41">
        <v>1640</v>
      </c>
      <c r="D41">
        <v>40</v>
      </c>
      <c r="E41">
        <f>SUM(B392:B401)</f>
        <v>5.4541937476329592</v>
      </c>
      <c r="F41">
        <f t="shared" si="0"/>
        <v>0.54541937476329594</v>
      </c>
      <c r="G41">
        <f t="shared" si="1"/>
        <v>1.1588490273666405</v>
      </c>
      <c r="H41">
        <f t="shared" si="2"/>
        <v>0.84115097263335881</v>
      </c>
      <c r="I41">
        <f t="shared" si="3"/>
        <v>-0.15884902736664053</v>
      </c>
    </row>
    <row r="42" spans="1:9">
      <c r="A42" s="1">
        <v>1290</v>
      </c>
      <c r="B42">
        <v>-0.66304413654509808</v>
      </c>
      <c r="C42">
        <v>1650</v>
      </c>
      <c r="D42">
        <v>41</v>
      </c>
      <c r="E42">
        <f>SUM(B402:B411)</f>
        <v>-8.5387964578494699</v>
      </c>
      <c r="F42">
        <f t="shared" si="0"/>
        <v>-0.85387964578494702</v>
      </c>
      <c r="G42">
        <f t="shared" si="1"/>
        <v>0.83196775410196999</v>
      </c>
      <c r="H42">
        <f t="shared" si="2"/>
        <v>1.1680322458980292</v>
      </c>
      <c r="I42">
        <f t="shared" si="3"/>
        <v>0.16803224589803001</v>
      </c>
    </row>
    <row r="43" spans="1:9">
      <c r="A43" s="1">
        <v>1291</v>
      </c>
      <c r="B43">
        <v>4.1935803335698498</v>
      </c>
      <c r="C43">
        <v>1660</v>
      </c>
      <c r="D43">
        <v>42</v>
      </c>
      <c r="E43">
        <f>SUM(B412:B421)</f>
        <v>-1.3614570655395466</v>
      </c>
      <c r="F43">
        <f t="shared" si="0"/>
        <v>-0.13614570655395467</v>
      </c>
      <c r="G43">
        <f t="shared" si="1"/>
        <v>0.9996329782433927</v>
      </c>
      <c r="H43">
        <f t="shared" si="2"/>
        <v>1.0003670217566065</v>
      </c>
      <c r="I43">
        <f t="shared" si="3"/>
        <v>3.6702175660729974E-4</v>
      </c>
    </row>
    <row r="44" spans="1:9">
      <c r="A44" s="1">
        <v>1292</v>
      </c>
      <c r="B44">
        <v>-2.102840666331641</v>
      </c>
      <c r="C44">
        <v>1670</v>
      </c>
      <c r="D44">
        <v>43</v>
      </c>
      <c r="E44">
        <f>SUM(B422:B431)</f>
        <v>-1.0921650636814695</v>
      </c>
      <c r="F44">
        <f t="shared" si="0"/>
        <v>-0.10921650636814695</v>
      </c>
      <c r="G44">
        <f t="shared" si="1"/>
        <v>1.0059237360553199</v>
      </c>
      <c r="H44">
        <f t="shared" si="2"/>
        <v>0.99407626394467941</v>
      </c>
      <c r="I44">
        <f t="shared" si="3"/>
        <v>-5.9237360553199281E-3</v>
      </c>
    </row>
    <row r="45" spans="1:9">
      <c r="A45" s="1">
        <v>1293</v>
      </c>
      <c r="B45">
        <v>-0.26516303119264328</v>
      </c>
      <c r="C45">
        <v>1680</v>
      </c>
      <c r="D45">
        <v>44</v>
      </c>
      <c r="E45">
        <f>SUM(B432:B441)</f>
        <v>6.6145794071796749</v>
      </c>
      <c r="F45">
        <f t="shared" si="0"/>
        <v>0.66145794071796749</v>
      </c>
      <c r="G45">
        <f t="shared" si="1"/>
        <v>1.1859560528344408</v>
      </c>
      <c r="H45">
        <f t="shared" si="2"/>
        <v>0.8140439471655585</v>
      </c>
      <c r="I45">
        <f t="shared" si="3"/>
        <v>-0.18595605283444083</v>
      </c>
    </row>
    <row r="46" spans="1:9">
      <c r="A46" s="1">
        <v>1294</v>
      </c>
      <c r="B46">
        <v>-0.20535648329344794</v>
      </c>
      <c r="C46">
        <v>1690</v>
      </c>
      <c r="D46">
        <v>45</v>
      </c>
      <c r="E46">
        <f>SUM(B442:B451)</f>
        <v>-0.23681121302203542</v>
      </c>
      <c r="F46">
        <f t="shared" si="0"/>
        <v>-2.3681121302203543E-2</v>
      </c>
      <c r="G46">
        <f t="shared" si="1"/>
        <v>1.0259051089920241</v>
      </c>
      <c r="H46">
        <f t="shared" si="2"/>
        <v>0.97409489100797519</v>
      </c>
      <c r="I46">
        <f t="shared" si="3"/>
        <v>-2.590510899202414E-2</v>
      </c>
    </row>
    <row r="47" spans="1:9">
      <c r="A47" s="1">
        <v>1295</v>
      </c>
      <c r="B47">
        <v>2.5564865578697376</v>
      </c>
      <c r="C47">
        <v>1700</v>
      </c>
      <c r="D47">
        <v>46</v>
      </c>
      <c r="E47">
        <f>SUM(B452:B461)</f>
        <v>1.4875986120765274</v>
      </c>
      <c r="F47">
        <f t="shared" si="0"/>
        <v>0.14875986120765275</v>
      </c>
      <c r="G47">
        <f t="shared" si="1"/>
        <v>1.0661879413945994</v>
      </c>
      <c r="H47">
        <f t="shared" si="2"/>
        <v>0.93381205860539995</v>
      </c>
      <c r="I47">
        <f t="shared" si="3"/>
        <v>-6.6187941394599381E-2</v>
      </c>
    </row>
    <row r="48" spans="1:9">
      <c r="A48" s="1">
        <v>1296</v>
      </c>
      <c r="B48">
        <v>-4.0114101419205817</v>
      </c>
      <c r="C48">
        <v>1710</v>
      </c>
      <c r="D48">
        <v>47</v>
      </c>
      <c r="E48">
        <f>SUM(B462:B471)</f>
        <v>-1.8277817217170824</v>
      </c>
      <c r="F48">
        <f t="shared" si="0"/>
        <v>-0.18277817217170825</v>
      </c>
      <c r="G48">
        <f t="shared" si="1"/>
        <v>0.98873946691181902</v>
      </c>
      <c r="H48">
        <f t="shared" si="2"/>
        <v>1.0112605330881803</v>
      </c>
      <c r="I48">
        <f t="shared" si="3"/>
        <v>1.126053308818098E-2</v>
      </c>
    </row>
    <row r="49" spans="1:9">
      <c r="A49" s="1">
        <v>1297</v>
      </c>
      <c r="B49">
        <v>-2.1484463403503575</v>
      </c>
      <c r="C49">
        <v>1720</v>
      </c>
      <c r="D49">
        <v>48</v>
      </c>
      <c r="E49">
        <f>SUM(B472:B481)</f>
        <v>-1.3075615008129007</v>
      </c>
      <c r="F49">
        <f t="shared" si="0"/>
        <v>-0.13075615008129007</v>
      </c>
      <c r="G49">
        <f t="shared" si="1"/>
        <v>1.0008919979784499</v>
      </c>
      <c r="H49">
        <f t="shared" si="2"/>
        <v>0.99910800202154948</v>
      </c>
      <c r="I49">
        <f t="shared" si="3"/>
        <v>-8.919979784498544E-4</v>
      </c>
    </row>
    <row r="50" spans="1:9">
      <c r="A50" s="1">
        <v>1298</v>
      </c>
      <c r="B50">
        <v>8.6665176369618402E-2</v>
      </c>
      <c r="C50">
        <v>1730</v>
      </c>
      <c r="D50">
        <v>49</v>
      </c>
      <c r="E50">
        <f>SUM(B482:B491)</f>
        <v>-0.15294401858321471</v>
      </c>
      <c r="F50">
        <f t="shared" si="0"/>
        <v>-1.5294401858321472E-2</v>
      </c>
      <c r="G50">
        <f t="shared" si="1"/>
        <v>1.0278642767539339</v>
      </c>
      <c r="H50">
        <f t="shared" si="2"/>
        <v>0.97213572324606545</v>
      </c>
      <c r="I50">
        <f t="shared" si="3"/>
        <v>-2.7864276753933881E-2</v>
      </c>
    </row>
    <row r="51" spans="1:9">
      <c r="A51" s="1">
        <v>1299</v>
      </c>
      <c r="B51">
        <v>-1.8946813940355112</v>
      </c>
      <c r="C51">
        <v>1740</v>
      </c>
      <c r="D51">
        <v>50</v>
      </c>
      <c r="E51">
        <f>SUM(B492:B501)</f>
        <v>6.6666369230166067</v>
      </c>
      <c r="F51">
        <f t="shared" si="0"/>
        <v>0.66666369230166067</v>
      </c>
      <c r="G51">
        <f t="shared" si="1"/>
        <v>1.1871721350877613</v>
      </c>
      <c r="H51">
        <f t="shared" si="2"/>
        <v>0.81282786491223802</v>
      </c>
      <c r="I51">
        <f t="shared" si="3"/>
        <v>-0.18717213508776132</v>
      </c>
    </row>
    <row r="52" spans="1:9">
      <c r="A52" s="1">
        <v>1300</v>
      </c>
      <c r="B52">
        <v>-1.3266961414685752</v>
      </c>
      <c r="C52">
        <v>1750</v>
      </c>
      <c r="D52">
        <v>51</v>
      </c>
      <c r="E52">
        <f>SUM(B502:B511)</f>
        <v>-5.2551849636010219</v>
      </c>
      <c r="F52">
        <f t="shared" si="0"/>
        <v>-0.52551849636010217</v>
      </c>
      <c r="G52">
        <f t="shared" si="1"/>
        <v>0.90867409709118352</v>
      </c>
      <c r="H52">
        <f t="shared" si="2"/>
        <v>1.0913259029088158</v>
      </c>
      <c r="I52">
        <f t="shared" si="3"/>
        <v>9.1325902908816481E-2</v>
      </c>
    </row>
    <row r="53" spans="1:9">
      <c r="A53" s="1">
        <v>1301</v>
      </c>
      <c r="B53">
        <v>-0.56249703649775362</v>
      </c>
      <c r="C53">
        <v>1760</v>
      </c>
      <c r="D53">
        <v>52</v>
      </c>
      <c r="E53">
        <f>SUM(B512:B521)</f>
        <v>6.4540331448772328</v>
      </c>
      <c r="F53">
        <f t="shared" si="0"/>
        <v>0.64540331448772326</v>
      </c>
      <c r="G53">
        <f t="shared" si="1"/>
        <v>1.1822056345272269</v>
      </c>
      <c r="H53">
        <f t="shared" si="2"/>
        <v>0.8177943654727724</v>
      </c>
      <c r="I53">
        <f t="shared" si="3"/>
        <v>-0.18220563452722693</v>
      </c>
    </row>
    <row r="54" spans="1:9">
      <c r="A54" s="1">
        <v>1302</v>
      </c>
      <c r="B54">
        <v>1.2017634347476847</v>
      </c>
      <c r="C54">
        <v>1770</v>
      </c>
      <c r="D54">
        <v>53</v>
      </c>
      <c r="E54">
        <f>SUM(B522:B531)</f>
        <v>-6.3616506507987394</v>
      </c>
      <c r="F54">
        <f t="shared" si="0"/>
        <v>-0.63616506507987391</v>
      </c>
      <c r="G54">
        <f t="shared" si="1"/>
        <v>0.88282666152925815</v>
      </c>
      <c r="H54">
        <f t="shared" si="2"/>
        <v>1.1171733384707412</v>
      </c>
      <c r="I54">
        <f t="shared" si="3"/>
        <v>0.11717333847074185</v>
      </c>
    </row>
    <row r="55" spans="1:9">
      <c r="A55" s="1">
        <v>1303</v>
      </c>
      <c r="B55">
        <v>0.54264056909202596</v>
      </c>
      <c r="C55">
        <v>1780</v>
      </c>
      <c r="D55">
        <v>54</v>
      </c>
      <c r="E55">
        <f>SUM(B532:B541)</f>
        <v>-0.53506242573500784</v>
      </c>
      <c r="F55">
        <f t="shared" si="0"/>
        <v>-5.3506242573500784E-2</v>
      </c>
      <c r="G55">
        <f t="shared" si="1"/>
        <v>1.0189378536211064</v>
      </c>
      <c r="H55">
        <f t="shared" si="2"/>
        <v>0.98106214637889289</v>
      </c>
      <c r="I55">
        <f t="shared" si="3"/>
        <v>-1.8937853621106449E-2</v>
      </c>
    </row>
    <row r="56" spans="1:9">
      <c r="A56" s="1">
        <v>1304</v>
      </c>
      <c r="B56">
        <v>-0.41340226715325068</v>
      </c>
      <c r="C56">
        <v>1790</v>
      </c>
      <c r="D56">
        <v>55</v>
      </c>
      <c r="E56">
        <f>SUM(B542:B551)</f>
        <v>1.8736756799600955</v>
      </c>
      <c r="F56">
        <f t="shared" si="0"/>
        <v>0.18736756799600957</v>
      </c>
      <c r="G56">
        <f t="shared" si="1"/>
        <v>1.0752068402628789</v>
      </c>
      <c r="H56">
        <f t="shared" si="2"/>
        <v>0.9247931597371204</v>
      </c>
      <c r="I56">
        <f t="shared" si="3"/>
        <v>-7.5206840262878938E-2</v>
      </c>
    </row>
    <row r="57" spans="1:9">
      <c r="A57" s="1">
        <v>1305</v>
      </c>
      <c r="B57">
        <v>1.8618874073336844</v>
      </c>
      <c r="C57">
        <v>1800</v>
      </c>
      <c r="D57">
        <v>56</v>
      </c>
      <c r="E57">
        <f>SUM(B552:B561)</f>
        <v>4.5735230724921854</v>
      </c>
      <c r="F57">
        <f t="shared" si="0"/>
        <v>0.45735230724921855</v>
      </c>
      <c r="G57">
        <f t="shared" si="1"/>
        <v>1.1382762443238792</v>
      </c>
      <c r="H57">
        <f t="shared" si="2"/>
        <v>0.86172375567612014</v>
      </c>
      <c r="I57">
        <f t="shared" si="3"/>
        <v>-0.13827624432387919</v>
      </c>
    </row>
    <row r="58" spans="1:9">
      <c r="A58" s="1">
        <v>1306</v>
      </c>
      <c r="B58">
        <v>1.6982577862334238</v>
      </c>
      <c r="C58">
        <v>1810</v>
      </c>
      <c r="D58">
        <v>57</v>
      </c>
      <c r="E58">
        <f>SUM(B562:B571)</f>
        <v>3.6045038180003424</v>
      </c>
      <c r="F58">
        <f t="shared" si="0"/>
        <v>0.36045038180003425</v>
      </c>
      <c r="G58">
        <f t="shared" si="1"/>
        <v>1.1156396067592955</v>
      </c>
      <c r="H58">
        <f t="shared" si="2"/>
        <v>0.88436039324070381</v>
      </c>
      <c r="I58">
        <f t="shared" si="3"/>
        <v>-0.11563960675929552</v>
      </c>
    </row>
    <row r="59" spans="1:9">
      <c r="A59" s="1">
        <v>1307</v>
      </c>
      <c r="B59">
        <v>-1.0048345097648885</v>
      </c>
      <c r="C59">
        <v>1820</v>
      </c>
      <c r="D59">
        <v>58</v>
      </c>
      <c r="E59">
        <f>SUM(B572:B581)</f>
        <v>-5.4289737112240193</v>
      </c>
      <c r="F59">
        <f t="shared" si="0"/>
        <v>-0.54289737112240188</v>
      </c>
      <c r="G59">
        <f t="shared" si="1"/>
        <v>0.90461432957417198</v>
      </c>
      <c r="H59">
        <f t="shared" si="2"/>
        <v>1.0953856704258274</v>
      </c>
      <c r="I59">
        <f t="shared" si="3"/>
        <v>9.5385670425828017E-2</v>
      </c>
    </row>
    <row r="60" spans="1:9">
      <c r="A60" s="1">
        <v>1308</v>
      </c>
      <c r="B60">
        <v>0.7228114428564284</v>
      </c>
      <c r="C60">
        <v>1830</v>
      </c>
      <c r="D60">
        <v>59</v>
      </c>
      <c r="E60">
        <f>SUM(B582:B591)</f>
        <v>2.787183370859851</v>
      </c>
      <c r="F60">
        <f t="shared" si="0"/>
        <v>0.27871833708598509</v>
      </c>
      <c r="G60">
        <f t="shared" si="1"/>
        <v>1.096546707778929</v>
      </c>
      <c r="H60">
        <f t="shared" si="2"/>
        <v>0.90345329222107029</v>
      </c>
      <c r="I60">
        <f t="shared" si="3"/>
        <v>-9.6546707778929042E-2</v>
      </c>
    </row>
    <row r="61" spans="1:9">
      <c r="A61" s="1">
        <v>1309</v>
      </c>
      <c r="B61">
        <v>-2.9735432629992395</v>
      </c>
      <c r="C61">
        <v>1840</v>
      </c>
      <c r="D61">
        <v>60</v>
      </c>
      <c r="E61">
        <f>SUM(B592:B601)</f>
        <v>-8.9538411974601146</v>
      </c>
      <c r="F61">
        <f t="shared" si="0"/>
        <v>-0.89538411974601151</v>
      </c>
      <c r="G61">
        <f t="shared" si="1"/>
        <v>0.82227216002568915</v>
      </c>
      <c r="H61">
        <f t="shared" si="2"/>
        <v>1.1777278399743101</v>
      </c>
      <c r="I61">
        <f t="shared" si="3"/>
        <v>0.17772783997431085</v>
      </c>
    </row>
    <row r="62" spans="1:9">
      <c r="A62" s="1">
        <v>1310</v>
      </c>
      <c r="B62">
        <v>0.36562566327779805</v>
      </c>
    </row>
    <row r="63" spans="1:9">
      <c r="A63" s="1">
        <v>1311</v>
      </c>
      <c r="B63">
        <v>0.56732014768341266</v>
      </c>
    </row>
    <row r="64" spans="1:9">
      <c r="A64" s="1">
        <v>1312</v>
      </c>
      <c r="B64">
        <v>-1.3069868802840168</v>
      </c>
    </row>
    <row r="65" spans="1:2">
      <c r="A65" s="1">
        <v>1313</v>
      </c>
      <c r="B65">
        <v>-3.6205456747036992E-2</v>
      </c>
    </row>
    <row r="66" spans="1:2">
      <c r="A66" s="1">
        <v>1314</v>
      </c>
      <c r="B66">
        <v>3.433182219982517</v>
      </c>
    </row>
    <row r="67" spans="1:2">
      <c r="A67" s="1">
        <v>1315</v>
      </c>
      <c r="B67">
        <v>-2.4891067346445546</v>
      </c>
    </row>
    <row r="68" spans="1:2">
      <c r="A68" s="1">
        <v>1316</v>
      </c>
      <c r="B68">
        <v>-3.150439764763779</v>
      </c>
    </row>
    <row r="69" spans="1:2">
      <c r="A69" s="1">
        <v>1317</v>
      </c>
      <c r="B69">
        <v>0.53668344903823928</v>
      </c>
    </row>
    <row r="70" spans="1:2">
      <c r="A70" s="1">
        <v>1318</v>
      </c>
      <c r="B70">
        <v>2.164405136346939</v>
      </c>
    </row>
    <row r="71" spans="1:2">
      <c r="A71" s="1">
        <v>1319</v>
      </c>
      <c r="B71">
        <v>-0.79500268501775728</v>
      </c>
    </row>
    <row r="72" spans="1:2">
      <c r="A72" s="1">
        <v>1320</v>
      </c>
      <c r="B72">
        <v>-1.1314166175199263</v>
      </c>
    </row>
    <row r="73" spans="1:2">
      <c r="A73" s="1">
        <v>1321</v>
      </c>
      <c r="B73">
        <v>1.0401996314491275</v>
      </c>
    </row>
    <row r="74" spans="1:2">
      <c r="A74" s="1">
        <v>1322</v>
      </c>
      <c r="B74">
        <v>1.9275324012546891</v>
      </c>
    </row>
    <row r="75" spans="1:2">
      <c r="A75" s="1">
        <v>1323</v>
      </c>
      <c r="B75">
        <v>-1.5007971812900802</v>
      </c>
    </row>
    <row r="76" spans="1:2">
      <c r="A76" s="1">
        <v>1324</v>
      </c>
      <c r="B76">
        <v>-3.1678815910491336</v>
      </c>
    </row>
    <row r="77" spans="1:2">
      <c r="A77" s="1">
        <v>1325</v>
      </c>
      <c r="B77">
        <v>-0.58637676878061051</v>
      </c>
    </row>
    <row r="78" spans="1:2">
      <c r="A78" s="1">
        <v>1326</v>
      </c>
      <c r="B78">
        <v>-1.0400008193113464</v>
      </c>
    </row>
    <row r="79" spans="1:2">
      <c r="A79" s="1">
        <v>1327</v>
      </c>
      <c r="B79">
        <v>3.1990113538998894</v>
      </c>
    </row>
    <row r="80" spans="1:2">
      <c r="A80" s="1">
        <v>1328</v>
      </c>
      <c r="B80">
        <v>-1.1982767524718863</v>
      </c>
    </row>
    <row r="81" spans="1:2">
      <c r="A81" s="1">
        <v>1329</v>
      </c>
      <c r="B81">
        <v>-2.078362445633823</v>
      </c>
    </row>
    <row r="82" spans="1:2">
      <c r="A82" s="1">
        <v>1330</v>
      </c>
      <c r="B82">
        <v>0.65740211833700124</v>
      </c>
    </row>
    <row r="83" spans="1:2">
      <c r="A83" s="1">
        <v>1331</v>
      </c>
      <c r="B83">
        <v>0.95762233701067467</v>
      </c>
    </row>
    <row r="84" spans="1:2">
      <c r="A84" s="1">
        <v>1332</v>
      </c>
      <c r="B84">
        <v>1.8124546407071132</v>
      </c>
    </row>
    <row r="85" spans="1:2">
      <c r="A85" s="1">
        <v>1333</v>
      </c>
      <c r="B85">
        <v>-5.3276559961994457E-2</v>
      </c>
    </row>
    <row r="86" spans="1:2">
      <c r="A86" s="1">
        <v>1334</v>
      </c>
      <c r="B86">
        <v>-0.53170752601217075</v>
      </c>
    </row>
    <row r="87" spans="1:2">
      <c r="A87" s="1">
        <v>1335</v>
      </c>
      <c r="B87">
        <v>-2.7492681061561495</v>
      </c>
    </row>
    <row r="88" spans="1:2">
      <c r="A88" s="1">
        <v>1336</v>
      </c>
      <c r="B88">
        <v>-2.0412715570224944</v>
      </c>
    </row>
    <row r="89" spans="1:2">
      <c r="A89" s="1">
        <v>1337</v>
      </c>
      <c r="B89">
        <v>3.061580218022014</v>
      </c>
    </row>
    <row r="90" spans="1:2">
      <c r="A90" s="1">
        <v>1338</v>
      </c>
      <c r="B90">
        <v>-0.94680002279389563</v>
      </c>
    </row>
    <row r="91" spans="1:2">
      <c r="A91" s="1">
        <v>1339</v>
      </c>
      <c r="B91">
        <v>0.31448810034423014</v>
      </c>
    </row>
    <row r="92" spans="1:2">
      <c r="A92" s="1">
        <v>1340</v>
      </c>
      <c r="B92">
        <v>-0.6832389281029686</v>
      </c>
    </row>
    <row r="93" spans="1:2">
      <c r="A93" s="1">
        <v>1341</v>
      </c>
      <c r="B93">
        <v>2.6231786756575097</v>
      </c>
    </row>
    <row r="94" spans="1:2">
      <c r="A94" s="1">
        <v>1342</v>
      </c>
      <c r="B94">
        <v>1.0887559218046501</v>
      </c>
    </row>
    <row r="95" spans="1:2">
      <c r="A95" s="1">
        <v>1343</v>
      </c>
      <c r="B95">
        <v>-0.11180081556526003</v>
      </c>
    </row>
    <row r="96" spans="1:2">
      <c r="A96" s="1">
        <v>1344</v>
      </c>
      <c r="B96">
        <v>-1.1494462104763064</v>
      </c>
    </row>
    <row r="97" spans="1:2">
      <c r="A97" s="1">
        <v>1345</v>
      </c>
      <c r="B97">
        <v>-0.48299563083602071</v>
      </c>
    </row>
    <row r="98" spans="1:2">
      <c r="A98" s="1">
        <v>1346</v>
      </c>
      <c r="B98">
        <v>2.1583173461294622</v>
      </c>
    </row>
    <row r="99" spans="1:2">
      <c r="A99" s="1">
        <v>1347</v>
      </c>
      <c r="B99">
        <v>0.45985115280517175</v>
      </c>
    </row>
    <row r="100" spans="1:2">
      <c r="A100" s="1">
        <v>1348</v>
      </c>
      <c r="B100">
        <v>-1.4854301148976965</v>
      </c>
    </row>
    <row r="101" spans="1:2">
      <c r="A101" s="1">
        <v>1349</v>
      </c>
      <c r="B101">
        <v>2.418495645561002</v>
      </c>
    </row>
    <row r="102" spans="1:2">
      <c r="A102" s="1">
        <v>1350</v>
      </c>
      <c r="B102">
        <v>-0.1979237202371911</v>
      </c>
    </row>
    <row r="103" spans="1:2">
      <c r="A103" s="1">
        <v>1351</v>
      </c>
      <c r="B103">
        <v>-4.7733982928368137</v>
      </c>
    </row>
    <row r="104" spans="1:2">
      <c r="A104" s="1">
        <v>1352</v>
      </c>
      <c r="B104">
        <v>-0.45990087134323293</v>
      </c>
    </row>
    <row r="105" spans="1:2">
      <c r="A105" s="1">
        <v>1353</v>
      </c>
      <c r="B105">
        <v>0.35819874426286452</v>
      </c>
    </row>
    <row r="106" spans="1:2">
      <c r="A106" s="1">
        <v>1354</v>
      </c>
      <c r="B106">
        <v>1.0707883931090481E-4</v>
      </c>
    </row>
    <row r="107" spans="1:2">
      <c r="A107" s="1">
        <v>1355</v>
      </c>
      <c r="B107">
        <v>-1.7251161167668074</v>
      </c>
    </row>
    <row r="108" spans="1:2">
      <c r="A108" s="1">
        <v>1356</v>
      </c>
      <c r="B108">
        <v>1.9461501174773983</v>
      </c>
    </row>
    <row r="109" spans="1:2">
      <c r="A109" s="1">
        <v>1357</v>
      </c>
      <c r="B109">
        <v>1.7774172190746722</v>
      </c>
    </row>
    <row r="110" spans="1:2">
      <c r="A110" s="1">
        <v>1358</v>
      </c>
      <c r="B110">
        <v>-4.3212872362400674</v>
      </c>
    </row>
    <row r="111" spans="1:2">
      <c r="A111" s="1">
        <v>1359</v>
      </c>
      <c r="B111">
        <v>1.1825081698858684</v>
      </c>
    </row>
    <row r="112" spans="1:2">
      <c r="A112" s="1">
        <v>1360</v>
      </c>
      <c r="B112">
        <v>0.31911130920477937</v>
      </c>
    </row>
    <row r="113" spans="1:2">
      <c r="A113" s="1">
        <v>1361</v>
      </c>
      <c r="B113">
        <v>-1.5412315901757023</v>
      </c>
    </row>
    <row r="114" spans="1:2">
      <c r="A114" s="1">
        <v>1362</v>
      </c>
      <c r="B114">
        <v>-2.0812134950528445</v>
      </c>
    </row>
    <row r="115" spans="1:2">
      <c r="A115" s="1">
        <v>1363</v>
      </c>
      <c r="B115">
        <v>4.7534883028982455E-2</v>
      </c>
    </row>
    <row r="116" spans="1:2">
      <c r="A116" s="1">
        <v>1364</v>
      </c>
      <c r="B116">
        <v>-0.12948435333195554</v>
      </c>
    </row>
    <row r="117" spans="1:2">
      <c r="A117" s="1">
        <v>1365</v>
      </c>
      <c r="B117">
        <v>-2.9203137214434562</v>
      </c>
    </row>
    <row r="118" spans="1:2">
      <c r="A118" s="1">
        <v>1366</v>
      </c>
      <c r="B118">
        <v>1.8929627865085445</v>
      </c>
    </row>
    <row r="119" spans="1:2">
      <c r="A119" s="1">
        <v>1367</v>
      </c>
      <c r="B119">
        <v>0.67947889000523043</v>
      </c>
    </row>
    <row r="120" spans="1:2">
      <c r="A120" s="1">
        <v>1368</v>
      </c>
      <c r="B120">
        <v>1.295455492035426</v>
      </c>
    </row>
    <row r="121" spans="1:2">
      <c r="A121" s="1">
        <v>1369</v>
      </c>
      <c r="B121">
        <v>-1.9420578453467487</v>
      </c>
    </row>
    <row r="122" spans="1:2">
      <c r="A122" s="1">
        <v>1370</v>
      </c>
      <c r="B122">
        <v>0.51166316119437716</v>
      </c>
    </row>
    <row r="123" spans="1:2">
      <c r="A123" s="1">
        <v>1371</v>
      </c>
      <c r="B123">
        <v>-2.3552400104369382</v>
      </c>
    </row>
    <row r="124" spans="1:2">
      <c r="A124" s="1">
        <v>1372</v>
      </c>
      <c r="B124">
        <v>-0.52577719428098035</v>
      </c>
    </row>
    <row r="125" spans="1:2">
      <c r="A125" s="1">
        <v>1373</v>
      </c>
      <c r="B125">
        <v>2.262421417908238</v>
      </c>
    </row>
    <row r="126" spans="1:2">
      <c r="A126" s="1">
        <v>1374</v>
      </c>
      <c r="B126">
        <v>2.4397546171891284</v>
      </c>
    </row>
    <row r="127" spans="1:2">
      <c r="A127" s="1">
        <v>1375</v>
      </c>
      <c r="B127">
        <v>-0.94869179481868093</v>
      </c>
    </row>
    <row r="128" spans="1:2">
      <c r="A128" s="1">
        <v>1376</v>
      </c>
      <c r="B128">
        <v>2.4300205889007045</v>
      </c>
    </row>
    <row r="129" spans="1:2">
      <c r="A129" s="1">
        <v>1377</v>
      </c>
      <c r="B129">
        <v>-3.7266950573916828</v>
      </c>
    </row>
    <row r="130" spans="1:2">
      <c r="A130" s="1">
        <v>1378</v>
      </c>
      <c r="B130">
        <v>1.0179904703478424</v>
      </c>
    </row>
    <row r="131" spans="1:2">
      <c r="A131" s="1">
        <v>1379</v>
      </c>
      <c r="B131">
        <v>-3.7714899148821708</v>
      </c>
    </row>
    <row r="132" spans="1:2">
      <c r="A132" s="1">
        <v>1380</v>
      </c>
      <c r="B132">
        <v>-1.2491948725517299</v>
      </c>
    </row>
    <row r="133" spans="1:2">
      <c r="A133" s="1">
        <v>1381</v>
      </c>
      <c r="B133">
        <v>0.58216216889828831</v>
      </c>
    </row>
    <row r="134" spans="1:2">
      <c r="A134" s="1">
        <v>1382</v>
      </c>
      <c r="B134">
        <v>-1.2460930935614469</v>
      </c>
    </row>
    <row r="135" spans="1:2">
      <c r="A135" s="1">
        <v>1383</v>
      </c>
      <c r="B135">
        <v>-0.27698515374651089</v>
      </c>
    </row>
    <row r="136" spans="1:2">
      <c r="A136" s="1">
        <v>1384</v>
      </c>
      <c r="B136">
        <v>-1.4620731722273634</v>
      </c>
    </row>
    <row r="137" spans="1:2">
      <c r="A137" s="1">
        <v>1385</v>
      </c>
      <c r="B137">
        <v>3.0389454100985369</v>
      </c>
    </row>
    <row r="138" spans="1:2">
      <c r="A138" s="1">
        <v>1386</v>
      </c>
      <c r="B138">
        <v>0.75522365099929967</v>
      </c>
    </row>
    <row r="139" spans="1:2">
      <c r="A139" s="1">
        <v>1387</v>
      </c>
      <c r="B139">
        <v>-0.22161723990621129</v>
      </c>
    </row>
    <row r="140" spans="1:2">
      <c r="A140" s="1">
        <v>1388</v>
      </c>
      <c r="B140">
        <v>-5.7666686485447469E-2</v>
      </c>
    </row>
    <row r="141" spans="1:2">
      <c r="A141" s="1">
        <v>1389</v>
      </c>
      <c r="B141">
        <v>0.47435076344631755</v>
      </c>
    </row>
    <row r="142" spans="1:2">
      <c r="A142" s="1">
        <v>1390</v>
      </c>
      <c r="B142">
        <v>-2.8971520647927624</v>
      </c>
    </row>
    <row r="143" spans="1:2">
      <c r="A143" s="1">
        <v>1391</v>
      </c>
      <c r="B143">
        <v>-1.3232756777448071</v>
      </c>
    </row>
    <row r="144" spans="1:2">
      <c r="A144" s="1">
        <v>1392</v>
      </c>
      <c r="B144">
        <v>-0.40636615037367557</v>
      </c>
    </row>
    <row r="145" spans="1:2">
      <c r="A145" s="1">
        <v>1393</v>
      </c>
      <c r="B145">
        <v>-0.35141215500393064</v>
      </c>
    </row>
    <row r="146" spans="1:2">
      <c r="A146" s="1">
        <v>1394</v>
      </c>
      <c r="B146">
        <v>3.519420501594102</v>
      </c>
    </row>
    <row r="147" spans="1:2">
      <c r="A147" s="1">
        <v>1395</v>
      </c>
      <c r="B147">
        <v>-1.1517311608142935</v>
      </c>
    </row>
    <row r="148" spans="1:2">
      <c r="A148" s="1">
        <v>1396</v>
      </c>
      <c r="B148">
        <v>-0.90276912934794518</v>
      </c>
    </row>
    <row r="149" spans="1:2">
      <c r="A149" s="1">
        <v>1397</v>
      </c>
      <c r="B149">
        <v>-2.0429562883512187</v>
      </c>
    </row>
    <row r="150" spans="1:2">
      <c r="A150" s="1">
        <v>1398</v>
      </c>
      <c r="B150">
        <v>0.98379543435884498</v>
      </c>
    </row>
    <row r="151" spans="1:2">
      <c r="A151" s="1">
        <v>1399</v>
      </c>
      <c r="B151">
        <v>-1.4281410541657868</v>
      </c>
    </row>
    <row r="152" spans="1:2">
      <c r="A152" s="1">
        <v>1400</v>
      </c>
      <c r="B152">
        <v>0.15743877507962509</v>
      </c>
    </row>
    <row r="153" spans="1:2">
      <c r="A153" s="1">
        <v>1401</v>
      </c>
      <c r="B153">
        <v>0.93657285606914542</v>
      </c>
    </row>
    <row r="154" spans="1:2">
      <c r="A154" s="1">
        <v>1402</v>
      </c>
      <c r="B154">
        <v>-1.0486269874130576</v>
      </c>
    </row>
    <row r="155" spans="1:2">
      <c r="A155" s="1">
        <v>1403</v>
      </c>
      <c r="B155">
        <v>-1.0698185956144386</v>
      </c>
    </row>
    <row r="156" spans="1:2">
      <c r="A156" s="1">
        <v>1404</v>
      </c>
      <c r="B156">
        <v>1.2812100290034103</v>
      </c>
    </row>
    <row r="157" spans="1:2">
      <c r="A157" s="1">
        <v>1405</v>
      </c>
      <c r="B157">
        <v>0.95713724276738998</v>
      </c>
    </row>
    <row r="158" spans="1:2">
      <c r="A158" s="1">
        <v>1406</v>
      </c>
      <c r="B158">
        <v>-0.9466566798352819</v>
      </c>
    </row>
    <row r="159" spans="1:2">
      <c r="A159" s="1">
        <v>1407</v>
      </c>
      <c r="B159">
        <v>-3.059569654285466</v>
      </c>
    </row>
    <row r="160" spans="1:2">
      <c r="A160" s="1">
        <v>1408</v>
      </c>
      <c r="B160">
        <v>-0.26648950104551444</v>
      </c>
    </row>
    <row r="161" spans="1:2">
      <c r="A161" s="1">
        <v>1409</v>
      </c>
      <c r="B161">
        <v>-0.55377123895348002</v>
      </c>
    </row>
    <row r="162" spans="1:2">
      <c r="A162" s="1">
        <v>1410</v>
      </c>
      <c r="B162">
        <v>-2.7525590475430519</v>
      </c>
    </row>
    <row r="163" spans="1:2">
      <c r="A163" s="1">
        <v>1411</v>
      </c>
      <c r="B163">
        <v>1.4588756254677158</v>
      </c>
    </row>
    <row r="164" spans="1:2">
      <c r="A164" s="1">
        <v>1412</v>
      </c>
      <c r="B164">
        <v>1.9761863251349725</v>
      </c>
    </row>
    <row r="165" spans="1:2">
      <c r="A165" s="1">
        <v>1413</v>
      </c>
      <c r="B165">
        <v>-5.0784403083753835</v>
      </c>
    </row>
    <row r="166" spans="1:2">
      <c r="A166" s="1">
        <v>1414</v>
      </c>
      <c r="B166">
        <v>0.23725475820147313</v>
      </c>
    </row>
    <row r="167" spans="1:2">
      <c r="A167" s="1">
        <v>1415</v>
      </c>
      <c r="B167">
        <v>0.65059953601847265</v>
      </c>
    </row>
    <row r="168" spans="1:2">
      <c r="A168" s="1">
        <v>1416</v>
      </c>
      <c r="B168">
        <v>-2.7973258255636702</v>
      </c>
    </row>
    <row r="169" spans="1:2">
      <c r="A169" s="1">
        <v>1417</v>
      </c>
      <c r="B169">
        <v>1.2611289182147549</v>
      </c>
    </row>
    <row r="170" spans="1:2">
      <c r="A170" s="1">
        <v>1418</v>
      </c>
      <c r="B170">
        <v>0.35907053085980473</v>
      </c>
    </row>
    <row r="171" spans="1:2">
      <c r="A171" s="1">
        <v>1419</v>
      </c>
      <c r="B171">
        <v>-1.7579096160424557</v>
      </c>
    </row>
    <row r="172" spans="1:2">
      <c r="A172" s="1">
        <v>1420</v>
      </c>
      <c r="B172">
        <v>3.3330941194128911</v>
      </c>
    </row>
    <row r="173" spans="1:2">
      <c r="A173" s="1">
        <v>1421</v>
      </c>
      <c r="B173">
        <v>0.35325379261864648</v>
      </c>
    </row>
    <row r="174" spans="1:2">
      <c r="A174" s="1">
        <v>1422</v>
      </c>
      <c r="B174">
        <v>1.0235767028809437</v>
      </c>
    </row>
    <row r="175" spans="1:2">
      <c r="A175" s="1">
        <v>1423</v>
      </c>
      <c r="B175">
        <v>1.9421286313812969</v>
      </c>
    </row>
    <row r="176" spans="1:2">
      <c r="A176" s="1">
        <v>1424</v>
      </c>
      <c r="B176">
        <v>0.90003321406011094</v>
      </c>
    </row>
    <row r="177" spans="1:2">
      <c r="A177" s="1">
        <v>1425</v>
      </c>
      <c r="B177">
        <v>-0.78535013888275973</v>
      </c>
    </row>
    <row r="178" spans="1:2">
      <c r="A178" s="1">
        <v>1426</v>
      </c>
      <c r="B178">
        <v>-3.3383725692878428</v>
      </c>
    </row>
    <row r="179" spans="1:2">
      <c r="A179" s="1">
        <v>1427</v>
      </c>
      <c r="B179">
        <v>0.82271948652152149</v>
      </c>
    </row>
    <row r="180" spans="1:2">
      <c r="A180" s="1">
        <v>1428</v>
      </c>
      <c r="B180">
        <v>-3.1437225882002795</v>
      </c>
    </row>
    <row r="181" spans="1:2">
      <c r="A181" s="1">
        <v>1429</v>
      </c>
      <c r="B181">
        <v>0.93764105639048334</v>
      </c>
    </row>
    <row r="182" spans="1:2">
      <c r="A182" s="1">
        <v>1430</v>
      </c>
      <c r="B182">
        <v>0.15397390788928578</v>
      </c>
    </row>
    <row r="183" spans="1:2">
      <c r="A183" s="1">
        <v>1431</v>
      </c>
      <c r="B183">
        <v>-1.5520030474621926</v>
      </c>
    </row>
    <row r="184" spans="1:2">
      <c r="A184" s="1">
        <v>1432</v>
      </c>
      <c r="B184">
        <v>-2.324392152859978</v>
      </c>
    </row>
    <row r="185" spans="1:2">
      <c r="A185" s="1">
        <v>1433</v>
      </c>
      <c r="B185">
        <v>-0.18920112357417387</v>
      </c>
    </row>
    <row r="186" spans="1:2">
      <c r="A186" s="1">
        <v>1434</v>
      </c>
      <c r="B186">
        <v>-2.2269501977122035</v>
      </c>
    </row>
    <row r="187" spans="1:2">
      <c r="A187" s="1">
        <v>1435</v>
      </c>
      <c r="B187">
        <v>2.0895864642614885</v>
      </c>
    </row>
    <row r="188" spans="1:2">
      <c r="A188" s="1">
        <v>1436</v>
      </c>
      <c r="B188">
        <v>-1.1119025353941729</v>
      </c>
    </row>
    <row r="189" spans="1:2">
      <c r="A189" s="1">
        <v>1437</v>
      </c>
      <c r="B189">
        <v>-0.94687185348727654</v>
      </c>
    </row>
    <row r="190" spans="1:2">
      <c r="A190" s="1">
        <v>1438</v>
      </c>
      <c r="B190">
        <v>0.17897743736543617</v>
      </c>
    </row>
    <row r="191" spans="1:2">
      <c r="A191" s="1">
        <v>1439</v>
      </c>
      <c r="B191">
        <v>-3.1486966509197267</v>
      </c>
    </row>
    <row r="192" spans="1:2">
      <c r="A192" s="1">
        <v>1440</v>
      </c>
      <c r="B192">
        <v>2.0491609923971481</v>
      </c>
    </row>
    <row r="193" spans="1:2">
      <c r="A193" s="1">
        <v>1441</v>
      </c>
      <c r="B193">
        <v>2.1444938412267791</v>
      </c>
    </row>
    <row r="194" spans="1:2">
      <c r="A194" s="1">
        <v>1442</v>
      </c>
      <c r="B194">
        <v>1.2730444346841119</v>
      </c>
    </row>
    <row r="195" spans="1:2">
      <c r="A195" s="1">
        <v>1443</v>
      </c>
      <c r="B195">
        <v>-3.4030429144905776E-2</v>
      </c>
    </row>
    <row r="196" spans="1:2">
      <c r="A196" s="1">
        <v>1444</v>
      </c>
      <c r="B196">
        <v>-2.98407913500052</v>
      </c>
    </row>
    <row r="197" spans="1:2">
      <c r="A197" s="1">
        <v>1445</v>
      </c>
      <c r="B197">
        <v>1.056853283594402</v>
      </c>
    </row>
    <row r="198" spans="1:2">
      <c r="A198" s="1">
        <v>1446</v>
      </c>
      <c r="B198">
        <v>0.17014028972430589</v>
      </c>
    </row>
    <row r="199" spans="1:2">
      <c r="A199" s="1">
        <v>1447</v>
      </c>
      <c r="B199">
        <v>2.4773079453752125</v>
      </c>
    </row>
    <row r="200" spans="1:2">
      <c r="A200" s="1">
        <v>1448</v>
      </c>
      <c r="B200">
        <v>0.14674624193734478</v>
      </c>
    </row>
    <row r="201" spans="1:2">
      <c r="A201" s="1">
        <v>1449</v>
      </c>
      <c r="B201">
        <v>8.1757194059940405E-2</v>
      </c>
    </row>
    <row r="202" spans="1:2">
      <c r="A202" s="1">
        <v>1450</v>
      </c>
      <c r="B202">
        <v>-1.7223692913873871</v>
      </c>
    </row>
    <row r="203" spans="1:2">
      <c r="A203" s="1">
        <v>1451</v>
      </c>
      <c r="B203">
        <v>-0.99983787486234665</v>
      </c>
    </row>
    <row r="204" spans="1:2">
      <c r="A204" s="1">
        <v>1452</v>
      </c>
      <c r="B204">
        <v>-2.2845339016811592</v>
      </c>
    </row>
    <row r="205" spans="1:2">
      <c r="A205" s="1">
        <v>1453</v>
      </c>
      <c r="B205">
        <v>0.86154363211823881</v>
      </c>
    </row>
    <row r="206" spans="1:2">
      <c r="A206" s="1">
        <v>1454</v>
      </c>
      <c r="B206">
        <v>-0.99871696771746254</v>
      </c>
    </row>
    <row r="207" spans="1:2">
      <c r="A207" s="1">
        <v>1455</v>
      </c>
      <c r="B207">
        <v>-0.56489528273738876</v>
      </c>
    </row>
    <row r="208" spans="1:2">
      <c r="A208" s="1">
        <v>1456</v>
      </c>
      <c r="B208">
        <v>-0.1965491619428604</v>
      </c>
    </row>
    <row r="209" spans="1:2">
      <c r="A209" s="1">
        <v>1457</v>
      </c>
      <c r="B209">
        <v>-0.27058220239600234</v>
      </c>
    </row>
    <row r="210" spans="1:2">
      <c r="A210" s="1">
        <v>1458</v>
      </c>
      <c r="B210">
        <v>-2.686242031604805</v>
      </c>
    </row>
    <row r="211" spans="1:2">
      <c r="A211" s="1">
        <v>1459</v>
      </c>
      <c r="B211">
        <v>-2.1389422126073083</v>
      </c>
    </row>
    <row r="212" spans="1:2">
      <c r="A212" s="1">
        <v>1460</v>
      </c>
      <c r="B212">
        <v>-1.0643622632694596</v>
      </c>
    </row>
    <row r="213" spans="1:2">
      <c r="A213" s="1">
        <v>1461</v>
      </c>
      <c r="B213">
        <v>-0.46162852777977403</v>
      </c>
    </row>
    <row r="214" spans="1:2">
      <c r="A214" s="1">
        <v>1462</v>
      </c>
      <c r="B214">
        <v>1.6788029234850859</v>
      </c>
    </row>
    <row r="215" spans="1:2">
      <c r="A215" s="1">
        <v>1463</v>
      </c>
      <c r="B215">
        <v>1.5476916472332629</v>
      </c>
    </row>
    <row r="216" spans="1:2">
      <c r="A216" s="1">
        <v>1464</v>
      </c>
      <c r="B216">
        <v>-2.1411125902377552</v>
      </c>
    </row>
    <row r="217" spans="1:2">
      <c r="A217" s="1">
        <v>1465</v>
      </c>
      <c r="B217">
        <v>-2.1352936092529138</v>
      </c>
    </row>
    <row r="218" spans="1:2">
      <c r="A218" s="1">
        <v>1466</v>
      </c>
      <c r="B218">
        <v>-1.3835666931133348</v>
      </c>
    </row>
    <row r="219" spans="1:2">
      <c r="A219" s="1">
        <v>1467</v>
      </c>
      <c r="B219">
        <v>1.7695989271208499</v>
      </c>
    </row>
    <row r="220" spans="1:2">
      <c r="A220" s="1">
        <v>1468</v>
      </c>
      <c r="B220">
        <v>-3.7748904926138787</v>
      </c>
    </row>
    <row r="221" spans="1:2">
      <c r="A221" s="1">
        <v>1469</v>
      </c>
      <c r="B221">
        <v>1.429937568258657</v>
      </c>
    </row>
    <row r="222" spans="1:2">
      <c r="A222" s="1">
        <v>1470</v>
      </c>
      <c r="B222">
        <v>2.9319880030844949</v>
      </c>
    </row>
    <row r="223" spans="1:2">
      <c r="A223" s="1">
        <v>1471</v>
      </c>
      <c r="B223">
        <v>-1.7592995241884382</v>
      </c>
    </row>
    <row r="224" spans="1:2">
      <c r="A224" s="1">
        <v>1472</v>
      </c>
      <c r="B224">
        <v>1.6094553899952349</v>
      </c>
    </row>
    <row r="225" spans="1:2">
      <c r="A225" s="1">
        <v>1473</v>
      </c>
      <c r="B225">
        <v>-0.61617697072393196</v>
      </c>
    </row>
    <row r="226" spans="1:2">
      <c r="A226" s="1">
        <v>1474</v>
      </c>
      <c r="B226">
        <v>-1.0640473667911512</v>
      </c>
    </row>
    <row r="227" spans="1:2">
      <c r="A227" s="1">
        <v>1475</v>
      </c>
      <c r="B227">
        <v>-3.2326164707304579</v>
      </c>
    </row>
    <row r="228" spans="1:2">
      <c r="A228" s="1">
        <v>1476</v>
      </c>
      <c r="B228">
        <v>-0.94965737553796503</v>
      </c>
    </row>
    <row r="229" spans="1:2">
      <c r="A229" s="1">
        <v>1477</v>
      </c>
      <c r="B229">
        <v>1.509412380795575</v>
      </c>
    </row>
    <row r="230" spans="1:2">
      <c r="A230" s="1">
        <v>1478</v>
      </c>
      <c r="B230">
        <v>1.2640801312996939</v>
      </c>
    </row>
    <row r="231" spans="1:2">
      <c r="A231" s="1">
        <v>1479</v>
      </c>
      <c r="B231">
        <v>-3.098537130210814</v>
      </c>
    </row>
    <row r="232" spans="1:2">
      <c r="A232" s="1">
        <v>1480</v>
      </c>
      <c r="B232">
        <v>-0.51805152986955505</v>
      </c>
    </row>
    <row r="233" spans="1:2">
      <c r="A233" s="1">
        <v>1481</v>
      </c>
      <c r="B233">
        <v>0.75236475660179003</v>
      </c>
    </row>
    <row r="234" spans="1:2">
      <c r="A234" s="1">
        <v>1482</v>
      </c>
      <c r="B234">
        <v>-1.4122865519669274</v>
      </c>
    </row>
    <row r="235" spans="1:2">
      <c r="A235" s="1">
        <v>1483</v>
      </c>
      <c r="B235">
        <v>-1.1107389251934245</v>
      </c>
    </row>
    <row r="236" spans="1:2">
      <c r="A236" s="1">
        <v>1484</v>
      </c>
      <c r="B236">
        <v>3.0401000415214328</v>
      </c>
    </row>
    <row r="237" spans="1:2">
      <c r="A237" s="1">
        <v>1485</v>
      </c>
      <c r="B237">
        <v>1.0192338749722853</v>
      </c>
    </row>
    <row r="238" spans="1:2">
      <c r="A238" s="1">
        <v>1486</v>
      </c>
      <c r="B238">
        <v>1.2288137226078688</v>
      </c>
    </row>
    <row r="239" spans="1:2">
      <c r="A239" s="1">
        <v>1487</v>
      </c>
      <c r="B239">
        <v>-0.20861905497366301</v>
      </c>
    </row>
    <row r="240" spans="1:2">
      <c r="A240" s="1">
        <v>1488</v>
      </c>
      <c r="B240">
        <v>-7.6120863044929918E-2</v>
      </c>
    </row>
    <row r="241" spans="1:2">
      <c r="A241" s="1">
        <v>1489</v>
      </c>
      <c r="B241">
        <v>0.93657531451612308</v>
      </c>
    </row>
    <row r="242" spans="1:2">
      <c r="A242" s="1">
        <v>1490</v>
      </c>
      <c r="B242">
        <v>6.3896956865708981E-2</v>
      </c>
    </row>
    <row r="243" spans="1:2">
      <c r="A243" s="1">
        <v>1491</v>
      </c>
      <c r="B243">
        <v>0.92423629645428607</v>
      </c>
    </row>
    <row r="244" spans="1:2">
      <c r="A244" s="1">
        <v>1492</v>
      </c>
      <c r="B244">
        <v>-3.7093931694664546</v>
      </c>
    </row>
    <row r="245" spans="1:2">
      <c r="A245" s="1">
        <v>1493</v>
      </c>
      <c r="B245">
        <v>2.7024503082829474</v>
      </c>
    </row>
    <row r="246" spans="1:2">
      <c r="A246" s="1">
        <v>1494</v>
      </c>
      <c r="B246">
        <v>0.27555082099218831</v>
      </c>
    </row>
    <row r="247" spans="1:2">
      <c r="A247" s="1">
        <v>1495</v>
      </c>
      <c r="B247">
        <v>-1.8615259337408487</v>
      </c>
    </row>
    <row r="248" spans="1:2">
      <c r="A248" s="1">
        <v>1496</v>
      </c>
      <c r="B248">
        <v>1.5903669104826161</v>
      </c>
    </row>
    <row r="249" spans="1:2">
      <c r="A249" s="1">
        <v>1497</v>
      </c>
      <c r="B249">
        <v>-2.9769728524259627</v>
      </c>
    </row>
    <row r="250" spans="1:2">
      <c r="A250" s="1">
        <v>1498</v>
      </c>
      <c r="B250">
        <v>-0.82872809785400448</v>
      </c>
    </row>
    <row r="251" spans="1:2">
      <c r="A251" s="1">
        <v>1499</v>
      </c>
      <c r="B251">
        <v>0.21131852106516247</v>
      </c>
    </row>
    <row r="252" spans="1:2">
      <c r="A252" s="1">
        <v>1500</v>
      </c>
      <c r="B252">
        <v>-3.7920876717571632</v>
      </c>
    </row>
    <row r="253" spans="1:2">
      <c r="A253" s="1">
        <v>1501</v>
      </c>
      <c r="B253">
        <v>1.4255031643781044</v>
      </c>
    </row>
    <row r="254" spans="1:2">
      <c r="A254" s="1">
        <v>1502</v>
      </c>
      <c r="B254">
        <v>0.62615446713175227</v>
      </c>
    </row>
    <row r="255" spans="1:2">
      <c r="A255" s="1">
        <v>1503</v>
      </c>
      <c r="B255">
        <v>3.163531434351071</v>
      </c>
    </row>
    <row r="256" spans="1:2">
      <c r="A256" s="1">
        <v>1504</v>
      </c>
      <c r="B256">
        <v>0.67482910120395778</v>
      </c>
    </row>
    <row r="257" spans="1:2">
      <c r="A257" s="1">
        <v>1505</v>
      </c>
      <c r="B257">
        <v>-2.218322730306419</v>
      </c>
    </row>
    <row r="258" spans="1:2">
      <c r="A258" s="1">
        <v>1506</v>
      </c>
      <c r="B258">
        <v>-0.74626680889701125</v>
      </c>
    </row>
    <row r="259" spans="1:2">
      <c r="A259" s="1">
        <v>1507</v>
      </c>
      <c r="B259">
        <v>0.54597505617230679</v>
      </c>
    </row>
    <row r="260" spans="1:2">
      <c r="A260" s="1">
        <v>1508</v>
      </c>
      <c r="B260">
        <v>-1.1476355209909497</v>
      </c>
    </row>
    <row r="261" spans="1:2">
      <c r="A261" s="1">
        <v>1509</v>
      </c>
      <c r="B261">
        <v>2.0161394468899854</v>
      </c>
    </row>
    <row r="262" spans="1:2">
      <c r="A262" s="1">
        <v>1510</v>
      </c>
      <c r="B262">
        <v>-0.68126591718152951</v>
      </c>
    </row>
    <row r="263" spans="1:2">
      <c r="A263" s="1">
        <v>1511</v>
      </c>
      <c r="B263">
        <v>1.8053850215950991</v>
      </c>
    </row>
    <row r="264" spans="1:2">
      <c r="A264" s="1">
        <v>1512</v>
      </c>
      <c r="B264">
        <v>0.67362945554418807</v>
      </c>
    </row>
    <row r="265" spans="1:2">
      <c r="A265" s="1">
        <v>1513</v>
      </c>
      <c r="B265">
        <v>-1.1615824173844018</v>
      </c>
    </row>
    <row r="266" spans="1:2">
      <c r="A266" s="1">
        <v>1514</v>
      </c>
      <c r="B266">
        <v>0.68468417095021206</v>
      </c>
    </row>
    <row r="267" spans="1:2">
      <c r="A267" s="1">
        <v>1515</v>
      </c>
      <c r="B267">
        <v>-3.3073094169285211</v>
      </c>
    </row>
    <row r="268" spans="1:2">
      <c r="A268" s="1">
        <v>1516</v>
      </c>
      <c r="B268">
        <v>-0.47429414956543131</v>
      </c>
    </row>
    <row r="269" spans="1:2">
      <c r="A269" s="1">
        <v>1517</v>
      </c>
      <c r="B269">
        <v>0.73584068817528325</v>
      </c>
    </row>
    <row r="270" spans="1:2">
      <c r="A270" s="1">
        <v>1518</v>
      </c>
      <c r="B270">
        <v>-3.0264884243887362</v>
      </c>
    </row>
    <row r="271" spans="1:2">
      <c r="A271" s="1">
        <v>1519</v>
      </c>
      <c r="B271">
        <v>0.8694611841719001</v>
      </c>
    </row>
    <row r="272" spans="1:2">
      <c r="A272" s="1">
        <v>1520</v>
      </c>
      <c r="B272">
        <v>1.0052830147561631</v>
      </c>
    </row>
    <row r="273" spans="1:2">
      <c r="A273" s="1">
        <v>1521</v>
      </c>
      <c r="B273">
        <v>-0.89704297495551955</v>
      </c>
    </row>
    <row r="274" spans="1:2">
      <c r="A274" s="1">
        <v>1522</v>
      </c>
      <c r="B274">
        <v>-0.15524712950181294</v>
      </c>
    </row>
    <row r="275" spans="1:2">
      <c r="A275" s="1">
        <v>1523</v>
      </c>
      <c r="B275">
        <v>0.94936639935448131</v>
      </c>
    </row>
    <row r="276" spans="1:2">
      <c r="A276" s="1">
        <v>1524</v>
      </c>
      <c r="B276">
        <v>2.3983736413602168</v>
      </c>
    </row>
    <row r="277" spans="1:2">
      <c r="A277" s="1">
        <v>1525</v>
      </c>
      <c r="B277">
        <v>0.64302200983247504</v>
      </c>
    </row>
    <row r="278" spans="1:2">
      <c r="A278" s="1">
        <v>1526</v>
      </c>
      <c r="B278">
        <v>0.23471061578034486</v>
      </c>
    </row>
    <row r="279" spans="1:2">
      <c r="A279" s="1">
        <v>1527</v>
      </c>
      <c r="B279">
        <v>-1.1927999592123708</v>
      </c>
    </row>
    <row r="280" spans="1:2">
      <c r="A280" s="1">
        <v>1528</v>
      </c>
      <c r="B280">
        <v>-0.30924868531905519</v>
      </c>
    </row>
    <row r="281" spans="1:2">
      <c r="A281" s="1">
        <v>1529</v>
      </c>
      <c r="B281">
        <v>-3.8763023782879129</v>
      </c>
    </row>
    <row r="282" spans="1:2">
      <c r="A282" s="1">
        <v>1530</v>
      </c>
      <c r="B282">
        <v>2.1735564769145448</v>
      </c>
    </row>
    <row r="283" spans="1:2">
      <c r="A283" s="1">
        <v>1531</v>
      </c>
      <c r="B283">
        <v>-0.68185586464498904</v>
      </c>
    </row>
    <row r="284" spans="1:2">
      <c r="A284" s="1">
        <v>1532</v>
      </c>
      <c r="B284">
        <v>-3.8993990372203293</v>
      </c>
    </row>
    <row r="285" spans="1:2">
      <c r="A285" s="1">
        <v>1533</v>
      </c>
      <c r="B285">
        <v>-0.4760205280953726</v>
      </c>
    </row>
    <row r="286" spans="1:2">
      <c r="A286" s="1">
        <v>1534</v>
      </c>
      <c r="B286">
        <v>1.3764425968823202</v>
      </c>
    </row>
    <row r="287" spans="1:2">
      <c r="A287" s="1">
        <v>1535</v>
      </c>
      <c r="B287">
        <v>1.7570467984407976</v>
      </c>
    </row>
    <row r="288" spans="1:2">
      <c r="A288" s="1">
        <v>1536</v>
      </c>
      <c r="B288">
        <v>2.5058709547093962</v>
      </c>
    </row>
    <row r="289" spans="1:2">
      <c r="A289" s="1">
        <v>1537</v>
      </c>
      <c r="B289">
        <v>-0.9930178381828878</v>
      </c>
    </row>
    <row r="290" spans="1:2">
      <c r="A290" s="1">
        <v>1538</v>
      </c>
      <c r="B290">
        <v>-0.27212678936557477</v>
      </c>
    </row>
    <row r="291" spans="1:2">
      <c r="A291" s="1">
        <v>1539</v>
      </c>
      <c r="B291">
        <v>2.9193374758833244</v>
      </c>
    </row>
    <row r="292" spans="1:2">
      <c r="A292" s="1">
        <v>1540</v>
      </c>
      <c r="B292">
        <v>-2.7640933829602128</v>
      </c>
    </row>
    <row r="293" spans="1:2">
      <c r="A293" s="1">
        <v>1541</v>
      </c>
      <c r="B293">
        <v>-3.2453494364060131</v>
      </c>
    </row>
    <row r="294" spans="1:2">
      <c r="A294" s="1">
        <v>1542</v>
      </c>
      <c r="B294">
        <v>0.2525754704332544</v>
      </c>
    </row>
    <row r="295" spans="1:2">
      <c r="A295" s="1">
        <v>1543</v>
      </c>
      <c r="B295">
        <v>0.21639914441372435</v>
      </c>
    </row>
    <row r="296" spans="1:2">
      <c r="A296" s="1">
        <v>1544</v>
      </c>
      <c r="B296">
        <v>-0.79399100221272234</v>
      </c>
    </row>
    <row r="297" spans="1:2">
      <c r="A297" s="1">
        <v>1545</v>
      </c>
      <c r="B297">
        <v>-1.606440842090838</v>
      </c>
    </row>
    <row r="298" spans="1:2">
      <c r="A298" s="1">
        <v>1546</v>
      </c>
      <c r="B298">
        <v>-0.24525600993565352</v>
      </c>
    </row>
    <row r="299" spans="1:2">
      <c r="A299" s="1">
        <v>1547</v>
      </c>
      <c r="B299">
        <v>-1.4663546400971863</v>
      </c>
    </row>
    <row r="300" spans="1:2">
      <c r="A300" s="1">
        <v>1548</v>
      </c>
      <c r="B300">
        <v>-2.0328449670674811</v>
      </c>
    </row>
    <row r="301" spans="1:2">
      <c r="A301" s="1">
        <v>1549</v>
      </c>
      <c r="B301">
        <v>2.4314900742279395</v>
      </c>
    </row>
    <row r="302" spans="1:2">
      <c r="A302" s="1">
        <v>1550</v>
      </c>
      <c r="B302">
        <v>0.21819347025870439</v>
      </c>
    </row>
    <row r="303" spans="1:2">
      <c r="A303" s="1">
        <v>1551</v>
      </c>
      <c r="B303">
        <v>2.2788190370652401</v>
      </c>
    </row>
    <row r="304" spans="1:2">
      <c r="A304" s="1">
        <v>1552</v>
      </c>
      <c r="B304">
        <v>-0.40634711631179093</v>
      </c>
    </row>
    <row r="305" spans="1:2">
      <c r="A305" s="1">
        <v>1553</v>
      </c>
      <c r="B305">
        <v>1.5393967944983808</v>
      </c>
    </row>
    <row r="306" spans="1:2">
      <c r="A306" s="1">
        <v>1554</v>
      </c>
      <c r="B306">
        <v>-3.0298720315203691</v>
      </c>
    </row>
    <row r="307" spans="1:2">
      <c r="A307" s="1">
        <v>1555</v>
      </c>
      <c r="B307">
        <v>-1.3291047143463357</v>
      </c>
    </row>
    <row r="308" spans="1:2">
      <c r="A308" s="1">
        <v>1556</v>
      </c>
      <c r="B308">
        <v>1.0489233794180057</v>
      </c>
    </row>
    <row r="309" spans="1:2">
      <c r="A309" s="1">
        <v>1557</v>
      </c>
      <c r="B309">
        <v>4.2705300190835693</v>
      </c>
    </row>
    <row r="310" spans="1:2">
      <c r="A310" s="1">
        <v>1558</v>
      </c>
      <c r="B310">
        <v>-0.41054371852508326</v>
      </c>
    </row>
    <row r="311" spans="1:2">
      <c r="A311" s="1">
        <v>1559</v>
      </c>
      <c r="B311">
        <v>1.24532073081812</v>
      </c>
    </row>
    <row r="312" spans="1:2">
      <c r="A312" s="1">
        <v>1560</v>
      </c>
      <c r="B312">
        <v>0.87478667517909636</v>
      </c>
    </row>
    <row r="313" spans="1:2">
      <c r="A313" s="1">
        <v>1561</v>
      </c>
      <c r="B313">
        <v>-1.935135520998913</v>
      </c>
    </row>
    <row r="314" spans="1:2">
      <c r="A314" s="1">
        <v>1562</v>
      </c>
      <c r="B314">
        <v>-0.3176102418131162</v>
      </c>
    </row>
    <row r="315" spans="1:2">
      <c r="A315" s="1">
        <v>1563</v>
      </c>
      <c r="B315">
        <v>-1.5628513267775537</v>
      </c>
    </row>
    <row r="316" spans="1:2">
      <c r="A316" s="1">
        <v>1564</v>
      </c>
      <c r="B316">
        <v>3.554374873164901</v>
      </c>
    </row>
    <row r="317" spans="1:2">
      <c r="A317" s="1">
        <v>1565</v>
      </c>
      <c r="B317">
        <v>0.14904164956785257</v>
      </c>
    </row>
    <row r="318" spans="1:2">
      <c r="A318" s="1">
        <v>1566</v>
      </c>
      <c r="B318">
        <v>-8.1572449301961072E-2</v>
      </c>
    </row>
    <row r="319" spans="1:2">
      <c r="A319" s="1">
        <v>1567</v>
      </c>
      <c r="B319">
        <v>-0.84439816212342633</v>
      </c>
    </row>
    <row r="320" spans="1:2">
      <c r="A320" s="1">
        <v>1568</v>
      </c>
      <c r="B320">
        <v>2.3157862468248971</v>
      </c>
    </row>
    <row r="321" spans="1:2">
      <c r="A321" s="1">
        <v>1569</v>
      </c>
      <c r="B321">
        <v>-0.37267427375301199</v>
      </c>
    </row>
    <row r="322" spans="1:2">
      <c r="A322" s="1">
        <v>1570</v>
      </c>
      <c r="B322">
        <v>-0.45048915275795587</v>
      </c>
    </row>
    <row r="323" spans="1:2">
      <c r="A323" s="1">
        <v>1571</v>
      </c>
      <c r="B323">
        <v>-2.5952323279591822</v>
      </c>
    </row>
    <row r="324" spans="1:2">
      <c r="A324" s="1">
        <v>1572</v>
      </c>
      <c r="B324">
        <v>-0.41836251631491711</v>
      </c>
    </row>
    <row r="325" spans="1:2">
      <c r="A325" s="1">
        <v>1573</v>
      </c>
      <c r="B325">
        <v>0.34715778947468745</v>
      </c>
    </row>
    <row r="326" spans="1:2">
      <c r="A326" s="1">
        <v>1574</v>
      </c>
      <c r="B326">
        <v>1.4917004425115001</v>
      </c>
    </row>
    <row r="327" spans="1:2">
      <c r="A327" s="1">
        <v>1575</v>
      </c>
      <c r="B327">
        <v>-0.59348541577103642</v>
      </c>
    </row>
    <row r="328" spans="1:2">
      <c r="A328" s="1">
        <v>1576</v>
      </c>
      <c r="B328">
        <v>-2.2169057256840161</v>
      </c>
    </row>
    <row r="329" spans="1:2">
      <c r="A329" s="1">
        <v>1577</v>
      </c>
      <c r="B329">
        <v>2.0391533288126262</v>
      </c>
    </row>
    <row r="330" spans="1:2">
      <c r="A330" s="1">
        <v>1578</v>
      </c>
      <c r="B330">
        <v>0.44518239580177477</v>
      </c>
    </row>
    <row r="331" spans="1:2">
      <c r="A331" s="1">
        <v>1579</v>
      </c>
      <c r="B331">
        <v>-2.436097303671108</v>
      </c>
    </row>
    <row r="332" spans="1:2">
      <c r="A332" s="1">
        <v>1580</v>
      </c>
      <c r="B332">
        <v>-5.6901461356605889</v>
      </c>
    </row>
    <row r="333" spans="1:2">
      <c r="A333" s="1">
        <v>1581</v>
      </c>
      <c r="B333">
        <v>2.3986343911268006E-2</v>
      </c>
    </row>
    <row r="334" spans="1:2">
      <c r="A334" s="1">
        <v>1582</v>
      </c>
      <c r="B334">
        <v>0.50390777928229391</v>
      </c>
    </row>
    <row r="335" spans="1:2">
      <c r="A335" s="1">
        <v>1583</v>
      </c>
      <c r="B335">
        <v>1.7541389768013615</v>
      </c>
    </row>
    <row r="336" spans="1:2">
      <c r="A336" s="1">
        <v>1584</v>
      </c>
      <c r="B336">
        <v>-0.49448710764435838</v>
      </c>
    </row>
    <row r="337" spans="1:2">
      <c r="A337" s="1">
        <v>1585</v>
      </c>
      <c r="B337">
        <v>-1.0704801649066593</v>
      </c>
    </row>
    <row r="338" spans="1:2">
      <c r="A338" s="1">
        <v>1586</v>
      </c>
      <c r="B338">
        <v>0.61727432510466429</v>
      </c>
    </row>
    <row r="339" spans="1:2">
      <c r="A339" s="1">
        <v>1587</v>
      </c>
      <c r="B339">
        <v>2.7524064653991447</v>
      </c>
    </row>
    <row r="340" spans="1:2">
      <c r="A340" s="1">
        <v>1588</v>
      </c>
      <c r="B340">
        <v>0.5313739533194638</v>
      </c>
    </row>
    <row r="341" spans="1:2">
      <c r="A341" s="1">
        <v>1589</v>
      </c>
      <c r="B341">
        <v>0.95177258856794966</v>
      </c>
    </row>
    <row r="342" spans="1:2">
      <c r="A342" s="1">
        <v>1590</v>
      </c>
      <c r="B342">
        <v>-1.5796160568657125</v>
      </c>
    </row>
    <row r="343" spans="1:2">
      <c r="A343" s="1">
        <v>1591</v>
      </c>
      <c r="B343">
        <v>-0.68007993103202091</v>
      </c>
    </row>
    <row r="344" spans="1:2">
      <c r="A344" s="1">
        <v>1592</v>
      </c>
      <c r="B344">
        <v>-0.80583346076189788</v>
      </c>
    </row>
    <row r="345" spans="1:2">
      <c r="A345" s="1">
        <v>1593</v>
      </c>
      <c r="B345">
        <v>-2.724806010214071</v>
      </c>
    </row>
    <row r="346" spans="1:2">
      <c r="A346" s="1">
        <v>1594</v>
      </c>
      <c r="B346">
        <v>-0.19165154497620157</v>
      </c>
    </row>
    <row r="347" spans="1:2">
      <c r="A347" s="1">
        <v>1595</v>
      </c>
      <c r="B347">
        <v>-2.7657131752573632</v>
      </c>
    </row>
    <row r="348" spans="1:2">
      <c r="A348" s="1">
        <v>1596</v>
      </c>
      <c r="B348">
        <v>2.019593383567674</v>
      </c>
    </row>
    <row r="349" spans="1:2">
      <c r="A349" s="1">
        <v>1597</v>
      </c>
      <c r="B349">
        <v>1.6023700715261391</v>
      </c>
    </row>
    <row r="350" spans="1:2">
      <c r="A350" s="1">
        <v>1598</v>
      </c>
      <c r="B350">
        <v>-1.5820361227385533</v>
      </c>
    </row>
    <row r="351" spans="1:2">
      <c r="A351" s="1">
        <v>1599</v>
      </c>
      <c r="B351">
        <v>2.9648464419077754</v>
      </c>
    </row>
    <row r="352" spans="1:2">
      <c r="A352" s="1">
        <v>1600</v>
      </c>
      <c r="B352">
        <v>-3.6974489760358131</v>
      </c>
    </row>
    <row r="353" spans="1:2">
      <c r="A353" s="1">
        <v>1601</v>
      </c>
      <c r="B353">
        <v>0.62632434549645866</v>
      </c>
    </row>
    <row r="354" spans="1:2">
      <c r="A354" s="1">
        <v>1602</v>
      </c>
      <c r="B354">
        <v>1.6167204032600264</v>
      </c>
    </row>
    <row r="355" spans="1:2">
      <c r="A355" s="1">
        <v>1603</v>
      </c>
      <c r="B355">
        <v>-0.25308951351375869</v>
      </c>
    </row>
    <row r="356" spans="1:2">
      <c r="A356" s="1">
        <v>1604</v>
      </c>
      <c r="B356">
        <v>0.86958530260411271</v>
      </c>
    </row>
    <row r="357" spans="1:2">
      <c r="A357" s="1">
        <v>1605</v>
      </c>
      <c r="B357">
        <v>1.3913472506302449</v>
      </c>
    </row>
    <row r="358" spans="1:2">
      <c r="A358" s="1">
        <v>1606</v>
      </c>
      <c r="B358">
        <v>1.6445400457863235</v>
      </c>
    </row>
    <row r="359" spans="1:2">
      <c r="A359" s="1">
        <v>1607</v>
      </c>
      <c r="B359">
        <v>-1.6676020393130608</v>
      </c>
    </row>
    <row r="360" spans="1:2">
      <c r="A360" s="1">
        <v>1608</v>
      </c>
      <c r="B360">
        <v>3.3392003527407104</v>
      </c>
    </row>
    <row r="361" spans="1:2">
      <c r="A361" s="1">
        <v>1609</v>
      </c>
      <c r="B361">
        <v>0.44552289488757985</v>
      </c>
    </row>
    <row r="362" spans="1:2">
      <c r="A362" s="1">
        <v>1610</v>
      </c>
      <c r="B362">
        <v>3.0184990658928066</v>
      </c>
    </row>
    <row r="363" spans="1:2">
      <c r="A363" s="1">
        <v>1611</v>
      </c>
      <c r="B363">
        <v>0.84793985909936676</v>
      </c>
    </row>
    <row r="364" spans="1:2">
      <c r="A364" s="1">
        <v>1612</v>
      </c>
      <c r="B364">
        <v>9.6295598729452259E-2</v>
      </c>
    </row>
    <row r="365" spans="1:2">
      <c r="A365" s="1">
        <v>1613</v>
      </c>
      <c r="B365">
        <v>-2.991879488869845</v>
      </c>
    </row>
    <row r="366" spans="1:2">
      <c r="A366" s="1">
        <v>1614</v>
      </c>
      <c r="B366">
        <v>0.51800402680253255</v>
      </c>
    </row>
    <row r="367" spans="1:2">
      <c r="A367" s="1">
        <v>1615</v>
      </c>
      <c r="B367">
        <v>0.88548689916527701</v>
      </c>
    </row>
    <row r="368" spans="1:2">
      <c r="A368" s="1">
        <v>1616</v>
      </c>
      <c r="B368">
        <v>0.29753146521136942</v>
      </c>
    </row>
    <row r="369" spans="1:2">
      <c r="A369" s="1">
        <v>1617</v>
      </c>
      <c r="B369">
        <v>4.0983729226961643</v>
      </c>
    </row>
    <row r="370" spans="1:2">
      <c r="A370" s="1">
        <v>1618</v>
      </c>
      <c r="B370">
        <v>-1.6030683789709115</v>
      </c>
    </row>
    <row r="371" spans="1:2">
      <c r="A371" s="1">
        <v>1619</v>
      </c>
      <c r="B371">
        <v>-3.1333265513769651E-2</v>
      </c>
    </row>
    <row r="372" spans="1:2">
      <c r="A372" s="1">
        <v>1620</v>
      </c>
      <c r="B372">
        <v>0.11756143242668801</v>
      </c>
    </row>
    <row r="373" spans="1:2">
      <c r="A373" s="1">
        <v>1621</v>
      </c>
      <c r="B373">
        <v>0.16167595422934392</v>
      </c>
    </row>
    <row r="374" spans="1:2">
      <c r="A374" s="1">
        <v>1622</v>
      </c>
      <c r="B374">
        <v>-1.8010057950755045</v>
      </c>
    </row>
    <row r="375" spans="1:2">
      <c r="A375" s="1">
        <v>1623</v>
      </c>
      <c r="B375">
        <v>0.56479528812709934</v>
      </c>
    </row>
    <row r="376" spans="1:2">
      <c r="A376" s="1">
        <v>1624</v>
      </c>
      <c r="B376">
        <v>0.84717711347001479</v>
      </c>
    </row>
    <row r="377" spans="1:2">
      <c r="A377" s="1">
        <v>1625</v>
      </c>
      <c r="B377">
        <v>1.8123373662634046</v>
      </c>
    </row>
    <row r="378" spans="1:2">
      <c r="A378" s="1">
        <v>1626</v>
      </c>
      <c r="B378">
        <v>-2.4897414008084975</v>
      </c>
    </row>
    <row r="379" spans="1:2">
      <c r="A379" s="1">
        <v>1627</v>
      </c>
      <c r="B379">
        <v>-9.8250638548218472E-2</v>
      </c>
    </row>
    <row r="380" spans="1:2">
      <c r="A380" s="1">
        <v>1628</v>
      </c>
      <c r="B380">
        <v>0.47865077846095144</v>
      </c>
    </row>
    <row r="381" spans="1:2">
      <c r="A381" s="1">
        <v>1629</v>
      </c>
      <c r="B381">
        <v>-2.6736866171810041</v>
      </c>
    </row>
    <row r="382" spans="1:2">
      <c r="A382" s="1">
        <v>1630</v>
      </c>
      <c r="B382">
        <v>-0.48278664002650912</v>
      </c>
    </row>
    <row r="383" spans="1:2">
      <c r="A383" s="1">
        <v>1631</v>
      </c>
      <c r="B383">
        <v>-0.56316711756348536</v>
      </c>
    </row>
    <row r="384" spans="1:2">
      <c r="A384" s="1">
        <v>1632</v>
      </c>
      <c r="B384">
        <v>-3.2755444462276051</v>
      </c>
    </row>
    <row r="385" spans="1:2">
      <c r="A385" s="1">
        <v>1633</v>
      </c>
      <c r="B385">
        <v>2.8861006548028314</v>
      </c>
    </row>
    <row r="386" spans="1:2">
      <c r="A386" s="1">
        <v>1634</v>
      </c>
      <c r="B386">
        <v>0.20570302170187796</v>
      </c>
    </row>
    <row r="387" spans="1:2">
      <c r="A387" s="1">
        <v>1635</v>
      </c>
      <c r="B387">
        <v>1.1223813038896777</v>
      </c>
    </row>
    <row r="388" spans="1:2">
      <c r="A388" s="1">
        <v>1636</v>
      </c>
      <c r="B388">
        <v>0.45222512733621067</v>
      </c>
    </row>
    <row r="389" spans="1:2">
      <c r="A389" s="1">
        <v>1637</v>
      </c>
      <c r="B389">
        <v>-2.4749167710536217</v>
      </c>
    </row>
    <row r="390" spans="1:2">
      <c r="A390" s="1">
        <v>1638</v>
      </c>
      <c r="B390">
        <v>-1.8369507094325241</v>
      </c>
    </row>
    <row r="391" spans="1:2">
      <c r="A391" s="1">
        <v>1639</v>
      </c>
      <c r="B391">
        <v>-2.7561935901866748</v>
      </c>
    </row>
    <row r="392" spans="1:2">
      <c r="A392" s="1">
        <v>1640</v>
      </c>
      <c r="B392">
        <v>2.6667245951865164</v>
      </c>
    </row>
    <row r="393" spans="1:2">
      <c r="A393" s="1">
        <v>1641</v>
      </c>
      <c r="B393">
        <v>3.1151132705919515</v>
      </c>
    </row>
    <row r="394" spans="1:2">
      <c r="A394" s="1">
        <v>1642</v>
      </c>
      <c r="B394">
        <v>1.5029302535968276</v>
      </c>
    </row>
    <row r="395" spans="1:2">
      <c r="A395" s="1">
        <v>1643</v>
      </c>
      <c r="B395">
        <v>0.81055881977107325</v>
      </c>
    </row>
    <row r="396" spans="1:2">
      <c r="A396" s="1">
        <v>1644</v>
      </c>
      <c r="B396">
        <v>-0.30856145679664609</v>
      </c>
    </row>
    <row r="397" spans="1:2">
      <c r="A397" s="1">
        <v>1645</v>
      </c>
      <c r="B397">
        <v>-3.1690231315490078</v>
      </c>
    </row>
    <row r="398" spans="1:2">
      <c r="A398" s="1">
        <v>1646</v>
      </c>
      <c r="B398">
        <v>-0.81596004359596241</v>
      </c>
    </row>
    <row r="399" spans="1:2">
      <c r="A399" s="1">
        <v>1647</v>
      </c>
      <c r="B399">
        <v>-0.6107033257987502</v>
      </c>
    </row>
    <row r="400" spans="1:2">
      <c r="A400" s="1">
        <v>1648</v>
      </c>
      <c r="B400">
        <v>0.6523419840471848</v>
      </c>
    </row>
    <row r="401" spans="1:2">
      <c r="A401" s="1">
        <v>1649</v>
      </c>
      <c r="B401">
        <v>1.6107727821797724</v>
      </c>
    </row>
    <row r="402" spans="1:2">
      <c r="A402" s="1">
        <v>1650</v>
      </c>
      <c r="B402">
        <v>0.82991680659813427</v>
      </c>
    </row>
    <row r="403" spans="1:2">
      <c r="A403" s="1">
        <v>1651</v>
      </c>
      <c r="B403">
        <v>0.72079947246483556</v>
      </c>
    </row>
    <row r="404" spans="1:2">
      <c r="A404" s="1">
        <v>1652</v>
      </c>
      <c r="B404">
        <v>-1.9479377777977471</v>
      </c>
    </row>
    <row r="405" spans="1:2">
      <c r="A405" s="1">
        <v>1653</v>
      </c>
      <c r="B405">
        <v>-1.7300220158797681</v>
      </c>
    </row>
    <row r="406" spans="1:2">
      <c r="A406" s="1">
        <v>1654</v>
      </c>
      <c r="B406">
        <v>-2.29214040061493</v>
      </c>
    </row>
    <row r="407" spans="1:2">
      <c r="A407" s="1">
        <v>1655</v>
      </c>
      <c r="B407">
        <v>-3.1021565193372838</v>
      </c>
    </row>
    <row r="408" spans="1:2">
      <c r="A408" s="1">
        <v>1656</v>
      </c>
      <c r="B408">
        <v>2.2877925437504461</v>
      </c>
    </row>
    <row r="409" spans="1:2">
      <c r="A409" s="1">
        <v>1657</v>
      </c>
      <c r="B409">
        <v>-1.8732300999754044</v>
      </c>
    </row>
    <row r="410" spans="1:2">
      <c r="A410" s="1">
        <v>1658</v>
      </c>
      <c r="B410">
        <v>-0.49212825219114331</v>
      </c>
    </row>
    <row r="411" spans="1:2">
      <c r="A411" s="1">
        <v>1659</v>
      </c>
      <c r="B411">
        <v>-0.93969021486660931</v>
      </c>
    </row>
    <row r="412" spans="1:2">
      <c r="A412" s="1">
        <v>1660</v>
      </c>
      <c r="B412">
        <v>5.8974164707595034E-2</v>
      </c>
    </row>
    <row r="413" spans="1:2">
      <c r="A413" s="1">
        <v>1661</v>
      </c>
      <c r="B413">
        <v>1.942785844434038</v>
      </c>
    </row>
    <row r="414" spans="1:2">
      <c r="A414" s="1">
        <v>1662</v>
      </c>
      <c r="B414">
        <v>-0.43937567295639179</v>
      </c>
    </row>
    <row r="415" spans="1:2">
      <c r="A415" s="1">
        <v>1663</v>
      </c>
      <c r="B415">
        <v>-7.3148917666475521E-2</v>
      </c>
    </row>
    <row r="416" spans="1:2">
      <c r="A416" s="1">
        <v>1664</v>
      </c>
      <c r="B416">
        <v>0.93928922022179318</v>
      </c>
    </row>
    <row r="417" spans="1:2">
      <c r="A417" s="1">
        <v>1665</v>
      </c>
      <c r="B417">
        <v>-0.66425741695639051</v>
      </c>
    </row>
    <row r="418" spans="1:2">
      <c r="A418" s="1">
        <v>1666</v>
      </c>
      <c r="B418">
        <v>6.8626798792885038E-2</v>
      </c>
    </row>
    <row r="419" spans="1:2">
      <c r="A419" s="1">
        <v>1667</v>
      </c>
      <c r="B419">
        <v>-4.6167111514098069</v>
      </c>
    </row>
    <row r="420" spans="1:2">
      <c r="A420" s="1">
        <v>1668</v>
      </c>
      <c r="B420">
        <v>1.2703209710843115</v>
      </c>
    </row>
    <row r="421" spans="1:2">
      <c r="A421" s="1">
        <v>1669</v>
      </c>
      <c r="B421">
        <v>0.15203909420889536</v>
      </c>
    </row>
    <row r="422" spans="1:2">
      <c r="A422" s="1">
        <v>1670</v>
      </c>
      <c r="B422">
        <v>-1.5743899557143433</v>
      </c>
    </row>
    <row r="423" spans="1:2">
      <c r="A423" s="1">
        <v>1671</v>
      </c>
      <c r="B423">
        <v>-3.0778032981755545E-2</v>
      </c>
    </row>
    <row r="424" spans="1:2">
      <c r="A424" s="1">
        <v>1672</v>
      </c>
      <c r="B424">
        <v>2.8851137115081742</v>
      </c>
    </row>
    <row r="425" spans="1:2">
      <c r="A425" s="1">
        <v>1673</v>
      </c>
      <c r="B425">
        <v>-0.64041205762319409</v>
      </c>
    </row>
    <row r="426" spans="1:2">
      <c r="A426" s="1">
        <v>1674</v>
      </c>
      <c r="B426">
        <v>2.3058402644919394</v>
      </c>
    </row>
    <row r="427" spans="1:2">
      <c r="A427" s="1">
        <v>1675</v>
      </c>
      <c r="B427">
        <v>-1.6857822766631267</v>
      </c>
    </row>
    <row r="428" spans="1:2">
      <c r="A428" s="1">
        <v>1676</v>
      </c>
      <c r="B428">
        <v>-2.0759635546114659</v>
      </c>
    </row>
    <row r="429" spans="1:2">
      <c r="A429" s="1">
        <v>1677</v>
      </c>
      <c r="B429">
        <v>-0.65278149632105265</v>
      </c>
    </row>
    <row r="430" spans="1:2">
      <c r="A430" s="1">
        <v>1678</v>
      </c>
      <c r="B430">
        <v>0.59698188142543118</v>
      </c>
    </row>
    <row r="431" spans="1:2">
      <c r="A431" s="1">
        <v>1679</v>
      </c>
      <c r="B431">
        <v>-0.21999354719207617</v>
      </c>
    </row>
    <row r="432" spans="1:2">
      <c r="A432" s="1">
        <v>1680</v>
      </c>
      <c r="B432">
        <v>1.8776266607049894</v>
      </c>
    </row>
    <row r="433" spans="1:2">
      <c r="A433" s="1">
        <v>1681</v>
      </c>
      <c r="B433">
        <v>2.3433685126442598</v>
      </c>
    </row>
    <row r="434" spans="1:2">
      <c r="A434" s="1">
        <v>1682</v>
      </c>
      <c r="B434">
        <v>0.73294574851538452</v>
      </c>
    </row>
    <row r="435" spans="1:2">
      <c r="A435" s="1">
        <v>1683</v>
      </c>
      <c r="B435">
        <v>0.76191075146434084</v>
      </c>
    </row>
    <row r="436" spans="1:2">
      <c r="A436" s="1">
        <v>1684</v>
      </c>
      <c r="B436">
        <v>0.86960148394728198</v>
      </c>
    </row>
    <row r="437" spans="1:2">
      <c r="A437" s="1">
        <v>1685</v>
      </c>
      <c r="B437">
        <v>0.22917542610748315</v>
      </c>
    </row>
    <row r="438" spans="1:2">
      <c r="A438" s="1">
        <v>1686</v>
      </c>
      <c r="B438">
        <v>-3.093435779127149</v>
      </c>
    </row>
    <row r="439" spans="1:2">
      <c r="A439" s="1">
        <v>1687</v>
      </c>
      <c r="B439">
        <v>2.3132243911132115</v>
      </c>
    </row>
    <row r="440" spans="1:2">
      <c r="A440" s="1">
        <v>1688</v>
      </c>
      <c r="B440">
        <v>-0.31493329285792004</v>
      </c>
    </row>
    <row r="441" spans="1:2">
      <c r="A441" s="1">
        <v>1689</v>
      </c>
      <c r="B441">
        <v>0.89509550466779308</v>
      </c>
    </row>
    <row r="442" spans="1:2">
      <c r="A442" s="1">
        <v>1690</v>
      </c>
      <c r="B442">
        <v>-1.5125388993506446</v>
      </c>
    </row>
    <row r="443" spans="1:2">
      <c r="A443" s="1">
        <v>1691</v>
      </c>
      <c r="B443">
        <v>-1.8971117505853226</v>
      </c>
    </row>
    <row r="444" spans="1:2">
      <c r="A444" s="1">
        <v>1692</v>
      </c>
      <c r="B444">
        <v>0.29906793369248935</v>
      </c>
    </row>
    <row r="445" spans="1:2">
      <c r="A445" s="1">
        <v>1693</v>
      </c>
      <c r="B445">
        <v>1.0188820707603867</v>
      </c>
    </row>
    <row r="446" spans="1:2">
      <c r="A446" s="1">
        <v>1694</v>
      </c>
      <c r="B446">
        <v>1.7005878758288253</v>
      </c>
    </row>
    <row r="447" spans="1:2">
      <c r="A447" s="1">
        <v>1695</v>
      </c>
      <c r="B447">
        <v>-2.0177202126191345</v>
      </c>
    </row>
    <row r="448" spans="1:2">
      <c r="A448" s="1">
        <v>1696</v>
      </c>
      <c r="B448">
        <v>1.23708056627434</v>
      </c>
    </row>
    <row r="449" spans="1:2">
      <c r="A449" s="1">
        <v>1697</v>
      </c>
      <c r="B449">
        <v>1.8747437873120778</v>
      </c>
    </row>
    <row r="450" spans="1:2">
      <c r="A450" s="1">
        <v>1698</v>
      </c>
      <c r="B450">
        <v>-1.0967625126685225</v>
      </c>
    </row>
    <row r="451" spans="1:2">
      <c r="A451" s="1">
        <v>1699</v>
      </c>
      <c r="B451">
        <v>0.15695992833346997</v>
      </c>
    </row>
    <row r="452" spans="1:2">
      <c r="A452" s="1">
        <v>1700</v>
      </c>
      <c r="B452">
        <v>1.7485841239369249</v>
      </c>
    </row>
    <row r="453" spans="1:2">
      <c r="A453" s="1">
        <v>1701</v>
      </c>
      <c r="B453">
        <v>0.21295104451422492</v>
      </c>
    </row>
    <row r="454" spans="1:2">
      <c r="A454" s="1">
        <v>1702</v>
      </c>
      <c r="B454">
        <v>2.7721802335947792</v>
      </c>
    </row>
    <row r="455" spans="1:2">
      <c r="A455" s="1">
        <v>1703</v>
      </c>
      <c r="B455">
        <v>-3.6261718713824074</v>
      </c>
    </row>
    <row r="456" spans="1:2">
      <c r="A456" s="1">
        <v>1704</v>
      </c>
      <c r="B456">
        <v>1.5246385101200162</v>
      </c>
    </row>
    <row r="457" spans="1:2">
      <c r="A457" s="1">
        <v>1705</v>
      </c>
      <c r="B457">
        <v>1.0255065622391613</v>
      </c>
    </row>
    <row r="458" spans="1:2">
      <c r="A458" s="1">
        <v>1706</v>
      </c>
      <c r="B458">
        <v>-0.86548959417679749</v>
      </c>
    </row>
    <row r="459" spans="1:2">
      <c r="A459" s="1">
        <v>1707</v>
      </c>
      <c r="B459">
        <v>8.2898576269315682E-2</v>
      </c>
    </row>
    <row r="460" spans="1:2">
      <c r="A460" s="1">
        <v>1708</v>
      </c>
      <c r="B460">
        <v>-2.085108536950218</v>
      </c>
    </row>
    <row r="461" spans="1:2">
      <c r="A461" s="1">
        <v>1709</v>
      </c>
      <c r="B461">
        <v>0.69760956391152884</v>
      </c>
    </row>
    <row r="462" spans="1:2">
      <c r="A462" s="1">
        <v>1710</v>
      </c>
      <c r="B462">
        <v>-1.5755400488557767</v>
      </c>
    </row>
    <row r="463" spans="1:2">
      <c r="A463" s="1">
        <v>1711</v>
      </c>
      <c r="B463">
        <v>0.13594838309933055</v>
      </c>
    </row>
    <row r="464" spans="1:2">
      <c r="A464" s="1">
        <v>1712</v>
      </c>
      <c r="B464">
        <v>0.48996091825607907</v>
      </c>
    </row>
    <row r="465" spans="1:2">
      <c r="A465" s="1">
        <v>1713</v>
      </c>
      <c r="B465">
        <v>0.68451396672758058</v>
      </c>
    </row>
    <row r="466" spans="1:2">
      <c r="A466" s="1">
        <v>1714</v>
      </c>
      <c r="B466">
        <v>0.14324730021728763</v>
      </c>
    </row>
    <row r="467" spans="1:2">
      <c r="A467" s="1">
        <v>1715</v>
      </c>
      <c r="B467">
        <v>0.87965688794238095</v>
      </c>
    </row>
    <row r="468" spans="1:2">
      <c r="A468" s="1">
        <v>1716</v>
      </c>
      <c r="B468">
        <v>0.37904175377228028</v>
      </c>
    </row>
    <row r="469" spans="1:2">
      <c r="A469" s="1">
        <v>1717</v>
      </c>
      <c r="B469">
        <v>-1.8576350292745041</v>
      </c>
    </row>
    <row r="470" spans="1:2">
      <c r="A470" s="1">
        <v>1718</v>
      </c>
      <c r="B470">
        <v>-0.37556692760804317</v>
      </c>
    </row>
    <row r="471" spans="1:2">
      <c r="A471" s="1">
        <v>1719</v>
      </c>
      <c r="B471">
        <v>-0.73140892599369789</v>
      </c>
    </row>
    <row r="472" spans="1:2">
      <c r="A472" s="1">
        <v>1720</v>
      </c>
      <c r="B472">
        <v>0.35987082938741027</v>
      </c>
    </row>
    <row r="473" spans="1:2">
      <c r="A473" s="1">
        <v>1721</v>
      </c>
      <c r="B473">
        <v>-2.1357144733771252</v>
      </c>
    </row>
    <row r="474" spans="1:2">
      <c r="A474" s="1">
        <v>1722</v>
      </c>
      <c r="B474">
        <v>0.25482412596067405</v>
      </c>
    </row>
    <row r="475" spans="1:2">
      <c r="A475" s="1">
        <v>1723</v>
      </c>
      <c r="B475">
        <v>0.6120915326099492</v>
      </c>
    </row>
    <row r="476" spans="1:2">
      <c r="A476" s="1">
        <v>1724</v>
      </c>
      <c r="B476">
        <v>-0.76207969250465957</v>
      </c>
    </row>
    <row r="477" spans="1:2">
      <c r="A477" s="1">
        <v>1725</v>
      </c>
      <c r="B477">
        <v>1.3404857509169095</v>
      </c>
    </row>
    <row r="478" spans="1:2">
      <c r="A478" s="1">
        <v>1726</v>
      </c>
      <c r="B478">
        <v>0.78117197065558475</v>
      </c>
    </row>
    <row r="479" spans="1:2">
      <c r="A479" s="1">
        <v>1727</v>
      </c>
      <c r="B479">
        <v>3.5018593790129922</v>
      </c>
    </row>
    <row r="480" spans="1:2">
      <c r="A480" s="1">
        <v>1728</v>
      </c>
      <c r="B480">
        <v>-1.619561468305071</v>
      </c>
    </row>
    <row r="481" spans="1:2">
      <c r="A481" s="1">
        <v>1729</v>
      </c>
      <c r="B481">
        <v>-3.6405094551695645</v>
      </c>
    </row>
    <row r="482" spans="1:2">
      <c r="A482" s="1">
        <v>1730</v>
      </c>
      <c r="B482">
        <v>2.0890565121782823</v>
      </c>
    </row>
    <row r="483" spans="1:2">
      <c r="A483" s="1">
        <v>1731</v>
      </c>
      <c r="B483">
        <v>0.65174536294192553</v>
      </c>
    </row>
    <row r="484" spans="1:2">
      <c r="A484" s="1">
        <v>1732</v>
      </c>
      <c r="B484">
        <v>1.4463958994485684</v>
      </c>
    </row>
    <row r="485" spans="1:2">
      <c r="A485" s="1">
        <v>1733</v>
      </c>
      <c r="B485">
        <v>-3.0857408116754117</v>
      </c>
    </row>
    <row r="486" spans="1:2">
      <c r="A486" s="1">
        <v>1734</v>
      </c>
      <c r="B486">
        <v>2.0708372164618525</v>
      </c>
    </row>
    <row r="487" spans="1:2">
      <c r="A487" s="1">
        <v>1735</v>
      </c>
      <c r="B487">
        <v>-2.6267816795046972</v>
      </c>
    </row>
    <row r="488" spans="1:2">
      <c r="A488" s="1">
        <v>1736</v>
      </c>
      <c r="B488">
        <v>-0.15287685033398851</v>
      </c>
    </row>
    <row r="489" spans="1:2">
      <c r="A489" s="1">
        <v>1737</v>
      </c>
      <c r="B489">
        <v>-2.9876954698858756E-2</v>
      </c>
    </row>
    <row r="490" spans="1:2">
      <c r="A490" s="1">
        <v>1738</v>
      </c>
      <c r="B490">
        <v>1.1460743121213404</v>
      </c>
    </row>
    <row r="491" spans="1:2">
      <c r="A491" s="1">
        <v>1739</v>
      </c>
      <c r="B491">
        <v>-1.6617770255222279</v>
      </c>
    </row>
    <row r="492" spans="1:2">
      <c r="A492" s="1">
        <v>1740</v>
      </c>
      <c r="B492">
        <v>1.0749359476942979</v>
      </c>
    </row>
    <row r="493" spans="1:2">
      <c r="A493" s="1">
        <v>1741</v>
      </c>
      <c r="B493">
        <v>-0.50612753423548917</v>
      </c>
    </row>
    <row r="494" spans="1:2">
      <c r="A494" s="1">
        <v>1742</v>
      </c>
      <c r="B494">
        <v>0.39106184272370098</v>
      </c>
    </row>
    <row r="495" spans="1:2">
      <c r="A495" s="1">
        <v>1743</v>
      </c>
      <c r="B495">
        <v>1.1750708943601473</v>
      </c>
    </row>
    <row r="496" spans="1:2">
      <c r="A496" s="1">
        <v>1744</v>
      </c>
      <c r="B496">
        <v>-0.75847477146635311</v>
      </c>
    </row>
    <row r="497" spans="1:2">
      <c r="A497" s="1">
        <v>1745</v>
      </c>
      <c r="B497">
        <v>2.4392529627742761</v>
      </c>
    </row>
    <row r="498" spans="1:2">
      <c r="A498" s="1">
        <v>1746</v>
      </c>
      <c r="B498">
        <v>1.6523258160246752</v>
      </c>
    </row>
    <row r="499" spans="1:2">
      <c r="A499" s="1">
        <v>1747</v>
      </c>
      <c r="B499">
        <v>1.0494275751322222</v>
      </c>
    </row>
    <row r="500" spans="1:2">
      <c r="A500" s="1">
        <v>1748</v>
      </c>
      <c r="B500">
        <v>-1.6925094083406775</v>
      </c>
    </row>
    <row r="501" spans="1:2">
      <c r="A501" s="1">
        <v>1749</v>
      </c>
      <c r="B501">
        <v>1.8416735983498065</v>
      </c>
    </row>
    <row r="502" spans="1:2">
      <c r="A502" s="1">
        <v>1750</v>
      </c>
      <c r="B502">
        <v>-0.13407631932059427</v>
      </c>
    </row>
    <row r="503" spans="1:2">
      <c r="A503" s="1">
        <v>1751</v>
      </c>
      <c r="B503">
        <v>-0.29162645659725223</v>
      </c>
    </row>
    <row r="504" spans="1:2">
      <c r="A504" s="1">
        <v>1752</v>
      </c>
      <c r="B504">
        <v>0.14023834142315825</v>
      </c>
    </row>
    <row r="505" spans="1:2">
      <c r="A505" s="1">
        <v>1753</v>
      </c>
      <c r="B505">
        <v>-0.77466788738416892</v>
      </c>
    </row>
    <row r="506" spans="1:2">
      <c r="A506" s="1">
        <v>1754</v>
      </c>
      <c r="B506">
        <v>-0.3674110245473769</v>
      </c>
    </row>
    <row r="507" spans="1:2">
      <c r="A507" s="1">
        <v>1755</v>
      </c>
      <c r="B507">
        <v>3.2201937019485885E-2</v>
      </c>
    </row>
    <row r="508" spans="1:2">
      <c r="A508" s="1">
        <v>1756</v>
      </c>
      <c r="B508">
        <v>-2.9618540813290628</v>
      </c>
    </row>
    <row r="509" spans="1:2">
      <c r="A509" s="1">
        <v>1757</v>
      </c>
      <c r="B509">
        <v>-1.8937232053099817</v>
      </c>
    </row>
    <row r="510" spans="1:2">
      <c r="A510" s="1">
        <v>1758</v>
      </c>
      <c r="B510">
        <v>1.2715267614695451</v>
      </c>
    </row>
    <row r="511" spans="1:2">
      <c r="A511" s="1">
        <v>1759</v>
      </c>
      <c r="B511">
        <v>-0.27579302902477376</v>
      </c>
    </row>
    <row r="512" spans="1:2">
      <c r="A512" s="1">
        <v>1760</v>
      </c>
      <c r="B512">
        <v>1.7831548021842425</v>
      </c>
    </row>
    <row r="513" spans="1:2">
      <c r="A513" s="1">
        <v>1761</v>
      </c>
      <c r="B513">
        <v>2.1579175972115734</v>
      </c>
    </row>
    <row r="514" spans="1:2">
      <c r="A514" s="1">
        <v>1762</v>
      </c>
      <c r="B514">
        <v>-0.87891815626864755</v>
      </c>
    </row>
    <row r="515" spans="1:2">
      <c r="A515" s="1">
        <v>1763</v>
      </c>
      <c r="B515">
        <v>0.2782833125027685</v>
      </c>
    </row>
    <row r="516" spans="1:2">
      <c r="A516" s="1">
        <v>1764</v>
      </c>
      <c r="B516">
        <v>-0.57135385042435505</v>
      </c>
    </row>
    <row r="517" spans="1:2">
      <c r="A517" s="1">
        <v>1765</v>
      </c>
      <c r="B517">
        <v>-1.7451117467607808</v>
      </c>
    </row>
    <row r="518" spans="1:2">
      <c r="A518" s="1">
        <v>1766</v>
      </c>
      <c r="B518">
        <v>1.7410553205570507</v>
      </c>
    </row>
    <row r="519" spans="1:2">
      <c r="A519" s="1">
        <v>1767</v>
      </c>
      <c r="B519">
        <v>1.1074154632861393</v>
      </c>
    </row>
    <row r="520" spans="1:2">
      <c r="A520" s="1">
        <v>1768</v>
      </c>
      <c r="B520">
        <v>0.78366159500523758</v>
      </c>
    </row>
    <row r="521" spans="1:2">
      <c r="A521" s="1">
        <v>1769</v>
      </c>
      <c r="B521">
        <v>1.7979288075840036</v>
      </c>
    </row>
    <row r="522" spans="1:2">
      <c r="A522" s="1">
        <v>1770</v>
      </c>
      <c r="B522">
        <v>-1.443852885885458</v>
      </c>
    </row>
    <row r="523" spans="1:2">
      <c r="A523" s="1">
        <v>1771</v>
      </c>
      <c r="B523">
        <v>0.31912479796500004</v>
      </c>
    </row>
    <row r="524" spans="1:2">
      <c r="A524" s="1">
        <v>1772</v>
      </c>
      <c r="B524">
        <v>-0.67572781332767495</v>
      </c>
    </row>
    <row r="525" spans="1:2">
      <c r="A525" s="1">
        <v>1773</v>
      </c>
      <c r="B525">
        <v>1.1321333265013591</v>
      </c>
    </row>
    <row r="526" spans="1:2">
      <c r="A526" s="1">
        <v>1774</v>
      </c>
      <c r="B526">
        <v>0.16038763431251804</v>
      </c>
    </row>
    <row r="527" spans="1:2">
      <c r="A527" s="1">
        <v>1775</v>
      </c>
      <c r="B527">
        <v>-5.2511313784450314E-2</v>
      </c>
    </row>
    <row r="528" spans="1:2">
      <c r="A528" s="1">
        <v>1776</v>
      </c>
      <c r="B528">
        <v>-2.4686672913007821</v>
      </c>
    </row>
    <row r="529" spans="1:2">
      <c r="A529" s="1">
        <v>1777</v>
      </c>
      <c r="B529">
        <v>-2.8625434709937987</v>
      </c>
    </row>
    <row r="530" spans="1:2">
      <c r="A530" s="1">
        <v>1778</v>
      </c>
      <c r="B530">
        <v>-0.77322290753773093</v>
      </c>
    </row>
    <row r="531" spans="1:2">
      <c r="A531" s="1">
        <v>1779</v>
      </c>
      <c r="B531">
        <v>0.30322927325227872</v>
      </c>
    </row>
    <row r="532" spans="1:2">
      <c r="A532" s="1">
        <v>1780</v>
      </c>
      <c r="B532">
        <v>0.34877078068010392</v>
      </c>
    </row>
    <row r="533" spans="1:2">
      <c r="A533" s="1">
        <v>1781</v>
      </c>
      <c r="B533">
        <v>0.31013659051489284</v>
      </c>
    </row>
    <row r="534" spans="1:2">
      <c r="A534" s="1">
        <v>1782</v>
      </c>
      <c r="B534">
        <v>-3.0031509693368301</v>
      </c>
    </row>
    <row r="535" spans="1:2">
      <c r="A535" s="1">
        <v>1783</v>
      </c>
      <c r="B535">
        <v>-2.2984366432509766</v>
      </c>
    </row>
    <row r="536" spans="1:2">
      <c r="A536" s="1">
        <v>1784</v>
      </c>
      <c r="B536">
        <v>1.7718079270631493</v>
      </c>
    </row>
    <row r="537" spans="1:2">
      <c r="A537" s="1">
        <v>1785</v>
      </c>
      <c r="B537">
        <v>1.7283750477922479</v>
      </c>
    </row>
    <row r="538" spans="1:2">
      <c r="A538" s="1">
        <v>1786</v>
      </c>
      <c r="B538">
        <v>-0.1115722365177821</v>
      </c>
    </row>
    <row r="539" spans="1:2">
      <c r="A539" s="1">
        <v>1787</v>
      </c>
      <c r="B539">
        <v>0.77669885955870965</v>
      </c>
    </row>
    <row r="540" spans="1:2">
      <c r="A540" s="1">
        <v>1788</v>
      </c>
      <c r="B540">
        <v>-2.02481528842634</v>
      </c>
    </row>
    <row r="541" spans="1:2">
      <c r="A541" s="1">
        <v>1789</v>
      </c>
      <c r="B541">
        <v>1.9671235061878172</v>
      </c>
    </row>
    <row r="542" spans="1:2">
      <c r="A542" s="1">
        <v>1790</v>
      </c>
      <c r="B542">
        <v>2.2466242302185422</v>
      </c>
    </row>
    <row r="543" spans="1:2">
      <c r="A543" s="1">
        <v>1791</v>
      </c>
      <c r="B543">
        <v>1.6673125559167183</v>
      </c>
    </row>
    <row r="544" spans="1:2">
      <c r="A544" s="1">
        <v>1792</v>
      </c>
      <c r="B544">
        <v>2.5168487375091941</v>
      </c>
    </row>
    <row r="545" spans="1:2">
      <c r="A545" s="1">
        <v>1793</v>
      </c>
      <c r="B545">
        <v>-0.89102439555873769</v>
      </c>
    </row>
    <row r="546" spans="1:2">
      <c r="A546" s="1">
        <v>1794</v>
      </c>
      <c r="B546">
        <v>-2.7444102646193977</v>
      </c>
    </row>
    <row r="547" spans="1:2">
      <c r="A547" s="1">
        <v>1795</v>
      </c>
      <c r="B547">
        <v>-2.9102585624900095</v>
      </c>
    </row>
    <row r="548" spans="1:2">
      <c r="A548" s="1">
        <v>1796</v>
      </c>
      <c r="B548">
        <v>-0.43941995207688556</v>
      </c>
    </row>
    <row r="549" spans="1:2">
      <c r="A549" s="1">
        <v>1797</v>
      </c>
      <c r="B549">
        <v>0.43912119302172409</v>
      </c>
    </row>
    <row r="550" spans="1:2">
      <c r="A550" s="1">
        <v>1798</v>
      </c>
      <c r="B550">
        <v>-0.61704771285884263</v>
      </c>
    </row>
    <row r="551" spans="1:2">
      <c r="A551" s="1">
        <v>1799</v>
      </c>
      <c r="B551">
        <v>2.6059298508977902</v>
      </c>
    </row>
    <row r="552" spans="1:2">
      <c r="A552" s="1">
        <v>1800</v>
      </c>
      <c r="B552">
        <v>-2.3559661824543787</v>
      </c>
    </row>
    <row r="553" spans="1:2">
      <c r="A553" s="1">
        <v>1801</v>
      </c>
      <c r="B553">
        <v>1.4142691149190203</v>
      </c>
    </row>
    <row r="554" spans="1:2">
      <c r="A554" s="1">
        <v>1802</v>
      </c>
      <c r="B554">
        <v>1.3721619859586347</v>
      </c>
    </row>
    <row r="555" spans="1:2">
      <c r="A555" s="1">
        <v>1803</v>
      </c>
      <c r="B555">
        <v>1.8176306392289185</v>
      </c>
    </row>
    <row r="556" spans="1:2">
      <c r="A556" s="1">
        <v>1804</v>
      </c>
      <c r="B556">
        <v>0.55385479156683315</v>
      </c>
    </row>
    <row r="557" spans="1:2">
      <c r="A557" s="1">
        <v>1805</v>
      </c>
      <c r="B557">
        <v>1.6946041616222178</v>
      </c>
    </row>
    <row r="558" spans="1:2">
      <c r="A558" s="1">
        <v>1806</v>
      </c>
      <c r="B558">
        <v>-0.1025856649674719</v>
      </c>
    </row>
    <row r="559" spans="1:2">
      <c r="A559" s="1">
        <v>1807</v>
      </c>
      <c r="B559">
        <v>-1.0415867473969282</v>
      </c>
    </row>
    <row r="560" spans="1:2">
      <c r="A560" s="1">
        <v>1808</v>
      </c>
      <c r="B560">
        <v>0.26976000115427234</v>
      </c>
    </row>
    <row r="561" spans="1:2">
      <c r="A561" s="1">
        <v>1809</v>
      </c>
      <c r="B561">
        <v>0.95138097286106604</v>
      </c>
    </row>
    <row r="562" spans="1:2">
      <c r="A562" s="1">
        <v>1810</v>
      </c>
      <c r="B562">
        <v>0.78644343046553544</v>
      </c>
    </row>
    <row r="563" spans="1:2">
      <c r="A563" s="1">
        <v>1811</v>
      </c>
      <c r="B563">
        <v>2.1129688956464165</v>
      </c>
    </row>
    <row r="564" spans="1:2">
      <c r="A564" s="1">
        <v>1812</v>
      </c>
      <c r="B564">
        <v>-0.63097363494083458</v>
      </c>
    </row>
    <row r="565" spans="1:2">
      <c r="A565" s="1">
        <v>1813</v>
      </c>
      <c r="B565">
        <v>-0.39165310445145729</v>
      </c>
    </row>
    <row r="566" spans="1:2">
      <c r="A566" s="1">
        <v>1814</v>
      </c>
      <c r="B566">
        <v>0.85076859363425239</v>
      </c>
    </row>
    <row r="567" spans="1:2">
      <c r="A567" s="1">
        <v>1815</v>
      </c>
      <c r="B567">
        <v>-0.30526371541748071</v>
      </c>
    </row>
    <row r="568" spans="1:2">
      <c r="A568" s="1">
        <v>1816</v>
      </c>
      <c r="B568">
        <v>0.28085972301837986</v>
      </c>
    </row>
    <row r="569" spans="1:2">
      <c r="A569" s="1">
        <v>1817</v>
      </c>
      <c r="B569">
        <v>3.2083466174343878E-2</v>
      </c>
    </row>
    <row r="570" spans="1:2">
      <c r="A570" s="1">
        <v>1818</v>
      </c>
      <c r="B570">
        <v>0.25360182449148233</v>
      </c>
    </row>
    <row r="571" spans="1:2">
      <c r="A571" s="1">
        <v>1819</v>
      </c>
      <c r="B571">
        <v>0.61566833937970444</v>
      </c>
    </row>
    <row r="572" spans="1:2">
      <c r="A572" s="1">
        <v>1820</v>
      </c>
      <c r="B572">
        <v>-0.6173187177677768</v>
      </c>
    </row>
    <row r="573" spans="1:2">
      <c r="A573" s="1">
        <v>1821</v>
      </c>
      <c r="B573">
        <v>-0.33456383351520952</v>
      </c>
    </row>
    <row r="574" spans="1:2">
      <c r="A574" s="1">
        <v>1822</v>
      </c>
      <c r="B574">
        <v>-2.229565642969507</v>
      </c>
    </row>
    <row r="575" spans="1:2">
      <c r="A575" s="1">
        <v>1823</v>
      </c>
      <c r="B575">
        <v>-0.35942515038038969</v>
      </c>
    </row>
    <row r="576" spans="1:2">
      <c r="A576" s="1">
        <v>1824</v>
      </c>
      <c r="B576">
        <v>-2.1194576754155907</v>
      </c>
    </row>
    <row r="577" spans="1:2">
      <c r="A577" s="1">
        <v>1825</v>
      </c>
      <c r="B577">
        <v>2.9626186494714801</v>
      </c>
    </row>
    <row r="578" spans="1:2">
      <c r="A578" s="1">
        <v>1826</v>
      </c>
      <c r="B578">
        <v>1.660804026348395</v>
      </c>
    </row>
    <row r="579" spans="1:2">
      <c r="A579" s="1">
        <v>1827</v>
      </c>
      <c r="B579">
        <v>-0.50306385341854321</v>
      </c>
    </row>
    <row r="580" spans="1:2">
      <c r="A580" s="1">
        <v>1828</v>
      </c>
      <c r="B580">
        <v>0.28301316511547453</v>
      </c>
    </row>
    <row r="581" spans="1:2">
      <c r="A581" s="1">
        <v>1829</v>
      </c>
      <c r="B581">
        <v>-4.172014678692352</v>
      </c>
    </row>
    <row r="582" spans="1:2">
      <c r="A582" s="1">
        <v>1830</v>
      </c>
      <c r="B582">
        <v>1.3036928290271947</v>
      </c>
    </row>
    <row r="583" spans="1:2">
      <c r="A583" s="1">
        <v>1831</v>
      </c>
      <c r="B583">
        <v>-0.83175300062833368</v>
      </c>
    </row>
    <row r="584" spans="1:2">
      <c r="A584" s="1">
        <v>1832</v>
      </c>
      <c r="B584">
        <v>2.6154756265408254</v>
      </c>
    </row>
    <row r="585" spans="1:2">
      <c r="A585" s="1">
        <v>1833</v>
      </c>
      <c r="B585">
        <v>-0.26590348742645631</v>
      </c>
    </row>
    <row r="586" spans="1:2">
      <c r="A586" s="1">
        <v>1834</v>
      </c>
      <c r="B586">
        <v>-2.3083544418591169</v>
      </c>
    </row>
    <row r="587" spans="1:2">
      <c r="A587" s="1">
        <v>1835</v>
      </c>
      <c r="B587">
        <v>1.0653209474143532</v>
      </c>
    </row>
    <row r="588" spans="1:2">
      <c r="A588" s="1">
        <v>1836</v>
      </c>
      <c r="B588">
        <v>1.156722728300392</v>
      </c>
    </row>
    <row r="589" spans="1:2">
      <c r="A589" s="1">
        <v>1837</v>
      </c>
      <c r="B589">
        <v>-0.87876261949821233</v>
      </c>
    </row>
    <row r="590" spans="1:2">
      <c r="A590" s="1">
        <v>1838</v>
      </c>
      <c r="B590">
        <v>1.2108271860570874</v>
      </c>
    </row>
    <row r="591" spans="1:2">
      <c r="A591" s="1">
        <v>1839</v>
      </c>
      <c r="B591">
        <v>-0.28008239706788257</v>
      </c>
    </row>
    <row r="592" spans="1:2">
      <c r="A592" s="1">
        <v>1840</v>
      </c>
      <c r="B592">
        <v>0.17050578092405724</v>
      </c>
    </row>
    <row r="593" spans="1:2">
      <c r="A593" s="1">
        <v>1841</v>
      </c>
      <c r="B593">
        <v>-3.5207040295653091</v>
      </c>
    </row>
    <row r="594" spans="1:2">
      <c r="A594" s="1">
        <v>1842</v>
      </c>
      <c r="B594">
        <v>0.16190635588125343</v>
      </c>
    </row>
    <row r="595" spans="1:2">
      <c r="A595" s="1">
        <v>1843</v>
      </c>
      <c r="B595">
        <v>-2.8525835436132292</v>
      </c>
    </row>
    <row r="596" spans="1:2">
      <c r="A596" s="1">
        <v>1844</v>
      </c>
      <c r="B596">
        <v>-1.925628325567277</v>
      </c>
    </row>
    <row r="597" spans="1:2">
      <c r="A597" s="1">
        <v>1845</v>
      </c>
      <c r="B597">
        <v>1.1109662582772941</v>
      </c>
    </row>
    <row r="598" spans="1:2">
      <c r="A598" s="1">
        <v>1846</v>
      </c>
      <c r="B598">
        <v>-1.5853866244870733</v>
      </c>
    </row>
    <row r="599" spans="1:2">
      <c r="A599" s="1">
        <v>1847</v>
      </c>
      <c r="B599">
        <v>-0.53197911558307764</v>
      </c>
    </row>
    <row r="600" spans="1:2">
      <c r="A600" s="1">
        <v>1848</v>
      </c>
      <c r="B600">
        <v>0.79959668724996236</v>
      </c>
    </row>
    <row r="601" spans="1:2">
      <c r="A601" s="1">
        <v>1849</v>
      </c>
      <c r="B601">
        <v>-0.78053464097671765</v>
      </c>
    </row>
    <row r="602" spans="1:2">
      <c r="A602" s="1">
        <v>1850</v>
      </c>
      <c r="B602">
        <v>0.33394799080978876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B4" sqref="B4:B5"/>
    </sheetView>
  </sheetViews>
  <sheetFormatPr baseColWidth="10" defaultRowHeight="15" x14ac:dyDescent="0"/>
  <sheetData>
    <row r="1" spans="1:2">
      <c r="A1" t="s">
        <v>46</v>
      </c>
      <c r="B1" t="s">
        <v>50</v>
      </c>
    </row>
    <row r="2" spans="1:2">
      <c r="A2">
        <v>1</v>
      </c>
      <c r="B2">
        <v>1.1322976982587805</v>
      </c>
    </row>
    <row r="3" spans="1:2">
      <c r="A3">
        <v>2</v>
      </c>
      <c r="B3">
        <v>1.0944900797870405</v>
      </c>
    </row>
    <row r="4" spans="1:2">
      <c r="A4">
        <v>3</v>
      </c>
      <c r="B4">
        <v>1.1250737335492786</v>
      </c>
    </row>
    <row r="5" spans="1:2">
      <c r="A5">
        <v>4</v>
      </c>
      <c r="B5">
        <v>0.87901361525090604</v>
      </c>
    </row>
    <row r="6" spans="1:2">
      <c r="A6">
        <v>5</v>
      </c>
      <c r="B6">
        <v>1.072614843230439</v>
      </c>
    </row>
    <row r="7" spans="1:2">
      <c r="A7">
        <v>6</v>
      </c>
      <c r="B7">
        <v>0.97448737691498066</v>
      </c>
    </row>
    <row r="8" spans="1:2">
      <c r="A8">
        <v>7</v>
      </c>
      <c r="B8">
        <v>0.98516101287075708</v>
      </c>
    </row>
    <row r="9" spans="1:2">
      <c r="A9">
        <v>8</v>
      </c>
      <c r="B9">
        <v>1.0745340990986016</v>
      </c>
    </row>
    <row r="10" spans="1:2">
      <c r="A10">
        <v>9</v>
      </c>
      <c r="B10">
        <v>0.95732133908187533</v>
      </c>
    </row>
    <row r="11" spans="1:2">
      <c r="A11">
        <v>10</v>
      </c>
      <c r="B11">
        <v>0.85559951125627776</v>
      </c>
    </row>
    <row r="12" spans="1:2">
      <c r="A12">
        <v>11</v>
      </c>
      <c r="B12">
        <v>1.1137065270536395</v>
      </c>
    </row>
    <row r="13" spans="1:2">
      <c r="A13">
        <v>12</v>
      </c>
      <c r="B13">
        <v>1.0708756065465588</v>
      </c>
    </row>
    <row r="14" spans="1:2">
      <c r="A14">
        <v>13</v>
      </c>
      <c r="B14">
        <v>1.0308426341319969</v>
      </c>
    </row>
    <row r="15" spans="1:2">
      <c r="A15">
        <v>14</v>
      </c>
      <c r="B15">
        <v>0.96068924565000424</v>
      </c>
    </row>
    <row r="16" spans="1:2">
      <c r="A16">
        <v>15</v>
      </c>
      <c r="B16">
        <v>1.1087387793979357</v>
      </c>
    </row>
    <row r="17" spans="1:2">
      <c r="A17">
        <v>16</v>
      </c>
      <c r="B17">
        <v>1.0529539155269902</v>
      </c>
    </row>
    <row r="18" spans="1:2">
      <c r="A18">
        <v>17</v>
      </c>
      <c r="B18">
        <v>1.1190764707677316</v>
      </c>
    </row>
    <row r="19" spans="1:2">
      <c r="A19">
        <v>18</v>
      </c>
      <c r="B19">
        <v>0.92079092225924941</v>
      </c>
    </row>
    <row r="20" spans="1:2">
      <c r="A20">
        <v>19</v>
      </c>
      <c r="B20">
        <v>1.1806160809795785</v>
      </c>
    </row>
    <row r="21" spans="1:2">
      <c r="A21">
        <v>20</v>
      </c>
      <c r="B21">
        <v>0.81949122657613027</v>
      </c>
    </row>
    <row r="22" spans="1:2">
      <c r="A22">
        <v>21</v>
      </c>
      <c r="B22">
        <v>1.2255531312559989</v>
      </c>
    </row>
    <row r="23" spans="1:2">
      <c r="A23">
        <v>22</v>
      </c>
      <c r="B23">
        <v>1.0744979914757891</v>
      </c>
    </row>
    <row r="24" spans="1:2">
      <c r="A24">
        <v>23</v>
      </c>
      <c r="B24">
        <v>1.0481142373485397</v>
      </c>
    </row>
    <row r="25" spans="1:2">
      <c r="A25">
        <v>24</v>
      </c>
      <c r="B25">
        <v>0.88326790010299816</v>
      </c>
    </row>
    <row r="26" spans="1:2">
      <c r="A26">
        <v>25</v>
      </c>
      <c r="B26">
        <v>1.052865764865007</v>
      </c>
    </row>
    <row r="27" spans="1:2">
      <c r="A27">
        <v>26</v>
      </c>
      <c r="B27">
        <v>0.95576562571297541</v>
      </c>
    </row>
    <row r="28" spans="1:2">
      <c r="A28">
        <v>27</v>
      </c>
      <c r="B28">
        <v>1.0592464031484092</v>
      </c>
    </row>
    <row r="29" spans="1:2">
      <c r="A29">
        <v>28</v>
      </c>
      <c r="B29">
        <v>0.99659265074084313</v>
      </c>
    </row>
    <row r="30" spans="1:2">
      <c r="A30">
        <v>29</v>
      </c>
      <c r="B30">
        <v>0.86554758542652466</v>
      </c>
    </row>
    <row r="31" spans="1:2">
      <c r="A31">
        <v>30</v>
      </c>
      <c r="B31">
        <v>1.1847365175019768</v>
      </c>
    </row>
    <row r="32" spans="1:2">
      <c r="A32">
        <v>31</v>
      </c>
      <c r="B32">
        <v>0.84182557067605979</v>
      </c>
    </row>
    <row r="33" spans="1:2">
      <c r="A33">
        <v>32</v>
      </c>
      <c r="B33">
        <v>0.92698735643322094</v>
      </c>
    </row>
    <row r="34" spans="1:2">
      <c r="A34">
        <v>33</v>
      </c>
      <c r="B34">
        <v>1.0710536321271917</v>
      </c>
    </row>
    <row r="35" spans="1:2">
      <c r="A35">
        <v>34</v>
      </c>
      <c r="B35">
        <v>0.97137204875447503</v>
      </c>
    </row>
    <row r="36" spans="1:2">
      <c r="A36">
        <v>35</v>
      </c>
      <c r="B36">
        <v>1.0559990002287769</v>
      </c>
    </row>
    <row r="37" spans="1:2">
      <c r="A37">
        <v>36</v>
      </c>
      <c r="B37">
        <v>0.86776060984275238</v>
      </c>
    </row>
    <row r="38" spans="1:2">
      <c r="A38">
        <v>37</v>
      </c>
      <c r="B38">
        <v>0.84858762710055191</v>
      </c>
    </row>
    <row r="39" spans="1:2">
      <c r="A39">
        <v>38</v>
      </c>
      <c r="B39">
        <v>1.0405241667381981</v>
      </c>
    </row>
    <row r="40" spans="1:2">
      <c r="A40">
        <v>39</v>
      </c>
      <c r="B40">
        <v>1.1256180735449035</v>
      </c>
    </row>
    <row r="41" spans="1:2">
      <c r="A41">
        <v>40</v>
      </c>
      <c r="B41">
        <v>0.84115097263335881</v>
      </c>
    </row>
    <row r="42" spans="1:2">
      <c r="A42">
        <v>41</v>
      </c>
      <c r="B42">
        <v>1.1680322458980292</v>
      </c>
    </row>
    <row r="43" spans="1:2">
      <c r="A43">
        <v>42</v>
      </c>
      <c r="B43">
        <v>1.0003670217566065</v>
      </c>
    </row>
    <row r="44" spans="1:2">
      <c r="A44">
        <v>43</v>
      </c>
      <c r="B44">
        <v>0.99407626394467941</v>
      </c>
    </row>
    <row r="45" spans="1:2">
      <c r="A45">
        <v>44</v>
      </c>
      <c r="B45">
        <v>0.8140439471655585</v>
      </c>
    </row>
    <row r="46" spans="1:2">
      <c r="A46">
        <v>45</v>
      </c>
      <c r="B46">
        <v>0.97409489100797519</v>
      </c>
    </row>
    <row r="47" spans="1:2">
      <c r="A47">
        <v>46</v>
      </c>
      <c r="B47">
        <v>0.93381205860539995</v>
      </c>
    </row>
    <row r="48" spans="1:2">
      <c r="A48">
        <v>47</v>
      </c>
      <c r="B48">
        <v>1.0112605330881803</v>
      </c>
    </row>
    <row r="49" spans="1:2">
      <c r="A49">
        <v>48</v>
      </c>
      <c r="B49">
        <v>0.99910800202154948</v>
      </c>
    </row>
    <row r="50" spans="1:2">
      <c r="A50">
        <v>49</v>
      </c>
      <c r="B50">
        <v>0.97213572324606545</v>
      </c>
    </row>
    <row r="51" spans="1:2">
      <c r="A51">
        <v>50</v>
      </c>
      <c r="B51">
        <v>0.81282786491223802</v>
      </c>
    </row>
    <row r="52" spans="1:2">
      <c r="A52">
        <v>51</v>
      </c>
      <c r="B52">
        <v>1.0913259029088158</v>
      </c>
    </row>
    <row r="53" spans="1:2">
      <c r="A53">
        <v>52</v>
      </c>
      <c r="B53">
        <v>0.8177943654727724</v>
      </c>
    </row>
    <row r="54" spans="1:2">
      <c r="A54">
        <v>53</v>
      </c>
      <c r="B54">
        <v>1.1171733384707412</v>
      </c>
    </row>
    <row r="55" spans="1:2">
      <c r="A55">
        <v>54</v>
      </c>
      <c r="B55">
        <v>0.98106214637889289</v>
      </c>
    </row>
    <row r="56" spans="1:2">
      <c r="A56">
        <v>55</v>
      </c>
      <c r="B56">
        <v>0.9247931597371204</v>
      </c>
    </row>
    <row r="57" spans="1:2">
      <c r="A57">
        <v>56</v>
      </c>
      <c r="B57">
        <v>0.86172375567612014</v>
      </c>
    </row>
    <row r="58" spans="1:2">
      <c r="A58">
        <v>57</v>
      </c>
      <c r="B58">
        <v>0.88436039324070381</v>
      </c>
    </row>
    <row r="59" spans="1:2">
      <c r="A59">
        <v>58</v>
      </c>
      <c r="B59">
        <v>1.0953856704258274</v>
      </c>
    </row>
    <row r="60" spans="1:2">
      <c r="A60">
        <v>59</v>
      </c>
      <c r="B60">
        <v>0.90345329222107029</v>
      </c>
    </row>
    <row r="61" spans="1:2">
      <c r="A61">
        <v>60</v>
      </c>
      <c r="B61">
        <v>1.1777278399743101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selection activeCell="H35" sqref="H35"/>
    </sheetView>
  </sheetViews>
  <sheetFormatPr baseColWidth="10" defaultRowHeight="15" x14ac:dyDescent="0"/>
  <cols>
    <col min="5" max="5" width="14" customWidth="1"/>
    <col min="7" max="7" width="13.5" bestFit="1" customWidth="1"/>
  </cols>
  <sheetData>
    <row r="1" spans="1:8">
      <c r="A1" t="s">
        <v>44</v>
      </c>
      <c r="B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</row>
    <row r="2" spans="1:8">
      <c r="A2" s="1">
        <v>1550</v>
      </c>
      <c r="B2">
        <v>0.21819347025870439</v>
      </c>
      <c r="C2">
        <v>1560</v>
      </c>
      <c r="D2">
        <v>1</v>
      </c>
      <c r="E2">
        <f>SUM(B3:B12)</f>
        <v>6.0819090553588335</v>
      </c>
      <c r="F2">
        <f t="shared" ref="F2:F30" si="0">E2/10</f>
        <v>0.6081909055358834</v>
      </c>
      <c r="G2">
        <f t="shared" ref="G2:G31" si="1">(F2-AVERAGE($F$2:$F$30))/2*STDEVP($F$2:$F$30)+1</f>
        <v>1.1378104213040796</v>
      </c>
      <c r="H2">
        <f t="shared" ref="H2:H31" si="2">2*AVERAGE($G$2:$G$30)-G2</f>
        <v>0.86218957869592039</v>
      </c>
    </row>
    <row r="3" spans="1:8">
      <c r="A3" s="1">
        <v>1551</v>
      </c>
      <c r="B3">
        <v>2.2788190370652401</v>
      </c>
      <c r="C3">
        <v>1570</v>
      </c>
      <c r="D3">
        <v>2</v>
      </c>
      <c r="E3">
        <f>SUM(B13:B22)</f>
        <v>0.45447164203171264</v>
      </c>
      <c r="F3">
        <f t="shared" si="0"/>
        <v>4.5447164203171263E-2</v>
      </c>
      <c r="G3">
        <f t="shared" si="1"/>
        <v>1.0072365848288001</v>
      </c>
      <c r="H3">
        <f t="shared" si="2"/>
        <v>0.99276341517119993</v>
      </c>
    </row>
    <row r="4" spans="1:8">
      <c r="A4" s="1">
        <v>1552</v>
      </c>
      <c r="B4">
        <v>-0.40634711631179093</v>
      </c>
      <c r="C4">
        <v>1580</v>
      </c>
      <c r="D4">
        <v>3</v>
      </c>
      <c r="E4">
        <f>SUM(B23:B32)</f>
        <v>-9.6270354684602601</v>
      </c>
      <c r="F4">
        <f t="shared" si="0"/>
        <v>-0.96270354684602599</v>
      </c>
      <c r="G4">
        <f t="shared" si="1"/>
        <v>0.77331464768699532</v>
      </c>
      <c r="H4">
        <f t="shared" si="2"/>
        <v>1.2266853523130048</v>
      </c>
    </row>
    <row r="5" spans="1:8">
      <c r="A5" s="1">
        <v>1553</v>
      </c>
      <c r="B5">
        <v>1.5393967944983808</v>
      </c>
      <c r="C5">
        <v>1590</v>
      </c>
      <c r="D5">
        <v>4</v>
      </c>
      <c r="E5">
        <f>SUM(B33:B42)</f>
        <v>3.990277102969416</v>
      </c>
      <c r="F5">
        <f t="shared" si="0"/>
        <v>0.39902771029694162</v>
      </c>
      <c r="G5">
        <f t="shared" si="1"/>
        <v>1.0892781341442135</v>
      </c>
      <c r="H5">
        <f t="shared" si="2"/>
        <v>0.91072186585578652</v>
      </c>
    </row>
    <row r="6" spans="1:8">
      <c r="A6" s="1">
        <v>1554</v>
      </c>
      <c r="B6">
        <v>-3.0298720315203691</v>
      </c>
      <c r="C6">
        <v>1600</v>
      </c>
      <c r="D6">
        <v>5</v>
      </c>
      <c r="E6">
        <f>SUM(B43:B52)</f>
        <v>-5.8607593240143316</v>
      </c>
      <c r="F6">
        <f t="shared" si="0"/>
        <v>-0.58607593240143319</v>
      </c>
      <c r="G6">
        <f t="shared" si="1"/>
        <v>0.86070382490662689</v>
      </c>
      <c r="H6">
        <f t="shared" si="2"/>
        <v>1.139296175093373</v>
      </c>
    </row>
    <row r="7" spans="1:8">
      <c r="A7" s="1">
        <v>1555</v>
      </c>
      <c r="B7">
        <v>-1.3291047143463357</v>
      </c>
      <c r="C7">
        <v>1610</v>
      </c>
      <c r="D7">
        <v>6</v>
      </c>
      <c r="E7">
        <f>SUM(B53:B62)</f>
        <v>11.031048108471444</v>
      </c>
      <c r="F7">
        <f t="shared" si="0"/>
        <v>1.1031048108471444</v>
      </c>
      <c r="G7">
        <f t="shared" si="1"/>
        <v>1.2526456519694837</v>
      </c>
      <c r="H7">
        <f t="shared" si="2"/>
        <v>0.74735434803051626</v>
      </c>
    </row>
    <row r="8" spans="1:8">
      <c r="A8" s="1">
        <v>1556</v>
      </c>
      <c r="B8">
        <v>1.0489233794180057</v>
      </c>
      <c r="C8">
        <v>1620</v>
      </c>
      <c r="D8">
        <v>7</v>
      </c>
      <c r="E8">
        <f>SUM(B63:B72)</f>
        <v>2.2349110707763242</v>
      </c>
      <c r="F8">
        <f t="shared" si="0"/>
        <v>0.22349110707763242</v>
      </c>
      <c r="G8">
        <f t="shared" si="1"/>
        <v>1.0485482494014655</v>
      </c>
      <c r="H8">
        <f t="shared" si="2"/>
        <v>0.95145175059853448</v>
      </c>
    </row>
    <row r="9" spans="1:8">
      <c r="A9" s="1">
        <v>1557</v>
      </c>
      <c r="B9">
        <v>4.2705300190835693</v>
      </c>
      <c r="C9">
        <v>1630</v>
      </c>
      <c r="D9">
        <v>8</v>
      </c>
      <c r="E9">
        <f>SUM(B73:B82)</f>
        <v>-3.6808345910889191</v>
      </c>
      <c r="F9">
        <f t="shared" si="0"/>
        <v>-0.3680834591088919</v>
      </c>
      <c r="G9">
        <f t="shared" si="1"/>
        <v>0.91128477582601375</v>
      </c>
      <c r="H9">
        <f t="shared" si="2"/>
        <v>1.0887152241739861</v>
      </c>
    </row>
    <row r="10" spans="1:8">
      <c r="A10" s="1">
        <v>1558</v>
      </c>
      <c r="B10">
        <v>-0.41054371852508326</v>
      </c>
      <c r="C10">
        <v>1640</v>
      </c>
      <c r="D10">
        <v>9</v>
      </c>
      <c r="E10">
        <f>SUM(B83:B92)</f>
        <v>-3.5736379315467968</v>
      </c>
      <c r="F10">
        <f t="shared" si="0"/>
        <v>-0.3573637931546797</v>
      </c>
      <c r="G10">
        <f t="shared" si="1"/>
        <v>0.91377206765454666</v>
      </c>
      <c r="H10">
        <f t="shared" si="2"/>
        <v>1.0862279323454533</v>
      </c>
    </row>
    <row r="11" spans="1:8">
      <c r="A11" s="1">
        <v>1559</v>
      </c>
      <c r="B11">
        <v>1.24532073081812</v>
      </c>
      <c r="C11">
        <v>1650</v>
      </c>
      <c r="D11">
        <v>10</v>
      </c>
      <c r="E11">
        <f>SUM(B93:B102)</f>
        <v>3.6173859590445785</v>
      </c>
      <c r="F11">
        <f t="shared" si="0"/>
        <v>0.36173859590445784</v>
      </c>
      <c r="G11">
        <f t="shared" si="1"/>
        <v>1.080625914017409</v>
      </c>
      <c r="H11">
        <f t="shared" si="2"/>
        <v>0.91937408598259096</v>
      </c>
    </row>
    <row r="12" spans="1:8">
      <c r="A12" s="1">
        <v>1560</v>
      </c>
      <c r="B12">
        <v>0.87478667517909636</v>
      </c>
      <c r="C12">
        <v>1660</v>
      </c>
      <c r="D12">
        <v>11</v>
      </c>
      <c r="E12">
        <f>SUM(B103:B112)</f>
        <v>-9.3097390997400087</v>
      </c>
      <c r="F12">
        <f t="shared" si="0"/>
        <v>-0.93097390997400087</v>
      </c>
      <c r="G12">
        <f t="shared" si="1"/>
        <v>0.78067689823204101</v>
      </c>
      <c r="H12">
        <f t="shared" si="2"/>
        <v>1.2193231017679591</v>
      </c>
    </row>
    <row r="13" spans="1:8">
      <c r="A13" s="1">
        <v>1561</v>
      </c>
      <c r="B13">
        <v>-1.935135520998913</v>
      </c>
      <c r="C13">
        <v>1670</v>
      </c>
      <c r="D13">
        <v>12</v>
      </c>
      <c r="E13">
        <f>SUM(B113:B122)</f>
        <v>-2.9948211859614853</v>
      </c>
      <c r="F13">
        <f t="shared" si="0"/>
        <v>-0.29948211859614854</v>
      </c>
      <c r="G13">
        <f t="shared" si="1"/>
        <v>0.92720239437985552</v>
      </c>
      <c r="H13">
        <f t="shared" si="2"/>
        <v>1.0727976056201445</v>
      </c>
    </row>
    <row r="14" spans="1:8">
      <c r="A14" s="1">
        <v>1562</v>
      </c>
      <c r="B14">
        <v>-0.3176102418131162</v>
      </c>
      <c r="C14">
        <v>1680</v>
      </c>
      <c r="D14">
        <v>13</v>
      </c>
      <c r="E14">
        <f>SUM(B123:B132)</f>
        <v>2.3598515527378625</v>
      </c>
      <c r="F14">
        <f t="shared" si="0"/>
        <v>0.23598515527378625</v>
      </c>
      <c r="G14">
        <f t="shared" si="1"/>
        <v>1.0514472524222993</v>
      </c>
      <c r="H14">
        <f t="shared" si="2"/>
        <v>0.94855274757770069</v>
      </c>
    </row>
    <row r="15" spans="1:8">
      <c r="A15" s="1">
        <v>1563</v>
      </c>
      <c r="B15">
        <v>-1.5628513267775537</v>
      </c>
      <c r="C15">
        <v>1690</v>
      </c>
      <c r="D15">
        <v>14</v>
      </c>
      <c r="E15">
        <f>SUM(B133:B142)</f>
        <v>3.2244138471240413</v>
      </c>
      <c r="F15">
        <f t="shared" si="0"/>
        <v>0.32244138471240413</v>
      </c>
      <c r="G15">
        <f t="shared" si="1"/>
        <v>1.071507753740808</v>
      </c>
      <c r="H15">
        <f t="shared" si="2"/>
        <v>0.92849224625919202</v>
      </c>
    </row>
    <row r="16" spans="1:8">
      <c r="A16" s="1">
        <v>1564</v>
      </c>
      <c r="B16">
        <v>3.554374873164901</v>
      </c>
      <c r="C16">
        <v>1700</v>
      </c>
      <c r="D16">
        <v>15</v>
      </c>
      <c r="E16">
        <f>SUM(B143:B162)</f>
        <v>1.187786249549361</v>
      </c>
      <c r="F16">
        <f t="shared" si="0"/>
        <v>0.1187786249549361</v>
      </c>
      <c r="G16">
        <f t="shared" si="1"/>
        <v>1.0242517365957802</v>
      </c>
      <c r="H16">
        <f t="shared" si="2"/>
        <v>0.97574826340421983</v>
      </c>
    </row>
    <row r="17" spans="1:8">
      <c r="A17" s="1">
        <v>1565</v>
      </c>
      <c r="B17">
        <v>0.14904164956785257</v>
      </c>
      <c r="C17">
        <v>1710</v>
      </c>
      <c r="D17">
        <v>16</v>
      </c>
      <c r="E17">
        <f>SUM(B153:B162)</f>
        <v>-1.8365255607161735</v>
      </c>
      <c r="F17">
        <f t="shared" si="0"/>
        <v>-0.18365255607161735</v>
      </c>
      <c r="G17">
        <f t="shared" si="1"/>
        <v>0.95407841137519922</v>
      </c>
      <c r="H17">
        <f t="shared" si="2"/>
        <v>1.0459215886248008</v>
      </c>
    </row>
    <row r="18" spans="1:8">
      <c r="A18" s="1">
        <v>1566</v>
      </c>
      <c r="B18">
        <v>-8.1572449301961072E-2</v>
      </c>
      <c r="C18">
        <v>1720</v>
      </c>
      <c r="D18">
        <v>17</v>
      </c>
      <c r="E18">
        <f>SUM(B163:B172)</f>
        <v>0.10762915652610372</v>
      </c>
      <c r="F18">
        <f t="shared" si="0"/>
        <v>1.0762915652610372E-2</v>
      </c>
      <c r="G18">
        <f t="shared" si="1"/>
        <v>0.99918877360342151</v>
      </c>
      <c r="H18">
        <f t="shared" si="2"/>
        <v>1.0008112263965785</v>
      </c>
    </row>
    <row r="19" spans="1:8">
      <c r="A19" s="1">
        <v>1567</v>
      </c>
      <c r="B19">
        <v>-0.84439816212342633</v>
      </c>
      <c r="C19">
        <v>1730</v>
      </c>
      <c r="D19">
        <v>18</v>
      </c>
      <c r="E19">
        <f>SUM(B173:B182)</f>
        <v>0.42162418197797158</v>
      </c>
      <c r="F19">
        <f t="shared" si="0"/>
        <v>4.2162418197797161E-2</v>
      </c>
      <c r="G19">
        <f t="shared" si="1"/>
        <v>1.0064744228423286</v>
      </c>
      <c r="H19">
        <f t="shared" si="2"/>
        <v>0.99352557715767142</v>
      </c>
    </row>
    <row r="20" spans="1:8">
      <c r="A20" s="1">
        <v>1568</v>
      </c>
      <c r="B20">
        <v>2.3157862468248971</v>
      </c>
      <c r="C20">
        <v>1740</v>
      </c>
      <c r="D20">
        <v>19</v>
      </c>
      <c r="E20">
        <f>SUM(B183:B192)</f>
        <v>-1.1670645830671995</v>
      </c>
      <c r="F20">
        <f t="shared" si="0"/>
        <v>-0.11670645830671995</v>
      </c>
      <c r="G20">
        <f t="shared" si="1"/>
        <v>0.96961196275954697</v>
      </c>
      <c r="H20">
        <f t="shared" si="2"/>
        <v>1.030388037240453</v>
      </c>
    </row>
    <row r="21" spans="1:8">
      <c r="A21" s="1">
        <v>1569</v>
      </c>
      <c r="B21">
        <v>-0.37267427375301199</v>
      </c>
      <c r="C21">
        <v>1750</v>
      </c>
      <c r="D21">
        <v>20</v>
      </c>
      <c r="E21">
        <f>SUM(B193:B202)</f>
        <v>5.4576246560017152</v>
      </c>
      <c r="F21">
        <f t="shared" si="0"/>
        <v>0.5457624656001715</v>
      </c>
      <c r="G21">
        <f t="shared" si="1"/>
        <v>1.123325105326566</v>
      </c>
      <c r="H21">
        <f t="shared" si="2"/>
        <v>0.87667489467343396</v>
      </c>
    </row>
    <row r="22" spans="1:8">
      <c r="A22" s="1">
        <v>1570</v>
      </c>
      <c r="B22">
        <v>-0.45048915275795587</v>
      </c>
      <c r="C22">
        <v>1760</v>
      </c>
      <c r="D22">
        <v>21</v>
      </c>
      <c r="E22">
        <f>SUM(B203:B212)</f>
        <v>-3.3379538420961854</v>
      </c>
      <c r="F22">
        <f t="shared" si="0"/>
        <v>-0.33379538420961852</v>
      </c>
      <c r="G22">
        <f t="shared" si="1"/>
        <v>0.91924066259313608</v>
      </c>
      <c r="H22">
        <f t="shared" si="2"/>
        <v>1.0807593374068638</v>
      </c>
    </row>
    <row r="23" spans="1:8">
      <c r="A23" s="1">
        <v>1571</v>
      </c>
      <c r="B23">
        <v>-2.5952323279591822</v>
      </c>
      <c r="C23">
        <v>1770</v>
      </c>
      <c r="D23">
        <v>22</v>
      </c>
      <c r="E23">
        <f>SUM(B213:B222)</f>
        <v>3.2270254568075316</v>
      </c>
      <c r="F23">
        <f t="shared" si="0"/>
        <v>0.32270254568075318</v>
      </c>
      <c r="G23">
        <f t="shared" si="1"/>
        <v>1.0715683511087932</v>
      </c>
      <c r="H23">
        <f t="shared" si="2"/>
        <v>0.92843164889120677</v>
      </c>
    </row>
    <row r="24" spans="1:8">
      <c r="A24" s="1">
        <v>1572</v>
      </c>
      <c r="B24">
        <v>-0.41836251631491711</v>
      </c>
      <c r="C24">
        <v>1780</v>
      </c>
      <c r="D24">
        <v>23</v>
      </c>
      <c r="E24">
        <f>SUM(B223:B232)</f>
        <v>-4.5690269842331777</v>
      </c>
      <c r="F24">
        <f t="shared" si="0"/>
        <v>-0.45690269842331777</v>
      </c>
      <c r="G24">
        <f t="shared" si="1"/>
        <v>0.89067598362046208</v>
      </c>
      <c r="H24">
        <f t="shared" si="2"/>
        <v>1.1093240163795379</v>
      </c>
    </row>
    <row r="25" spans="1:8">
      <c r="A25" s="1">
        <v>1573</v>
      </c>
      <c r="B25">
        <v>0.34715778947468745</v>
      </c>
      <c r="C25">
        <v>1790</v>
      </c>
      <c r="D25">
        <v>24</v>
      </c>
      <c r="E25">
        <f>SUM(B233:B242)</f>
        <v>1.3627910238034306</v>
      </c>
      <c r="F25">
        <f t="shared" si="0"/>
        <v>0.13627910238034308</v>
      </c>
      <c r="G25">
        <f t="shared" si="1"/>
        <v>1.0283123850041884</v>
      </c>
      <c r="H25">
        <f t="shared" si="2"/>
        <v>0.97168761499581158</v>
      </c>
    </row>
    <row r="26" spans="1:8">
      <c r="A26" s="1">
        <v>1574</v>
      </c>
      <c r="B26">
        <v>1.4917004425115001</v>
      </c>
      <c r="C26">
        <v>1800</v>
      </c>
      <c r="D26">
        <v>25</v>
      </c>
      <c r="E26">
        <f>SUM(B243:B252)</f>
        <v>-2.7289147327128247</v>
      </c>
      <c r="F26">
        <f t="shared" si="0"/>
        <v>-0.27289147327128249</v>
      </c>
      <c r="G26">
        <f t="shared" si="1"/>
        <v>0.93337224100702298</v>
      </c>
      <c r="H26">
        <f t="shared" si="2"/>
        <v>1.0666277589929769</v>
      </c>
    </row>
    <row r="27" spans="1:8">
      <c r="A27" s="1">
        <v>1575</v>
      </c>
      <c r="B27">
        <v>-0.59348541577103642</v>
      </c>
      <c r="C27">
        <v>1810</v>
      </c>
      <c r="D27">
        <v>26</v>
      </c>
      <c r="E27">
        <f>SUM(B253:B262)</f>
        <v>7.7159326854120973</v>
      </c>
      <c r="F27">
        <f t="shared" si="0"/>
        <v>0.77159326854120969</v>
      </c>
      <c r="G27">
        <f t="shared" si="1"/>
        <v>1.1757247895317968</v>
      </c>
      <c r="H27">
        <f t="shared" si="2"/>
        <v>0.82427521046820318</v>
      </c>
    </row>
    <row r="28" spans="1:8">
      <c r="A28" s="1">
        <v>1576</v>
      </c>
      <c r="B28">
        <v>-2.2169057256840161</v>
      </c>
      <c r="C28">
        <v>1820</v>
      </c>
      <c r="D28">
        <v>27</v>
      </c>
      <c r="E28">
        <f>SUM(B263:B272)</f>
        <v>2.2007416697670301</v>
      </c>
      <c r="F28">
        <f t="shared" si="0"/>
        <v>0.22007416697670301</v>
      </c>
      <c r="G28">
        <f t="shared" si="1"/>
        <v>1.0477554143235881</v>
      </c>
      <c r="H28">
        <f t="shared" si="2"/>
        <v>0.9522445856764119</v>
      </c>
    </row>
    <row r="29" spans="1:8">
      <c r="A29" s="1">
        <v>1577</v>
      </c>
      <c r="B29">
        <v>2.0391533288126262</v>
      </c>
      <c r="C29">
        <v>1830</v>
      </c>
      <c r="D29">
        <v>28</v>
      </c>
      <c r="E29">
        <f>SUM(B273:B282)</f>
        <v>-3.5079621644290477</v>
      </c>
      <c r="F29">
        <f t="shared" si="0"/>
        <v>-0.35079621644290476</v>
      </c>
      <c r="G29">
        <f t="shared" si="1"/>
        <v>0.91529594721928653</v>
      </c>
      <c r="H29">
        <f t="shared" si="2"/>
        <v>1.0847040527807135</v>
      </c>
    </row>
    <row r="30" spans="1:8">
      <c r="A30" s="1">
        <v>1578</v>
      </c>
      <c r="B30">
        <v>0.44518239580177477</v>
      </c>
      <c r="C30">
        <v>1840</v>
      </c>
      <c r="D30">
        <v>29</v>
      </c>
      <c r="E30">
        <f>SUM(B283:B292)</f>
        <v>1.6539963227567136</v>
      </c>
      <c r="F30">
        <f t="shared" si="0"/>
        <v>0.16539963227567137</v>
      </c>
      <c r="G30">
        <f t="shared" si="1"/>
        <v>1.0350692425742454</v>
      </c>
      <c r="H30">
        <f t="shared" si="2"/>
        <v>0.96493075742575463</v>
      </c>
    </row>
    <row r="31" spans="1:8">
      <c r="A31" s="1">
        <v>1579</v>
      </c>
      <c r="B31">
        <v>-2.436097303671108</v>
      </c>
      <c r="C31">
        <v>1850</v>
      </c>
      <c r="D31">
        <v>30</v>
      </c>
      <c r="E31">
        <f>SUM(B293:B302)</f>
        <v>-8.7903989875743864</v>
      </c>
      <c r="F31">
        <f>E31/10</f>
        <v>-0.8790398987574386</v>
      </c>
      <c r="G31">
        <f t="shared" si="1"/>
        <v>0.7927271843392435</v>
      </c>
      <c r="H31">
        <f t="shared" si="2"/>
        <v>1.2072728156607564</v>
      </c>
    </row>
    <row r="32" spans="1:8">
      <c r="A32" s="1">
        <v>1580</v>
      </c>
      <c r="B32">
        <v>-5.6901461356605889</v>
      </c>
    </row>
    <row r="33" spans="1:2">
      <c r="A33" s="1">
        <v>1581</v>
      </c>
      <c r="B33">
        <v>2.3986343911268006E-2</v>
      </c>
    </row>
    <row r="34" spans="1:2">
      <c r="A34" s="1">
        <v>1582</v>
      </c>
      <c r="B34">
        <v>0.50390777928229391</v>
      </c>
    </row>
    <row r="35" spans="1:2">
      <c r="A35" s="1">
        <v>1583</v>
      </c>
      <c r="B35">
        <v>1.7541389768013615</v>
      </c>
    </row>
    <row r="36" spans="1:2">
      <c r="A36" s="1">
        <v>1584</v>
      </c>
      <c r="B36">
        <v>-0.49448710764435838</v>
      </c>
    </row>
    <row r="37" spans="1:2">
      <c r="A37" s="1">
        <v>1585</v>
      </c>
      <c r="B37">
        <v>-1.0704801649066593</v>
      </c>
    </row>
    <row r="38" spans="1:2">
      <c r="A38" s="1">
        <v>1586</v>
      </c>
      <c r="B38">
        <v>0.61727432510466429</v>
      </c>
    </row>
    <row r="39" spans="1:2">
      <c r="A39" s="1">
        <v>1587</v>
      </c>
      <c r="B39">
        <v>2.7524064653991447</v>
      </c>
    </row>
    <row r="40" spans="1:2">
      <c r="A40" s="1">
        <v>1588</v>
      </c>
      <c r="B40">
        <v>0.5313739533194638</v>
      </c>
    </row>
    <row r="41" spans="1:2">
      <c r="A41" s="1">
        <v>1589</v>
      </c>
      <c r="B41">
        <v>0.95177258856794966</v>
      </c>
    </row>
    <row r="42" spans="1:2">
      <c r="A42" s="1">
        <v>1590</v>
      </c>
      <c r="B42">
        <v>-1.5796160568657125</v>
      </c>
    </row>
    <row r="43" spans="1:2">
      <c r="A43" s="1">
        <v>1591</v>
      </c>
      <c r="B43">
        <v>-0.68007993103202091</v>
      </c>
    </row>
    <row r="44" spans="1:2">
      <c r="A44" s="1">
        <v>1592</v>
      </c>
      <c r="B44">
        <v>-0.80583346076189788</v>
      </c>
    </row>
    <row r="45" spans="1:2">
      <c r="A45" s="1">
        <v>1593</v>
      </c>
      <c r="B45">
        <v>-2.724806010214071</v>
      </c>
    </row>
    <row r="46" spans="1:2">
      <c r="A46" s="1">
        <v>1594</v>
      </c>
      <c r="B46">
        <v>-0.19165154497620157</v>
      </c>
    </row>
    <row r="47" spans="1:2">
      <c r="A47" s="1">
        <v>1595</v>
      </c>
      <c r="B47">
        <v>-2.7657131752573632</v>
      </c>
    </row>
    <row r="48" spans="1:2">
      <c r="A48" s="1">
        <v>1596</v>
      </c>
      <c r="B48">
        <v>2.019593383567674</v>
      </c>
    </row>
    <row r="49" spans="1:2">
      <c r="A49" s="1">
        <v>1597</v>
      </c>
      <c r="B49">
        <v>1.6023700715261391</v>
      </c>
    </row>
    <row r="50" spans="1:2">
      <c r="A50" s="1">
        <v>1598</v>
      </c>
      <c r="B50">
        <v>-1.5820361227385533</v>
      </c>
    </row>
    <row r="51" spans="1:2">
      <c r="A51" s="1">
        <v>1599</v>
      </c>
      <c r="B51">
        <v>2.9648464419077754</v>
      </c>
    </row>
    <row r="52" spans="1:2">
      <c r="A52" s="1">
        <v>1600</v>
      </c>
      <c r="B52">
        <v>-3.6974489760358131</v>
      </c>
    </row>
    <row r="53" spans="1:2">
      <c r="A53" s="1">
        <v>1601</v>
      </c>
      <c r="B53">
        <v>0.62632434549645866</v>
      </c>
    </row>
    <row r="54" spans="1:2">
      <c r="A54" s="1">
        <v>1602</v>
      </c>
      <c r="B54">
        <v>1.6167204032600264</v>
      </c>
    </row>
    <row r="55" spans="1:2">
      <c r="A55" s="1">
        <v>1603</v>
      </c>
      <c r="B55">
        <v>-0.25308951351375869</v>
      </c>
    </row>
    <row r="56" spans="1:2">
      <c r="A56" s="1">
        <v>1604</v>
      </c>
      <c r="B56">
        <v>0.86958530260411271</v>
      </c>
    </row>
    <row r="57" spans="1:2">
      <c r="A57" s="1">
        <v>1605</v>
      </c>
      <c r="B57">
        <v>1.3913472506302449</v>
      </c>
    </row>
    <row r="58" spans="1:2">
      <c r="A58" s="1">
        <v>1606</v>
      </c>
      <c r="B58">
        <v>1.6445400457863235</v>
      </c>
    </row>
    <row r="59" spans="1:2">
      <c r="A59" s="1">
        <v>1607</v>
      </c>
      <c r="B59">
        <v>-1.6676020393130608</v>
      </c>
    </row>
    <row r="60" spans="1:2">
      <c r="A60" s="1">
        <v>1608</v>
      </c>
      <c r="B60">
        <v>3.3392003527407104</v>
      </c>
    </row>
    <row r="61" spans="1:2">
      <c r="A61" s="1">
        <v>1609</v>
      </c>
      <c r="B61">
        <v>0.44552289488757985</v>
      </c>
    </row>
    <row r="62" spans="1:2">
      <c r="A62" s="1">
        <v>1610</v>
      </c>
      <c r="B62">
        <v>3.0184990658928066</v>
      </c>
    </row>
    <row r="63" spans="1:2">
      <c r="A63" s="1">
        <v>1611</v>
      </c>
      <c r="B63">
        <v>0.84793985909936676</v>
      </c>
    </row>
    <row r="64" spans="1:2">
      <c r="A64" s="1">
        <v>1612</v>
      </c>
      <c r="B64">
        <v>9.6295598729452259E-2</v>
      </c>
    </row>
    <row r="65" spans="1:2">
      <c r="A65" s="1">
        <v>1613</v>
      </c>
      <c r="B65">
        <v>-2.991879488869845</v>
      </c>
    </row>
    <row r="66" spans="1:2">
      <c r="A66" s="1">
        <v>1614</v>
      </c>
      <c r="B66">
        <v>0.51800402680253255</v>
      </c>
    </row>
    <row r="67" spans="1:2">
      <c r="A67" s="1">
        <v>1615</v>
      </c>
      <c r="B67">
        <v>0.88548689916527701</v>
      </c>
    </row>
    <row r="68" spans="1:2">
      <c r="A68" s="1">
        <v>1616</v>
      </c>
      <c r="B68">
        <v>0.29753146521136942</v>
      </c>
    </row>
    <row r="69" spans="1:2">
      <c r="A69" s="1">
        <v>1617</v>
      </c>
      <c r="B69">
        <v>4.0983729226961643</v>
      </c>
    </row>
    <row r="70" spans="1:2">
      <c r="A70" s="1">
        <v>1618</v>
      </c>
      <c r="B70">
        <v>-1.6030683789709115</v>
      </c>
    </row>
    <row r="71" spans="1:2">
      <c r="A71" s="1">
        <v>1619</v>
      </c>
      <c r="B71">
        <v>-3.1333265513769651E-2</v>
      </c>
    </row>
    <row r="72" spans="1:2">
      <c r="A72" s="1">
        <v>1620</v>
      </c>
      <c r="B72">
        <v>0.11756143242668801</v>
      </c>
    </row>
    <row r="73" spans="1:2">
      <c r="A73" s="1">
        <v>1621</v>
      </c>
      <c r="B73">
        <v>0.16167595422934392</v>
      </c>
    </row>
    <row r="74" spans="1:2">
      <c r="A74" s="1">
        <v>1622</v>
      </c>
      <c r="B74">
        <v>-1.8010057950755045</v>
      </c>
    </row>
    <row r="75" spans="1:2">
      <c r="A75" s="1">
        <v>1623</v>
      </c>
      <c r="B75">
        <v>0.56479528812709934</v>
      </c>
    </row>
    <row r="76" spans="1:2">
      <c r="A76" s="1">
        <v>1624</v>
      </c>
      <c r="B76">
        <v>0.84717711347001479</v>
      </c>
    </row>
    <row r="77" spans="1:2">
      <c r="A77" s="1">
        <v>1625</v>
      </c>
      <c r="B77">
        <v>1.8123373662634046</v>
      </c>
    </row>
    <row r="78" spans="1:2">
      <c r="A78" s="1">
        <v>1626</v>
      </c>
      <c r="B78">
        <v>-2.4897414008084975</v>
      </c>
    </row>
    <row r="79" spans="1:2">
      <c r="A79" s="1">
        <v>1627</v>
      </c>
      <c r="B79">
        <v>-9.8250638548218472E-2</v>
      </c>
    </row>
    <row r="80" spans="1:2">
      <c r="A80" s="1">
        <v>1628</v>
      </c>
      <c r="B80">
        <v>0.47865077846095144</v>
      </c>
    </row>
    <row r="81" spans="1:2">
      <c r="A81" s="1">
        <v>1629</v>
      </c>
      <c r="B81">
        <v>-2.6736866171810041</v>
      </c>
    </row>
    <row r="82" spans="1:2">
      <c r="A82" s="1">
        <v>1630</v>
      </c>
      <c r="B82">
        <v>-0.48278664002650912</v>
      </c>
    </row>
    <row r="83" spans="1:2">
      <c r="A83" s="1">
        <v>1631</v>
      </c>
      <c r="B83">
        <v>-0.56316711756348536</v>
      </c>
    </row>
    <row r="84" spans="1:2">
      <c r="A84" s="1">
        <v>1632</v>
      </c>
      <c r="B84">
        <v>-3.2755444462276051</v>
      </c>
    </row>
    <row r="85" spans="1:2">
      <c r="A85" s="1">
        <v>1633</v>
      </c>
      <c r="B85">
        <v>2.8861006548028314</v>
      </c>
    </row>
    <row r="86" spans="1:2">
      <c r="A86" s="1">
        <v>1634</v>
      </c>
      <c r="B86">
        <v>0.20570302170187796</v>
      </c>
    </row>
    <row r="87" spans="1:2">
      <c r="A87" s="1">
        <v>1635</v>
      </c>
      <c r="B87">
        <v>1.1223813038896777</v>
      </c>
    </row>
    <row r="88" spans="1:2">
      <c r="A88" s="1">
        <v>1636</v>
      </c>
      <c r="B88">
        <v>0.45222512733621067</v>
      </c>
    </row>
    <row r="89" spans="1:2">
      <c r="A89" s="1">
        <v>1637</v>
      </c>
      <c r="B89">
        <v>-2.4749167710536217</v>
      </c>
    </row>
    <row r="90" spans="1:2">
      <c r="A90" s="1">
        <v>1638</v>
      </c>
      <c r="B90">
        <v>-1.8369507094325241</v>
      </c>
    </row>
    <row r="91" spans="1:2">
      <c r="A91" s="1">
        <v>1639</v>
      </c>
      <c r="B91">
        <v>-2.7561935901866748</v>
      </c>
    </row>
    <row r="92" spans="1:2">
      <c r="A92" s="1">
        <v>1640</v>
      </c>
      <c r="B92">
        <v>2.6667245951865164</v>
      </c>
    </row>
    <row r="93" spans="1:2">
      <c r="A93" s="1">
        <v>1641</v>
      </c>
      <c r="B93">
        <v>3.1151132705919515</v>
      </c>
    </row>
    <row r="94" spans="1:2">
      <c r="A94" s="1">
        <v>1642</v>
      </c>
      <c r="B94">
        <v>1.5029302535968276</v>
      </c>
    </row>
    <row r="95" spans="1:2">
      <c r="A95" s="1">
        <v>1643</v>
      </c>
      <c r="B95">
        <v>0.81055881977107325</v>
      </c>
    </row>
    <row r="96" spans="1:2">
      <c r="A96" s="1">
        <v>1644</v>
      </c>
      <c r="B96">
        <v>-0.30856145679664609</v>
      </c>
    </row>
    <row r="97" spans="1:2">
      <c r="A97" s="1">
        <v>1645</v>
      </c>
      <c r="B97">
        <v>-3.1690231315490078</v>
      </c>
    </row>
    <row r="98" spans="1:2">
      <c r="A98" s="1">
        <v>1646</v>
      </c>
      <c r="B98">
        <v>-0.81596004359596241</v>
      </c>
    </row>
    <row r="99" spans="1:2">
      <c r="A99" s="1">
        <v>1647</v>
      </c>
      <c r="B99">
        <v>-0.6107033257987502</v>
      </c>
    </row>
    <row r="100" spans="1:2">
      <c r="A100" s="1">
        <v>1648</v>
      </c>
      <c r="B100">
        <v>0.6523419840471848</v>
      </c>
    </row>
    <row r="101" spans="1:2">
      <c r="A101" s="1">
        <v>1649</v>
      </c>
      <c r="B101">
        <v>1.6107727821797724</v>
      </c>
    </row>
    <row r="102" spans="1:2">
      <c r="A102" s="1">
        <v>1650</v>
      </c>
      <c r="B102">
        <v>0.82991680659813427</v>
      </c>
    </row>
    <row r="103" spans="1:2">
      <c r="A103" s="1">
        <v>1651</v>
      </c>
      <c r="B103">
        <v>0.72079947246483556</v>
      </c>
    </row>
    <row r="104" spans="1:2">
      <c r="A104" s="1">
        <v>1652</v>
      </c>
      <c r="B104">
        <v>-1.9479377777977471</v>
      </c>
    </row>
    <row r="105" spans="1:2">
      <c r="A105" s="1">
        <v>1653</v>
      </c>
      <c r="B105">
        <v>-1.7300220158797681</v>
      </c>
    </row>
    <row r="106" spans="1:2">
      <c r="A106" s="1">
        <v>1654</v>
      </c>
      <c r="B106">
        <v>-2.29214040061493</v>
      </c>
    </row>
    <row r="107" spans="1:2">
      <c r="A107" s="1">
        <v>1655</v>
      </c>
      <c r="B107">
        <v>-3.1021565193372838</v>
      </c>
    </row>
    <row r="108" spans="1:2">
      <c r="A108" s="1">
        <v>1656</v>
      </c>
      <c r="B108">
        <v>2.2877925437504461</v>
      </c>
    </row>
    <row r="109" spans="1:2">
      <c r="A109" s="1">
        <v>1657</v>
      </c>
      <c r="B109">
        <v>-1.8732300999754044</v>
      </c>
    </row>
    <row r="110" spans="1:2">
      <c r="A110" s="1">
        <v>1658</v>
      </c>
      <c r="B110">
        <v>-0.49212825219114331</v>
      </c>
    </row>
    <row r="111" spans="1:2">
      <c r="A111" s="1">
        <v>1659</v>
      </c>
      <c r="B111">
        <v>-0.93969021486660931</v>
      </c>
    </row>
    <row r="112" spans="1:2">
      <c r="A112" s="1">
        <v>1660</v>
      </c>
      <c r="B112">
        <v>5.8974164707595034E-2</v>
      </c>
    </row>
    <row r="113" spans="1:2">
      <c r="A113" s="1">
        <v>1661</v>
      </c>
      <c r="B113">
        <v>1.942785844434038</v>
      </c>
    </row>
    <row r="114" spans="1:2">
      <c r="A114" s="1">
        <v>1662</v>
      </c>
      <c r="B114">
        <v>-0.43937567295639179</v>
      </c>
    </row>
    <row r="115" spans="1:2">
      <c r="A115" s="1">
        <v>1663</v>
      </c>
      <c r="B115">
        <v>-7.3148917666475521E-2</v>
      </c>
    </row>
    <row r="116" spans="1:2">
      <c r="A116" s="1">
        <v>1664</v>
      </c>
      <c r="B116">
        <v>0.93928922022179318</v>
      </c>
    </row>
    <row r="117" spans="1:2">
      <c r="A117" s="1">
        <v>1665</v>
      </c>
      <c r="B117">
        <v>-0.66425741695639051</v>
      </c>
    </row>
    <row r="118" spans="1:2">
      <c r="A118" s="1">
        <v>1666</v>
      </c>
      <c r="B118">
        <v>6.8626798792885038E-2</v>
      </c>
    </row>
    <row r="119" spans="1:2">
      <c r="A119" s="1">
        <v>1667</v>
      </c>
      <c r="B119">
        <v>-4.6167111514098069</v>
      </c>
    </row>
    <row r="120" spans="1:2">
      <c r="A120" s="1">
        <v>1668</v>
      </c>
      <c r="B120">
        <v>1.2703209710843115</v>
      </c>
    </row>
    <row r="121" spans="1:2">
      <c r="A121" s="1">
        <v>1669</v>
      </c>
      <c r="B121">
        <v>0.15203909420889536</v>
      </c>
    </row>
    <row r="122" spans="1:2">
      <c r="A122" s="1">
        <v>1670</v>
      </c>
      <c r="B122">
        <v>-1.5743899557143433</v>
      </c>
    </row>
    <row r="123" spans="1:2">
      <c r="A123" s="1">
        <v>1671</v>
      </c>
      <c r="B123">
        <v>-3.0778032981755545E-2</v>
      </c>
    </row>
    <row r="124" spans="1:2">
      <c r="A124" s="1">
        <v>1672</v>
      </c>
      <c r="B124">
        <v>2.8851137115081742</v>
      </c>
    </row>
    <row r="125" spans="1:2">
      <c r="A125" s="1">
        <v>1673</v>
      </c>
      <c r="B125">
        <v>-0.64041205762319409</v>
      </c>
    </row>
    <row r="126" spans="1:2">
      <c r="A126" s="1">
        <v>1674</v>
      </c>
      <c r="B126">
        <v>2.3058402644919394</v>
      </c>
    </row>
    <row r="127" spans="1:2">
      <c r="A127" s="1">
        <v>1675</v>
      </c>
      <c r="B127">
        <v>-1.6857822766631267</v>
      </c>
    </row>
    <row r="128" spans="1:2">
      <c r="A128" s="1">
        <v>1676</v>
      </c>
      <c r="B128">
        <v>-2.0759635546114659</v>
      </c>
    </row>
    <row r="129" spans="1:2">
      <c r="A129" s="1">
        <v>1677</v>
      </c>
      <c r="B129">
        <v>-0.65278149632105265</v>
      </c>
    </row>
    <row r="130" spans="1:2">
      <c r="A130" s="1">
        <v>1678</v>
      </c>
      <c r="B130">
        <v>0.59698188142543118</v>
      </c>
    </row>
    <row r="131" spans="1:2">
      <c r="A131" s="1">
        <v>1679</v>
      </c>
      <c r="B131">
        <v>-0.21999354719207617</v>
      </c>
    </row>
    <row r="132" spans="1:2">
      <c r="A132" s="1">
        <v>1680</v>
      </c>
      <c r="B132">
        <v>1.8776266607049894</v>
      </c>
    </row>
    <row r="133" spans="1:2">
      <c r="A133" s="1">
        <v>1681</v>
      </c>
      <c r="B133">
        <v>2.3433685126442598</v>
      </c>
    </row>
    <row r="134" spans="1:2">
      <c r="A134" s="1">
        <v>1682</v>
      </c>
      <c r="B134">
        <v>0.73294574851538452</v>
      </c>
    </row>
    <row r="135" spans="1:2">
      <c r="A135" s="1">
        <v>1683</v>
      </c>
      <c r="B135">
        <v>0.76191075146434084</v>
      </c>
    </row>
    <row r="136" spans="1:2">
      <c r="A136" s="1">
        <v>1684</v>
      </c>
      <c r="B136">
        <v>0.86960148394728198</v>
      </c>
    </row>
    <row r="137" spans="1:2">
      <c r="A137" s="1">
        <v>1685</v>
      </c>
      <c r="B137">
        <v>0.22917542610748315</v>
      </c>
    </row>
    <row r="138" spans="1:2">
      <c r="A138" s="1">
        <v>1686</v>
      </c>
      <c r="B138">
        <v>-3.093435779127149</v>
      </c>
    </row>
    <row r="139" spans="1:2">
      <c r="A139" s="1">
        <v>1687</v>
      </c>
      <c r="B139">
        <v>2.3132243911132115</v>
      </c>
    </row>
    <row r="140" spans="1:2">
      <c r="A140" s="1">
        <v>1688</v>
      </c>
      <c r="B140">
        <v>-0.31493329285792004</v>
      </c>
    </row>
    <row r="141" spans="1:2">
      <c r="A141" s="1">
        <v>1689</v>
      </c>
      <c r="B141">
        <v>0.89509550466779308</v>
      </c>
    </row>
    <row r="142" spans="1:2">
      <c r="A142" s="1">
        <v>1690</v>
      </c>
      <c r="B142">
        <v>-1.5125388993506446</v>
      </c>
    </row>
    <row r="143" spans="1:2">
      <c r="A143" s="1">
        <v>1691</v>
      </c>
      <c r="B143">
        <v>-1.8971117505853226</v>
      </c>
    </row>
    <row r="144" spans="1:2">
      <c r="A144" s="1">
        <v>1692</v>
      </c>
      <c r="B144">
        <v>0.29906793369248935</v>
      </c>
    </row>
    <row r="145" spans="1:2">
      <c r="A145" s="1">
        <v>1693</v>
      </c>
      <c r="B145">
        <v>1.0188820707603867</v>
      </c>
    </row>
    <row r="146" spans="1:2">
      <c r="A146" s="1">
        <v>1694</v>
      </c>
      <c r="B146">
        <v>1.7005878758288253</v>
      </c>
    </row>
    <row r="147" spans="1:2">
      <c r="A147" s="1">
        <v>1695</v>
      </c>
      <c r="B147">
        <v>-2.0177202126191345</v>
      </c>
    </row>
    <row r="148" spans="1:2">
      <c r="A148" s="1">
        <v>1696</v>
      </c>
      <c r="B148">
        <v>1.23708056627434</v>
      </c>
    </row>
    <row r="149" spans="1:2">
      <c r="A149" s="1">
        <v>1697</v>
      </c>
      <c r="B149">
        <v>1.8747437873120778</v>
      </c>
    </row>
    <row r="150" spans="1:2">
      <c r="A150" s="1">
        <v>1698</v>
      </c>
      <c r="B150">
        <v>-1.0967625126685225</v>
      </c>
    </row>
    <row r="151" spans="1:2">
      <c r="A151" s="1">
        <v>1699</v>
      </c>
      <c r="B151">
        <v>0.15695992833346997</v>
      </c>
    </row>
    <row r="152" spans="1:2">
      <c r="A152" s="1">
        <v>1700</v>
      </c>
      <c r="B152">
        <v>1.7485841239369249</v>
      </c>
    </row>
    <row r="153" spans="1:2">
      <c r="A153" s="1">
        <v>1701</v>
      </c>
      <c r="B153">
        <v>0.21295104451422492</v>
      </c>
    </row>
    <row r="154" spans="1:2">
      <c r="A154" s="1">
        <v>1702</v>
      </c>
      <c r="B154">
        <v>2.7721802335947792</v>
      </c>
    </row>
    <row r="155" spans="1:2">
      <c r="A155" s="1">
        <v>1703</v>
      </c>
      <c r="B155">
        <v>-3.6261718713824074</v>
      </c>
    </row>
    <row r="156" spans="1:2">
      <c r="A156" s="1">
        <v>1704</v>
      </c>
      <c r="B156">
        <v>1.5246385101200162</v>
      </c>
    </row>
    <row r="157" spans="1:2">
      <c r="A157" s="1">
        <v>1705</v>
      </c>
      <c r="B157">
        <v>1.0255065622391613</v>
      </c>
    </row>
    <row r="158" spans="1:2">
      <c r="A158" s="1">
        <v>1706</v>
      </c>
      <c r="B158">
        <v>-0.86548959417679749</v>
      </c>
    </row>
    <row r="159" spans="1:2">
      <c r="A159" s="1">
        <v>1707</v>
      </c>
      <c r="B159">
        <v>8.2898576269315682E-2</v>
      </c>
    </row>
    <row r="160" spans="1:2">
      <c r="A160" s="1">
        <v>1708</v>
      </c>
      <c r="B160">
        <v>-2.085108536950218</v>
      </c>
    </row>
    <row r="161" spans="1:2">
      <c r="A161" s="1">
        <v>1709</v>
      </c>
      <c r="B161">
        <v>0.69760956391152884</v>
      </c>
    </row>
    <row r="162" spans="1:2">
      <c r="A162" s="1">
        <v>1710</v>
      </c>
      <c r="B162">
        <v>-1.5755400488557767</v>
      </c>
    </row>
    <row r="163" spans="1:2">
      <c r="A163" s="1">
        <v>1711</v>
      </c>
      <c r="B163">
        <v>0.13594838309933055</v>
      </c>
    </row>
    <row r="164" spans="1:2">
      <c r="A164" s="1">
        <v>1712</v>
      </c>
      <c r="B164">
        <v>0.48996091825607907</v>
      </c>
    </row>
    <row r="165" spans="1:2">
      <c r="A165" s="1">
        <v>1713</v>
      </c>
      <c r="B165">
        <v>0.68451396672758058</v>
      </c>
    </row>
    <row r="166" spans="1:2">
      <c r="A166" s="1">
        <v>1714</v>
      </c>
      <c r="B166">
        <v>0.14324730021728763</v>
      </c>
    </row>
    <row r="167" spans="1:2">
      <c r="A167" s="1">
        <v>1715</v>
      </c>
      <c r="B167">
        <v>0.87965688794238095</v>
      </c>
    </row>
    <row r="168" spans="1:2">
      <c r="A168" s="1">
        <v>1716</v>
      </c>
      <c r="B168">
        <v>0.37904175377228028</v>
      </c>
    </row>
    <row r="169" spans="1:2">
      <c r="A169" s="1">
        <v>1717</v>
      </c>
      <c r="B169">
        <v>-1.8576350292745041</v>
      </c>
    </row>
    <row r="170" spans="1:2">
      <c r="A170" s="1">
        <v>1718</v>
      </c>
      <c r="B170">
        <v>-0.37556692760804317</v>
      </c>
    </row>
    <row r="171" spans="1:2">
      <c r="A171" s="1">
        <v>1719</v>
      </c>
      <c r="B171">
        <v>-0.73140892599369789</v>
      </c>
    </row>
    <row r="172" spans="1:2">
      <c r="A172" s="1">
        <v>1720</v>
      </c>
      <c r="B172">
        <v>0.35987082938741027</v>
      </c>
    </row>
    <row r="173" spans="1:2">
      <c r="A173" s="1">
        <v>1721</v>
      </c>
      <c r="B173">
        <v>-2.1357144733771252</v>
      </c>
    </row>
    <row r="174" spans="1:2">
      <c r="A174" s="1">
        <v>1722</v>
      </c>
      <c r="B174">
        <v>0.25482412596067405</v>
      </c>
    </row>
    <row r="175" spans="1:2">
      <c r="A175" s="1">
        <v>1723</v>
      </c>
      <c r="B175">
        <v>0.6120915326099492</v>
      </c>
    </row>
    <row r="176" spans="1:2">
      <c r="A176" s="1">
        <v>1724</v>
      </c>
      <c r="B176">
        <v>-0.76207969250465957</v>
      </c>
    </row>
    <row r="177" spans="1:2">
      <c r="A177" s="1">
        <v>1725</v>
      </c>
      <c r="B177">
        <v>1.3404857509169095</v>
      </c>
    </row>
    <row r="178" spans="1:2">
      <c r="A178" s="1">
        <v>1726</v>
      </c>
      <c r="B178">
        <v>0.78117197065558475</v>
      </c>
    </row>
    <row r="179" spans="1:2">
      <c r="A179" s="1">
        <v>1727</v>
      </c>
      <c r="B179">
        <v>3.5018593790129922</v>
      </c>
    </row>
    <row r="180" spans="1:2">
      <c r="A180" s="1">
        <v>1728</v>
      </c>
      <c r="B180">
        <v>-1.619561468305071</v>
      </c>
    </row>
    <row r="181" spans="1:2">
      <c r="A181" s="1">
        <v>1729</v>
      </c>
      <c r="B181">
        <v>-3.6405094551695645</v>
      </c>
    </row>
    <row r="182" spans="1:2">
      <c r="A182" s="1">
        <v>1730</v>
      </c>
      <c r="B182">
        <v>2.0890565121782823</v>
      </c>
    </row>
    <row r="183" spans="1:2">
      <c r="A183" s="1">
        <v>1731</v>
      </c>
      <c r="B183">
        <v>0.65174536294192553</v>
      </c>
    </row>
    <row r="184" spans="1:2">
      <c r="A184" s="1">
        <v>1732</v>
      </c>
      <c r="B184">
        <v>1.4463958994485684</v>
      </c>
    </row>
    <row r="185" spans="1:2">
      <c r="A185" s="1">
        <v>1733</v>
      </c>
      <c r="B185">
        <v>-3.0857408116754117</v>
      </c>
    </row>
    <row r="186" spans="1:2">
      <c r="A186" s="1">
        <v>1734</v>
      </c>
      <c r="B186">
        <v>2.0708372164618525</v>
      </c>
    </row>
    <row r="187" spans="1:2">
      <c r="A187" s="1">
        <v>1735</v>
      </c>
      <c r="B187">
        <v>-2.6267816795046972</v>
      </c>
    </row>
    <row r="188" spans="1:2">
      <c r="A188" s="1">
        <v>1736</v>
      </c>
      <c r="B188">
        <v>-0.15287685033398851</v>
      </c>
    </row>
    <row r="189" spans="1:2">
      <c r="A189" s="1">
        <v>1737</v>
      </c>
      <c r="B189">
        <v>-2.9876954698858756E-2</v>
      </c>
    </row>
    <row r="190" spans="1:2">
      <c r="A190" s="1">
        <v>1738</v>
      </c>
      <c r="B190">
        <v>1.1460743121213404</v>
      </c>
    </row>
    <row r="191" spans="1:2">
      <c r="A191" s="1">
        <v>1739</v>
      </c>
      <c r="B191">
        <v>-1.6617770255222279</v>
      </c>
    </row>
    <row r="192" spans="1:2">
      <c r="A192" s="1">
        <v>1740</v>
      </c>
      <c r="B192">
        <v>1.0749359476942979</v>
      </c>
    </row>
    <row r="193" spans="1:2">
      <c r="A193" s="1">
        <v>1741</v>
      </c>
      <c r="B193">
        <v>-0.50612753423548917</v>
      </c>
    </row>
    <row r="194" spans="1:2">
      <c r="A194" s="1">
        <v>1742</v>
      </c>
      <c r="B194">
        <v>0.39106184272370098</v>
      </c>
    </row>
    <row r="195" spans="1:2">
      <c r="A195" s="1">
        <v>1743</v>
      </c>
      <c r="B195">
        <v>1.1750708943601473</v>
      </c>
    </row>
    <row r="196" spans="1:2">
      <c r="A196" s="1">
        <v>1744</v>
      </c>
      <c r="B196">
        <v>-0.75847477146635311</v>
      </c>
    </row>
    <row r="197" spans="1:2">
      <c r="A197" s="1">
        <v>1745</v>
      </c>
      <c r="B197">
        <v>2.4392529627742761</v>
      </c>
    </row>
    <row r="198" spans="1:2">
      <c r="A198" s="1">
        <v>1746</v>
      </c>
      <c r="B198">
        <v>1.6523258160246752</v>
      </c>
    </row>
    <row r="199" spans="1:2">
      <c r="A199" s="1">
        <v>1747</v>
      </c>
      <c r="B199">
        <v>1.0494275751322222</v>
      </c>
    </row>
    <row r="200" spans="1:2">
      <c r="A200" s="1">
        <v>1748</v>
      </c>
      <c r="B200">
        <v>-1.6925094083406775</v>
      </c>
    </row>
    <row r="201" spans="1:2">
      <c r="A201" s="1">
        <v>1749</v>
      </c>
      <c r="B201">
        <v>1.8416735983498065</v>
      </c>
    </row>
    <row r="202" spans="1:2">
      <c r="A202" s="1">
        <v>1750</v>
      </c>
      <c r="B202">
        <v>-0.13407631932059427</v>
      </c>
    </row>
    <row r="203" spans="1:2">
      <c r="A203" s="1">
        <v>1751</v>
      </c>
      <c r="B203">
        <v>-0.29162645659725223</v>
      </c>
    </row>
    <row r="204" spans="1:2">
      <c r="A204" s="1">
        <v>1752</v>
      </c>
      <c r="B204">
        <v>0.14023834142315825</v>
      </c>
    </row>
    <row r="205" spans="1:2">
      <c r="A205" s="1">
        <v>1753</v>
      </c>
      <c r="B205">
        <v>-0.77466788738416892</v>
      </c>
    </row>
    <row r="206" spans="1:2">
      <c r="A206" s="1">
        <v>1754</v>
      </c>
      <c r="B206">
        <v>-0.3674110245473769</v>
      </c>
    </row>
    <row r="207" spans="1:2">
      <c r="A207" s="1">
        <v>1755</v>
      </c>
      <c r="B207">
        <v>3.2201937019485885E-2</v>
      </c>
    </row>
    <row r="208" spans="1:2">
      <c r="A208" s="1">
        <v>1756</v>
      </c>
      <c r="B208">
        <v>-2.9618540813290628</v>
      </c>
    </row>
    <row r="209" spans="1:2">
      <c r="A209" s="1">
        <v>1757</v>
      </c>
      <c r="B209">
        <v>-1.8937232053099817</v>
      </c>
    </row>
    <row r="210" spans="1:2">
      <c r="A210" s="1">
        <v>1758</v>
      </c>
      <c r="B210">
        <v>1.2715267614695451</v>
      </c>
    </row>
    <row r="211" spans="1:2">
      <c r="A211" s="1">
        <v>1759</v>
      </c>
      <c r="B211">
        <v>-0.27579302902477376</v>
      </c>
    </row>
    <row r="212" spans="1:2">
      <c r="A212" s="1">
        <v>1760</v>
      </c>
      <c r="B212">
        <v>1.7831548021842425</v>
      </c>
    </row>
    <row r="213" spans="1:2">
      <c r="A213" s="1">
        <v>1761</v>
      </c>
      <c r="B213">
        <v>2.1579175972115734</v>
      </c>
    </row>
    <row r="214" spans="1:2">
      <c r="A214" s="1">
        <v>1762</v>
      </c>
      <c r="B214">
        <v>-0.87891815626864755</v>
      </c>
    </row>
    <row r="215" spans="1:2">
      <c r="A215" s="1">
        <v>1763</v>
      </c>
      <c r="B215">
        <v>0.2782833125027685</v>
      </c>
    </row>
    <row r="216" spans="1:2">
      <c r="A216" s="1">
        <v>1764</v>
      </c>
      <c r="B216">
        <v>-0.57135385042435505</v>
      </c>
    </row>
    <row r="217" spans="1:2">
      <c r="A217" s="1">
        <v>1765</v>
      </c>
      <c r="B217">
        <v>-1.7451117467607808</v>
      </c>
    </row>
    <row r="218" spans="1:2">
      <c r="A218" s="1">
        <v>1766</v>
      </c>
      <c r="B218">
        <v>1.7410553205570507</v>
      </c>
    </row>
    <row r="219" spans="1:2">
      <c r="A219" s="1">
        <v>1767</v>
      </c>
      <c r="B219">
        <v>1.1074154632861393</v>
      </c>
    </row>
    <row r="220" spans="1:2">
      <c r="A220" s="1">
        <v>1768</v>
      </c>
      <c r="B220">
        <v>0.78366159500523758</v>
      </c>
    </row>
    <row r="221" spans="1:2">
      <c r="A221" s="1">
        <v>1769</v>
      </c>
      <c r="B221">
        <v>1.7979288075840036</v>
      </c>
    </row>
    <row r="222" spans="1:2">
      <c r="A222" s="1">
        <v>1770</v>
      </c>
      <c r="B222">
        <v>-1.443852885885458</v>
      </c>
    </row>
    <row r="223" spans="1:2">
      <c r="A223" s="1">
        <v>1771</v>
      </c>
      <c r="B223">
        <v>0.31912479796500004</v>
      </c>
    </row>
    <row r="224" spans="1:2">
      <c r="A224" s="1">
        <v>1772</v>
      </c>
      <c r="B224">
        <v>-0.67572781332767495</v>
      </c>
    </row>
    <row r="225" spans="1:2">
      <c r="A225" s="1">
        <v>1773</v>
      </c>
      <c r="B225">
        <v>1.1321333265013591</v>
      </c>
    </row>
    <row r="226" spans="1:2">
      <c r="A226" s="1">
        <v>1774</v>
      </c>
      <c r="B226">
        <v>0.16038763431251804</v>
      </c>
    </row>
    <row r="227" spans="1:2">
      <c r="A227" s="1">
        <v>1775</v>
      </c>
      <c r="B227">
        <v>-5.2511313784450314E-2</v>
      </c>
    </row>
    <row r="228" spans="1:2">
      <c r="A228" s="1">
        <v>1776</v>
      </c>
      <c r="B228">
        <v>-2.4686672913007821</v>
      </c>
    </row>
    <row r="229" spans="1:2">
      <c r="A229" s="1">
        <v>1777</v>
      </c>
      <c r="B229">
        <v>-2.8625434709937987</v>
      </c>
    </row>
    <row r="230" spans="1:2">
      <c r="A230" s="1">
        <v>1778</v>
      </c>
      <c r="B230">
        <v>-0.77322290753773093</v>
      </c>
    </row>
    <row r="231" spans="1:2">
      <c r="A231" s="1">
        <v>1779</v>
      </c>
      <c r="B231">
        <v>0.30322927325227872</v>
      </c>
    </row>
    <row r="232" spans="1:2">
      <c r="A232" s="1">
        <v>1780</v>
      </c>
      <c r="B232">
        <v>0.34877078068010392</v>
      </c>
    </row>
    <row r="233" spans="1:2">
      <c r="A233" s="1">
        <v>1781</v>
      </c>
      <c r="B233">
        <v>0.31013659051489284</v>
      </c>
    </row>
    <row r="234" spans="1:2">
      <c r="A234" s="1">
        <v>1782</v>
      </c>
      <c r="B234">
        <v>-3.0031509693368301</v>
      </c>
    </row>
    <row r="235" spans="1:2">
      <c r="A235" s="1">
        <v>1783</v>
      </c>
      <c r="B235">
        <v>-2.2984366432509766</v>
      </c>
    </row>
    <row r="236" spans="1:2">
      <c r="A236" s="1">
        <v>1784</v>
      </c>
      <c r="B236">
        <v>1.7718079270631493</v>
      </c>
    </row>
    <row r="237" spans="1:2">
      <c r="A237" s="1">
        <v>1785</v>
      </c>
      <c r="B237">
        <v>1.7283750477922479</v>
      </c>
    </row>
    <row r="238" spans="1:2">
      <c r="A238" s="1">
        <v>1786</v>
      </c>
      <c r="B238">
        <v>-0.1115722365177821</v>
      </c>
    </row>
    <row r="239" spans="1:2">
      <c r="A239" s="1">
        <v>1787</v>
      </c>
      <c r="B239">
        <v>0.77669885955870965</v>
      </c>
    </row>
    <row r="240" spans="1:2">
      <c r="A240" s="1">
        <v>1788</v>
      </c>
      <c r="B240">
        <v>-2.02481528842634</v>
      </c>
    </row>
    <row r="241" spans="1:2">
      <c r="A241" s="1">
        <v>1789</v>
      </c>
      <c r="B241">
        <v>1.9671235061878172</v>
      </c>
    </row>
    <row r="242" spans="1:2">
      <c r="A242" s="1">
        <v>1790</v>
      </c>
      <c r="B242">
        <v>2.2466242302185422</v>
      </c>
    </row>
    <row r="243" spans="1:2">
      <c r="A243" s="1">
        <v>1791</v>
      </c>
      <c r="B243">
        <v>1.6673125559167183</v>
      </c>
    </row>
    <row r="244" spans="1:2">
      <c r="A244" s="1">
        <v>1792</v>
      </c>
      <c r="B244">
        <v>2.5168487375091941</v>
      </c>
    </row>
    <row r="245" spans="1:2">
      <c r="A245" s="1">
        <v>1793</v>
      </c>
      <c r="B245">
        <v>-0.89102439555873769</v>
      </c>
    </row>
    <row r="246" spans="1:2">
      <c r="A246" s="1">
        <v>1794</v>
      </c>
      <c r="B246">
        <v>-2.7444102646193977</v>
      </c>
    </row>
    <row r="247" spans="1:2">
      <c r="A247" s="1">
        <v>1795</v>
      </c>
      <c r="B247">
        <v>-2.9102585624900095</v>
      </c>
    </row>
    <row r="248" spans="1:2">
      <c r="A248" s="1">
        <v>1796</v>
      </c>
      <c r="B248">
        <v>-0.43941995207688556</v>
      </c>
    </row>
    <row r="249" spans="1:2">
      <c r="A249" s="1">
        <v>1797</v>
      </c>
      <c r="B249">
        <v>0.43912119302172409</v>
      </c>
    </row>
    <row r="250" spans="1:2">
      <c r="A250" s="1">
        <v>1798</v>
      </c>
      <c r="B250">
        <v>-0.61704771285884263</v>
      </c>
    </row>
    <row r="251" spans="1:2">
      <c r="A251" s="1">
        <v>1799</v>
      </c>
      <c r="B251">
        <v>2.6059298508977902</v>
      </c>
    </row>
    <row r="252" spans="1:2">
      <c r="A252" s="1">
        <v>1800</v>
      </c>
      <c r="B252">
        <v>-2.3559661824543787</v>
      </c>
    </row>
    <row r="253" spans="1:2">
      <c r="A253" s="1">
        <v>1801</v>
      </c>
      <c r="B253">
        <v>1.4142691149190203</v>
      </c>
    </row>
    <row r="254" spans="1:2">
      <c r="A254" s="1">
        <v>1802</v>
      </c>
      <c r="B254">
        <v>1.3721619859586347</v>
      </c>
    </row>
    <row r="255" spans="1:2">
      <c r="A255" s="1">
        <v>1803</v>
      </c>
      <c r="B255">
        <v>1.8176306392289185</v>
      </c>
    </row>
    <row r="256" spans="1:2">
      <c r="A256" s="1">
        <v>1804</v>
      </c>
      <c r="B256">
        <v>0.55385479156683315</v>
      </c>
    </row>
    <row r="257" spans="1:2">
      <c r="A257" s="1">
        <v>1805</v>
      </c>
      <c r="B257">
        <v>1.6946041616222178</v>
      </c>
    </row>
    <row r="258" spans="1:2">
      <c r="A258" s="1">
        <v>1806</v>
      </c>
      <c r="B258">
        <v>-0.1025856649674719</v>
      </c>
    </row>
    <row r="259" spans="1:2">
      <c r="A259" s="1">
        <v>1807</v>
      </c>
      <c r="B259">
        <v>-1.0415867473969282</v>
      </c>
    </row>
    <row r="260" spans="1:2">
      <c r="A260" s="1">
        <v>1808</v>
      </c>
      <c r="B260">
        <v>0.26976000115427234</v>
      </c>
    </row>
    <row r="261" spans="1:2">
      <c r="A261" s="1">
        <v>1809</v>
      </c>
      <c r="B261">
        <v>0.95138097286106604</v>
      </c>
    </row>
    <row r="262" spans="1:2">
      <c r="A262" s="1">
        <v>1810</v>
      </c>
      <c r="B262">
        <v>0.78644343046553544</v>
      </c>
    </row>
    <row r="263" spans="1:2">
      <c r="A263" s="1">
        <v>1811</v>
      </c>
      <c r="B263">
        <v>2.1129688956464165</v>
      </c>
    </row>
    <row r="264" spans="1:2">
      <c r="A264" s="1">
        <v>1812</v>
      </c>
      <c r="B264">
        <v>-0.63097363494083458</v>
      </c>
    </row>
    <row r="265" spans="1:2">
      <c r="A265" s="1">
        <v>1813</v>
      </c>
      <c r="B265">
        <v>-0.39165310445145729</v>
      </c>
    </row>
    <row r="266" spans="1:2">
      <c r="A266" s="1">
        <v>1814</v>
      </c>
      <c r="B266">
        <v>0.85076859363425239</v>
      </c>
    </row>
    <row r="267" spans="1:2">
      <c r="A267" s="1">
        <v>1815</v>
      </c>
      <c r="B267">
        <v>-0.30526371541748071</v>
      </c>
    </row>
    <row r="268" spans="1:2">
      <c r="A268" s="1">
        <v>1816</v>
      </c>
      <c r="B268">
        <v>0.28085972301837986</v>
      </c>
    </row>
    <row r="269" spans="1:2">
      <c r="A269" s="1">
        <v>1817</v>
      </c>
      <c r="B269">
        <v>3.2083466174343878E-2</v>
      </c>
    </row>
    <row r="270" spans="1:2">
      <c r="A270" s="1">
        <v>1818</v>
      </c>
      <c r="B270">
        <v>0.25360182449148233</v>
      </c>
    </row>
    <row r="271" spans="1:2">
      <c r="A271" s="1">
        <v>1819</v>
      </c>
      <c r="B271">
        <v>0.61566833937970444</v>
      </c>
    </row>
    <row r="272" spans="1:2">
      <c r="A272" s="1">
        <v>1820</v>
      </c>
      <c r="B272">
        <v>-0.6173187177677768</v>
      </c>
    </row>
    <row r="273" spans="1:2">
      <c r="A273" s="1">
        <v>1821</v>
      </c>
      <c r="B273">
        <v>-0.33456383351520952</v>
      </c>
    </row>
    <row r="274" spans="1:2">
      <c r="A274" s="1">
        <v>1822</v>
      </c>
      <c r="B274">
        <v>-2.229565642969507</v>
      </c>
    </row>
    <row r="275" spans="1:2">
      <c r="A275" s="1">
        <v>1823</v>
      </c>
      <c r="B275">
        <v>-0.35942515038038969</v>
      </c>
    </row>
    <row r="276" spans="1:2">
      <c r="A276" s="1">
        <v>1824</v>
      </c>
      <c r="B276">
        <v>-2.1194576754155907</v>
      </c>
    </row>
    <row r="277" spans="1:2">
      <c r="A277" s="1">
        <v>1825</v>
      </c>
      <c r="B277">
        <v>2.9626186494714801</v>
      </c>
    </row>
    <row r="278" spans="1:2">
      <c r="A278" s="1">
        <v>1826</v>
      </c>
      <c r="B278">
        <v>1.660804026348395</v>
      </c>
    </row>
    <row r="279" spans="1:2">
      <c r="A279" s="1">
        <v>1827</v>
      </c>
      <c r="B279">
        <v>-0.50306385341854321</v>
      </c>
    </row>
    <row r="280" spans="1:2">
      <c r="A280" s="1">
        <v>1828</v>
      </c>
      <c r="B280">
        <v>0.28301316511547453</v>
      </c>
    </row>
    <row r="281" spans="1:2">
      <c r="A281" s="1">
        <v>1829</v>
      </c>
      <c r="B281">
        <v>-4.172014678692352</v>
      </c>
    </row>
    <row r="282" spans="1:2">
      <c r="A282" s="1">
        <v>1830</v>
      </c>
      <c r="B282">
        <v>1.3036928290271947</v>
      </c>
    </row>
    <row r="283" spans="1:2">
      <c r="A283" s="1">
        <v>1831</v>
      </c>
      <c r="B283">
        <v>-0.83175300062833368</v>
      </c>
    </row>
    <row r="284" spans="1:2">
      <c r="A284" s="1">
        <v>1832</v>
      </c>
      <c r="B284">
        <v>2.6154756265408254</v>
      </c>
    </row>
    <row r="285" spans="1:2">
      <c r="A285" s="1">
        <v>1833</v>
      </c>
      <c r="B285">
        <v>-0.26590348742645631</v>
      </c>
    </row>
    <row r="286" spans="1:2">
      <c r="A286" s="1">
        <v>1834</v>
      </c>
      <c r="B286">
        <v>-2.3083544418591169</v>
      </c>
    </row>
    <row r="287" spans="1:2">
      <c r="A287" s="1">
        <v>1835</v>
      </c>
      <c r="B287">
        <v>1.0653209474143532</v>
      </c>
    </row>
    <row r="288" spans="1:2">
      <c r="A288" s="1">
        <v>1836</v>
      </c>
      <c r="B288">
        <v>1.156722728300392</v>
      </c>
    </row>
    <row r="289" spans="1:2">
      <c r="A289" s="1">
        <v>1837</v>
      </c>
      <c r="B289">
        <v>-0.87876261949821233</v>
      </c>
    </row>
    <row r="290" spans="1:2">
      <c r="A290" s="1">
        <v>1838</v>
      </c>
      <c r="B290">
        <v>1.2108271860570874</v>
      </c>
    </row>
    <row r="291" spans="1:2">
      <c r="A291" s="1">
        <v>1839</v>
      </c>
      <c r="B291">
        <v>-0.28008239706788257</v>
      </c>
    </row>
    <row r="292" spans="1:2">
      <c r="A292" s="1">
        <v>1840</v>
      </c>
      <c r="B292">
        <v>0.17050578092405724</v>
      </c>
    </row>
    <row r="293" spans="1:2">
      <c r="A293" s="1">
        <v>1841</v>
      </c>
      <c r="B293">
        <v>-3.5207040295653091</v>
      </c>
    </row>
    <row r="294" spans="1:2">
      <c r="A294" s="1">
        <v>1842</v>
      </c>
      <c r="B294">
        <v>0.16190635588125343</v>
      </c>
    </row>
    <row r="295" spans="1:2">
      <c r="A295" s="1">
        <v>1843</v>
      </c>
      <c r="B295">
        <v>-2.8525835436132292</v>
      </c>
    </row>
    <row r="296" spans="1:2">
      <c r="A296" s="1">
        <v>1844</v>
      </c>
      <c r="B296">
        <v>-1.925628325567277</v>
      </c>
    </row>
    <row r="297" spans="1:2">
      <c r="A297" s="1">
        <v>1845</v>
      </c>
      <c r="B297">
        <v>1.1109662582772941</v>
      </c>
    </row>
    <row r="298" spans="1:2">
      <c r="A298" s="1">
        <v>1846</v>
      </c>
      <c r="B298">
        <v>-1.5853866244870733</v>
      </c>
    </row>
    <row r="299" spans="1:2">
      <c r="A299" s="1">
        <v>1847</v>
      </c>
      <c r="B299">
        <v>-0.53197911558307764</v>
      </c>
    </row>
    <row r="300" spans="1:2">
      <c r="A300" s="1">
        <v>1848</v>
      </c>
      <c r="B300">
        <v>0.79959668724996236</v>
      </c>
    </row>
    <row r="301" spans="1:2">
      <c r="A301" s="1">
        <v>1849</v>
      </c>
      <c r="B301">
        <v>-0.78053464097671765</v>
      </c>
    </row>
    <row r="302" spans="1:2">
      <c r="A302" s="1">
        <v>1850</v>
      </c>
      <c r="B302">
        <v>0.33394799080978876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1"/>
  <sheetViews>
    <sheetView workbookViewId="0">
      <selection activeCell="H31" sqref="H31"/>
    </sheetView>
  </sheetViews>
  <sheetFormatPr baseColWidth="10" defaultRowHeight="15" x14ac:dyDescent="0"/>
  <sheetData>
    <row r="1" spans="1:2">
      <c r="A1" t="s">
        <v>46</v>
      </c>
      <c r="B1" t="s">
        <v>50</v>
      </c>
    </row>
    <row r="2" spans="1:2">
      <c r="A2">
        <v>1</v>
      </c>
      <c r="B2">
        <v>0.86218957869592039</v>
      </c>
    </row>
    <row r="3" spans="1:2">
      <c r="A3">
        <v>2</v>
      </c>
      <c r="B3">
        <v>0.99276341517119993</v>
      </c>
    </row>
    <row r="4" spans="1:2">
      <c r="A4">
        <v>3</v>
      </c>
      <c r="B4">
        <v>1.2266853523130048</v>
      </c>
    </row>
    <row r="5" spans="1:2">
      <c r="A5">
        <v>4</v>
      </c>
      <c r="B5">
        <v>0.91072186585578652</v>
      </c>
    </row>
    <row r="6" spans="1:2">
      <c r="A6">
        <v>5</v>
      </c>
      <c r="B6">
        <v>1.139296175093373</v>
      </c>
    </row>
    <row r="7" spans="1:2">
      <c r="A7">
        <v>6</v>
      </c>
      <c r="B7">
        <v>0.74735434803051626</v>
      </c>
    </row>
    <row r="8" spans="1:2">
      <c r="A8">
        <v>7</v>
      </c>
      <c r="B8">
        <v>0.95145175059853448</v>
      </c>
    </row>
    <row r="9" spans="1:2">
      <c r="A9">
        <v>8</v>
      </c>
      <c r="B9">
        <v>1.0887152241739861</v>
      </c>
    </row>
    <row r="10" spans="1:2">
      <c r="A10">
        <v>9</v>
      </c>
      <c r="B10">
        <v>1.0862279323454533</v>
      </c>
    </row>
    <row r="11" spans="1:2">
      <c r="A11">
        <v>10</v>
      </c>
      <c r="B11">
        <v>0.91937408598259096</v>
      </c>
    </row>
    <row r="12" spans="1:2">
      <c r="A12">
        <v>11</v>
      </c>
      <c r="B12">
        <v>1.2193231017679591</v>
      </c>
    </row>
    <row r="13" spans="1:2">
      <c r="A13">
        <v>12</v>
      </c>
      <c r="B13">
        <v>1.0727976056201445</v>
      </c>
    </row>
    <row r="14" spans="1:2">
      <c r="A14">
        <v>13</v>
      </c>
      <c r="B14">
        <v>0.94855274757770069</v>
      </c>
    </row>
    <row r="15" spans="1:2">
      <c r="A15">
        <v>14</v>
      </c>
      <c r="B15">
        <v>0.92849224625919202</v>
      </c>
    </row>
    <row r="16" spans="1:2">
      <c r="A16">
        <v>15</v>
      </c>
      <c r="B16">
        <v>0.97574826340421983</v>
      </c>
    </row>
    <row r="17" spans="1:2">
      <c r="A17">
        <v>16</v>
      </c>
      <c r="B17">
        <v>1.0459215886248008</v>
      </c>
    </row>
    <row r="18" spans="1:2">
      <c r="A18">
        <v>17</v>
      </c>
      <c r="B18">
        <v>1.0008112263965785</v>
      </c>
    </row>
    <row r="19" spans="1:2">
      <c r="A19">
        <v>18</v>
      </c>
      <c r="B19">
        <v>0.99352557715767142</v>
      </c>
    </row>
    <row r="20" spans="1:2">
      <c r="A20">
        <v>19</v>
      </c>
      <c r="B20">
        <v>1.030388037240453</v>
      </c>
    </row>
    <row r="21" spans="1:2">
      <c r="A21">
        <v>20</v>
      </c>
      <c r="B21">
        <v>0.87667489467343396</v>
      </c>
    </row>
    <row r="22" spans="1:2">
      <c r="A22">
        <v>21</v>
      </c>
      <c r="B22">
        <v>1.0807593374068638</v>
      </c>
    </row>
    <row r="23" spans="1:2">
      <c r="A23">
        <v>22</v>
      </c>
      <c r="B23">
        <v>0.92843164889120677</v>
      </c>
    </row>
    <row r="24" spans="1:2">
      <c r="A24">
        <v>23</v>
      </c>
      <c r="B24">
        <v>1.1093240163795379</v>
      </c>
    </row>
    <row r="25" spans="1:2">
      <c r="A25">
        <v>24</v>
      </c>
      <c r="B25">
        <v>0.97168761499581158</v>
      </c>
    </row>
    <row r="26" spans="1:2">
      <c r="A26">
        <v>25</v>
      </c>
      <c r="B26">
        <v>1.0666277589929769</v>
      </c>
    </row>
    <row r="27" spans="1:2">
      <c r="A27">
        <v>26</v>
      </c>
      <c r="B27">
        <v>0.82427521046820318</v>
      </c>
    </row>
    <row r="28" spans="1:2">
      <c r="A28">
        <v>27</v>
      </c>
      <c r="B28">
        <v>0.9522445856764119</v>
      </c>
    </row>
    <row r="29" spans="1:2">
      <c r="A29">
        <v>28</v>
      </c>
      <c r="B29">
        <v>1.0847040527807135</v>
      </c>
    </row>
    <row r="30" spans="1:2">
      <c r="A30">
        <v>29</v>
      </c>
      <c r="B30">
        <v>0.96493075742575463</v>
      </c>
    </row>
    <row r="31" spans="1:2">
      <c r="A31">
        <v>30</v>
      </c>
      <c r="B31">
        <v>1.2072728156607564</v>
      </c>
    </row>
    <row r="32" spans="1:2">
      <c r="A32">
        <v>31</v>
      </c>
      <c r="B32">
        <v>0.86218957869592039</v>
      </c>
    </row>
    <row r="33" spans="1:2">
      <c r="A33">
        <v>32</v>
      </c>
      <c r="B33">
        <v>0.99276341517119993</v>
      </c>
    </row>
    <row r="34" spans="1:2">
      <c r="A34">
        <v>33</v>
      </c>
      <c r="B34">
        <v>1.2266853523130048</v>
      </c>
    </row>
    <row r="35" spans="1:2">
      <c r="A35">
        <v>34</v>
      </c>
      <c r="B35">
        <v>0.91072186585578652</v>
      </c>
    </row>
    <row r="36" spans="1:2">
      <c r="A36">
        <v>35</v>
      </c>
      <c r="B36">
        <v>1.139296175093373</v>
      </c>
    </row>
    <row r="37" spans="1:2">
      <c r="A37">
        <v>36</v>
      </c>
      <c r="B37">
        <v>0.74735434803051626</v>
      </c>
    </row>
    <row r="38" spans="1:2">
      <c r="A38">
        <v>37</v>
      </c>
      <c r="B38">
        <v>0.95145175059853448</v>
      </c>
    </row>
    <row r="39" spans="1:2">
      <c r="A39">
        <v>38</v>
      </c>
      <c r="B39">
        <v>1.0887152241739861</v>
      </c>
    </row>
    <row r="40" spans="1:2">
      <c r="A40">
        <v>39</v>
      </c>
      <c r="B40">
        <v>1.0862279323454533</v>
      </c>
    </row>
    <row r="41" spans="1:2">
      <c r="A41">
        <v>40</v>
      </c>
      <c r="B41">
        <v>0.91937408598259096</v>
      </c>
    </row>
    <row r="42" spans="1:2">
      <c r="A42">
        <v>41</v>
      </c>
      <c r="B42">
        <v>1.2193231017679591</v>
      </c>
    </row>
    <row r="43" spans="1:2">
      <c r="A43">
        <v>42</v>
      </c>
      <c r="B43">
        <v>1.0727976056201445</v>
      </c>
    </row>
    <row r="44" spans="1:2">
      <c r="A44">
        <v>43</v>
      </c>
      <c r="B44">
        <v>0.94855274757770069</v>
      </c>
    </row>
    <row r="45" spans="1:2">
      <c r="A45">
        <v>44</v>
      </c>
      <c r="B45">
        <v>0.92849224625919202</v>
      </c>
    </row>
    <row r="46" spans="1:2">
      <c r="A46">
        <v>45</v>
      </c>
      <c r="B46">
        <v>0.97574826340421983</v>
      </c>
    </row>
    <row r="47" spans="1:2">
      <c r="A47">
        <v>46</v>
      </c>
      <c r="B47">
        <v>1.0459215886248008</v>
      </c>
    </row>
    <row r="48" spans="1:2">
      <c r="A48">
        <v>47</v>
      </c>
      <c r="B48">
        <v>1.0008112263965785</v>
      </c>
    </row>
    <row r="49" spans="1:2">
      <c r="A49">
        <v>48</v>
      </c>
      <c r="B49">
        <v>0.99352557715767142</v>
      </c>
    </row>
    <row r="50" spans="1:2">
      <c r="A50">
        <v>49</v>
      </c>
      <c r="B50">
        <v>1.030388037240453</v>
      </c>
    </row>
    <row r="51" spans="1:2">
      <c r="A51">
        <v>50</v>
      </c>
      <c r="B51">
        <v>0.87667489467343396</v>
      </c>
    </row>
    <row r="52" spans="1:2">
      <c r="A52">
        <v>51</v>
      </c>
      <c r="B52">
        <v>1.0807593374068638</v>
      </c>
    </row>
    <row r="53" spans="1:2">
      <c r="A53">
        <v>52</v>
      </c>
      <c r="B53">
        <v>0.92843164889120677</v>
      </c>
    </row>
    <row r="54" spans="1:2">
      <c r="A54">
        <v>53</v>
      </c>
      <c r="B54">
        <v>1.1093240163795379</v>
      </c>
    </row>
    <row r="55" spans="1:2">
      <c r="A55">
        <v>54</v>
      </c>
      <c r="B55">
        <v>0.97168761499581158</v>
      </c>
    </row>
    <row r="56" spans="1:2">
      <c r="A56">
        <v>55</v>
      </c>
      <c r="B56">
        <v>1.0666277589929769</v>
      </c>
    </row>
    <row r="57" spans="1:2">
      <c r="A57">
        <v>56</v>
      </c>
      <c r="B57">
        <v>0.82427521046820318</v>
      </c>
    </row>
    <row r="58" spans="1:2">
      <c r="A58">
        <v>57</v>
      </c>
      <c r="B58">
        <v>0.9522445856764119</v>
      </c>
    </row>
    <row r="59" spans="1:2">
      <c r="A59">
        <v>58</v>
      </c>
      <c r="B59">
        <v>1.0847040527807135</v>
      </c>
    </row>
    <row r="60" spans="1:2">
      <c r="A60">
        <v>59</v>
      </c>
      <c r="B60">
        <v>0.96493075742575463</v>
      </c>
    </row>
    <row r="61" spans="1:2">
      <c r="A61">
        <v>60</v>
      </c>
      <c r="B61">
        <v>1.2072728156607564</v>
      </c>
    </row>
    <row r="62" spans="1:2">
      <c r="A62">
        <v>61</v>
      </c>
      <c r="B62">
        <v>0.86218957869592039</v>
      </c>
    </row>
    <row r="63" spans="1:2">
      <c r="A63">
        <v>62</v>
      </c>
      <c r="B63">
        <v>0.99276341517119993</v>
      </c>
    </row>
    <row r="64" spans="1:2">
      <c r="A64">
        <v>63</v>
      </c>
      <c r="B64">
        <v>1.2266853523130048</v>
      </c>
    </row>
    <row r="65" spans="1:2">
      <c r="A65">
        <v>64</v>
      </c>
      <c r="B65">
        <v>0.91072186585578652</v>
      </c>
    </row>
    <row r="66" spans="1:2">
      <c r="A66">
        <v>65</v>
      </c>
      <c r="B66">
        <v>1.139296175093373</v>
      </c>
    </row>
    <row r="67" spans="1:2">
      <c r="A67">
        <v>66</v>
      </c>
      <c r="B67">
        <v>0.74735434803051626</v>
      </c>
    </row>
    <row r="68" spans="1:2">
      <c r="A68">
        <v>67</v>
      </c>
      <c r="B68">
        <v>0.95145175059853448</v>
      </c>
    </row>
    <row r="69" spans="1:2">
      <c r="A69">
        <v>68</v>
      </c>
      <c r="B69">
        <v>1.0887152241739861</v>
      </c>
    </row>
    <row r="70" spans="1:2">
      <c r="A70">
        <v>69</v>
      </c>
      <c r="B70">
        <v>1.0862279323454533</v>
      </c>
    </row>
    <row r="71" spans="1:2">
      <c r="A71">
        <v>70</v>
      </c>
      <c r="B71">
        <v>0.91937408598259096</v>
      </c>
    </row>
    <row r="72" spans="1:2">
      <c r="A72">
        <v>71</v>
      </c>
      <c r="B72">
        <v>1.2193231017679591</v>
      </c>
    </row>
    <row r="73" spans="1:2">
      <c r="A73">
        <v>72</v>
      </c>
      <c r="B73">
        <v>1.0727976056201445</v>
      </c>
    </row>
    <row r="74" spans="1:2">
      <c r="A74">
        <v>73</v>
      </c>
      <c r="B74">
        <v>0.94855274757770069</v>
      </c>
    </row>
    <row r="75" spans="1:2">
      <c r="A75">
        <v>74</v>
      </c>
      <c r="B75">
        <v>0.92849224625919202</v>
      </c>
    </row>
    <row r="76" spans="1:2">
      <c r="A76">
        <v>75</v>
      </c>
      <c r="B76">
        <v>0.97574826340421983</v>
      </c>
    </row>
    <row r="77" spans="1:2">
      <c r="A77">
        <v>76</v>
      </c>
      <c r="B77">
        <v>1.0459215886248008</v>
      </c>
    </row>
    <row r="78" spans="1:2">
      <c r="A78">
        <v>77</v>
      </c>
      <c r="B78">
        <v>1.0008112263965785</v>
      </c>
    </row>
    <row r="79" spans="1:2">
      <c r="A79">
        <v>78</v>
      </c>
      <c r="B79">
        <v>0.99352557715767142</v>
      </c>
    </row>
    <row r="80" spans="1:2">
      <c r="A80">
        <v>79</v>
      </c>
      <c r="B80">
        <v>1.030388037240453</v>
      </c>
    </row>
    <row r="81" spans="1:2">
      <c r="A81">
        <v>80</v>
      </c>
      <c r="B81">
        <v>0.87667489467343396</v>
      </c>
    </row>
    <row r="82" spans="1:2">
      <c r="A82">
        <v>81</v>
      </c>
      <c r="B82">
        <v>1.0807593374068638</v>
      </c>
    </row>
    <row r="83" spans="1:2">
      <c r="A83">
        <v>82</v>
      </c>
      <c r="B83">
        <v>0.92843164889120677</v>
      </c>
    </row>
    <row r="84" spans="1:2">
      <c r="A84">
        <v>83</v>
      </c>
      <c r="B84">
        <v>1.1093240163795379</v>
      </c>
    </row>
    <row r="85" spans="1:2">
      <c r="A85">
        <v>84</v>
      </c>
      <c r="B85">
        <v>0.97168761499581158</v>
      </c>
    </row>
    <row r="86" spans="1:2">
      <c r="A86">
        <v>85</v>
      </c>
      <c r="B86">
        <v>1.0666277589929769</v>
      </c>
    </row>
    <row r="87" spans="1:2">
      <c r="A87">
        <v>86</v>
      </c>
      <c r="B87">
        <v>0.82427521046820318</v>
      </c>
    </row>
    <row r="88" spans="1:2">
      <c r="A88">
        <v>87</v>
      </c>
      <c r="B88">
        <v>0.9522445856764119</v>
      </c>
    </row>
    <row r="89" spans="1:2">
      <c r="A89">
        <v>88</v>
      </c>
      <c r="B89">
        <v>1.0847040527807135</v>
      </c>
    </row>
    <row r="90" spans="1:2">
      <c r="A90">
        <v>89</v>
      </c>
      <c r="B90">
        <v>0.96493075742575463</v>
      </c>
    </row>
    <row r="91" spans="1:2">
      <c r="A91">
        <v>90</v>
      </c>
      <c r="B91">
        <v>1.2072728156607564</v>
      </c>
    </row>
    <row r="92" spans="1:2">
      <c r="A92">
        <v>91</v>
      </c>
      <c r="B92">
        <v>0.86218957869592039</v>
      </c>
    </row>
    <row r="93" spans="1:2">
      <c r="A93">
        <v>92</v>
      </c>
      <c r="B93">
        <v>0.99276341517119993</v>
      </c>
    </row>
    <row r="94" spans="1:2">
      <c r="A94">
        <v>93</v>
      </c>
      <c r="B94">
        <v>1.2266853523130048</v>
      </c>
    </row>
    <row r="95" spans="1:2">
      <c r="A95">
        <v>94</v>
      </c>
      <c r="B95">
        <v>0.91072186585578652</v>
      </c>
    </row>
    <row r="96" spans="1:2">
      <c r="A96">
        <v>95</v>
      </c>
      <c r="B96">
        <v>1.139296175093373</v>
      </c>
    </row>
    <row r="97" spans="1:2">
      <c r="A97">
        <v>96</v>
      </c>
      <c r="B97">
        <v>0.74735434803051626</v>
      </c>
    </row>
    <row r="98" spans="1:2">
      <c r="A98">
        <v>97</v>
      </c>
      <c r="B98">
        <v>0.95145175059853448</v>
      </c>
    </row>
    <row r="99" spans="1:2">
      <c r="A99">
        <v>98</v>
      </c>
      <c r="B99">
        <v>1.0887152241739861</v>
      </c>
    </row>
    <row r="100" spans="1:2">
      <c r="A100">
        <v>99</v>
      </c>
      <c r="B100">
        <v>1.0862279323454533</v>
      </c>
    </row>
    <row r="101" spans="1:2">
      <c r="A101">
        <v>100</v>
      </c>
      <c r="B101">
        <v>0.91937408598259096</v>
      </c>
    </row>
    <row r="102" spans="1:2">
      <c r="A102">
        <v>101</v>
      </c>
      <c r="B102">
        <v>1.2193231017679591</v>
      </c>
    </row>
    <row r="103" spans="1:2">
      <c r="A103">
        <v>102</v>
      </c>
      <c r="B103">
        <v>1.0727976056201445</v>
      </c>
    </row>
    <row r="104" spans="1:2">
      <c r="A104">
        <v>103</v>
      </c>
      <c r="B104">
        <v>0.94855274757770069</v>
      </c>
    </row>
    <row r="105" spans="1:2">
      <c r="A105">
        <v>104</v>
      </c>
      <c r="B105">
        <v>0.92849224625919202</v>
      </c>
    </row>
    <row r="106" spans="1:2">
      <c r="A106">
        <v>105</v>
      </c>
      <c r="B106">
        <v>0.97574826340421983</v>
      </c>
    </row>
    <row r="107" spans="1:2">
      <c r="A107">
        <v>106</v>
      </c>
      <c r="B107">
        <v>1.0459215886248008</v>
      </c>
    </row>
    <row r="108" spans="1:2">
      <c r="A108">
        <v>107</v>
      </c>
      <c r="B108">
        <v>1.0008112263965785</v>
      </c>
    </row>
    <row r="109" spans="1:2">
      <c r="A109">
        <v>108</v>
      </c>
      <c r="B109">
        <v>0.99352557715767142</v>
      </c>
    </row>
    <row r="110" spans="1:2">
      <c r="A110">
        <v>109</v>
      </c>
      <c r="B110">
        <v>1.030388037240453</v>
      </c>
    </row>
    <row r="111" spans="1:2">
      <c r="A111">
        <v>110</v>
      </c>
      <c r="B111">
        <v>0.87667489467343396</v>
      </c>
    </row>
    <row r="112" spans="1:2">
      <c r="A112">
        <v>111</v>
      </c>
      <c r="B112">
        <v>1.0807593374068638</v>
      </c>
    </row>
    <row r="113" spans="1:2">
      <c r="A113">
        <v>112</v>
      </c>
      <c r="B113">
        <v>0.92843164889120677</v>
      </c>
    </row>
    <row r="114" spans="1:2">
      <c r="A114">
        <v>113</v>
      </c>
      <c r="B114">
        <v>1.1093240163795379</v>
      </c>
    </row>
    <row r="115" spans="1:2">
      <c r="A115">
        <v>114</v>
      </c>
      <c r="B115">
        <v>0.97168761499581158</v>
      </c>
    </row>
    <row r="116" spans="1:2">
      <c r="A116">
        <v>115</v>
      </c>
      <c r="B116">
        <v>1.0666277589929769</v>
      </c>
    </row>
    <row r="117" spans="1:2">
      <c r="A117">
        <v>116</v>
      </c>
      <c r="B117">
        <v>0.82427521046820318</v>
      </c>
    </row>
    <row r="118" spans="1:2">
      <c r="A118">
        <v>117</v>
      </c>
      <c r="B118">
        <v>0.9522445856764119</v>
      </c>
    </row>
    <row r="119" spans="1:2">
      <c r="A119">
        <v>118</v>
      </c>
      <c r="B119">
        <v>1.0847040527807135</v>
      </c>
    </row>
    <row r="120" spans="1:2">
      <c r="A120">
        <v>119</v>
      </c>
      <c r="B120">
        <v>0.96493075742575463</v>
      </c>
    </row>
    <row r="121" spans="1:2">
      <c r="A121">
        <v>120</v>
      </c>
      <c r="B121">
        <v>1.2072728156607564</v>
      </c>
    </row>
    <row r="122" spans="1:2">
      <c r="A122">
        <v>121</v>
      </c>
      <c r="B122">
        <v>0.86218957869592039</v>
      </c>
    </row>
    <row r="123" spans="1:2">
      <c r="A123">
        <v>122</v>
      </c>
      <c r="B123">
        <v>0.99276341517119993</v>
      </c>
    </row>
    <row r="124" spans="1:2">
      <c r="A124">
        <v>123</v>
      </c>
      <c r="B124">
        <v>1.2266853523130048</v>
      </c>
    </row>
    <row r="125" spans="1:2">
      <c r="A125">
        <v>124</v>
      </c>
      <c r="B125">
        <v>0.91072186585578652</v>
      </c>
    </row>
    <row r="126" spans="1:2">
      <c r="A126">
        <v>125</v>
      </c>
      <c r="B126">
        <v>1.139296175093373</v>
      </c>
    </row>
    <row r="127" spans="1:2">
      <c r="A127">
        <v>126</v>
      </c>
      <c r="B127">
        <v>0.74735434803051626</v>
      </c>
    </row>
    <row r="128" spans="1:2">
      <c r="A128">
        <v>127</v>
      </c>
      <c r="B128">
        <v>0.95145175059853448</v>
      </c>
    </row>
    <row r="129" spans="1:2">
      <c r="A129">
        <v>128</v>
      </c>
      <c r="B129">
        <v>1.0887152241739861</v>
      </c>
    </row>
    <row r="130" spans="1:2">
      <c r="A130">
        <v>129</v>
      </c>
      <c r="B130">
        <v>1.0862279323454533</v>
      </c>
    </row>
    <row r="131" spans="1:2">
      <c r="A131">
        <v>130</v>
      </c>
      <c r="B131">
        <v>0.91937408598259096</v>
      </c>
    </row>
    <row r="132" spans="1:2">
      <c r="A132">
        <v>131</v>
      </c>
      <c r="B132">
        <v>1.2193231017679591</v>
      </c>
    </row>
    <row r="133" spans="1:2">
      <c r="A133">
        <v>132</v>
      </c>
      <c r="B133">
        <v>1.0727976056201445</v>
      </c>
    </row>
    <row r="134" spans="1:2">
      <c r="A134">
        <v>133</v>
      </c>
      <c r="B134">
        <v>0.94855274757770069</v>
      </c>
    </row>
    <row r="135" spans="1:2">
      <c r="A135">
        <v>134</v>
      </c>
      <c r="B135">
        <v>0.92849224625919202</v>
      </c>
    </row>
    <row r="136" spans="1:2">
      <c r="A136">
        <v>135</v>
      </c>
      <c r="B136">
        <v>0.97574826340421983</v>
      </c>
    </row>
    <row r="137" spans="1:2">
      <c r="A137">
        <v>136</v>
      </c>
      <c r="B137">
        <v>1.0459215886248008</v>
      </c>
    </row>
    <row r="138" spans="1:2">
      <c r="A138">
        <v>137</v>
      </c>
      <c r="B138">
        <v>1.0008112263965785</v>
      </c>
    </row>
    <row r="139" spans="1:2">
      <c r="A139">
        <v>138</v>
      </c>
      <c r="B139">
        <v>0.99352557715767142</v>
      </c>
    </row>
    <row r="140" spans="1:2">
      <c r="A140">
        <v>139</v>
      </c>
      <c r="B140">
        <v>1.030388037240453</v>
      </c>
    </row>
    <row r="141" spans="1:2">
      <c r="A141">
        <v>140</v>
      </c>
      <c r="B141">
        <v>0.87667489467343396</v>
      </c>
    </row>
    <row r="142" spans="1:2">
      <c r="A142">
        <v>141</v>
      </c>
      <c r="B142">
        <v>1.0807593374068638</v>
      </c>
    </row>
    <row r="143" spans="1:2">
      <c r="A143">
        <v>142</v>
      </c>
      <c r="B143">
        <v>0.92843164889120677</v>
      </c>
    </row>
    <row r="144" spans="1:2">
      <c r="A144">
        <v>143</v>
      </c>
      <c r="B144">
        <v>1.1093240163795379</v>
      </c>
    </row>
    <row r="145" spans="1:2">
      <c r="A145">
        <v>144</v>
      </c>
      <c r="B145">
        <v>0.97168761499581158</v>
      </c>
    </row>
    <row r="146" spans="1:2">
      <c r="A146">
        <v>145</v>
      </c>
      <c r="B146">
        <v>1.0666277589929769</v>
      </c>
    </row>
    <row r="147" spans="1:2">
      <c r="A147">
        <v>146</v>
      </c>
      <c r="B147">
        <v>0.82427521046820318</v>
      </c>
    </row>
    <row r="148" spans="1:2">
      <c r="A148">
        <v>147</v>
      </c>
      <c r="B148">
        <v>0.9522445856764119</v>
      </c>
    </row>
    <row r="149" spans="1:2">
      <c r="A149">
        <v>148</v>
      </c>
      <c r="B149">
        <v>1.0847040527807135</v>
      </c>
    </row>
    <row r="150" spans="1:2">
      <c r="A150">
        <v>149</v>
      </c>
      <c r="B150">
        <v>0.96493075742575463</v>
      </c>
    </row>
    <row r="151" spans="1:2">
      <c r="A151">
        <v>150</v>
      </c>
      <c r="B151">
        <v>1.2072728156607564</v>
      </c>
    </row>
    <row r="152" spans="1:2">
      <c r="A152">
        <v>151</v>
      </c>
      <c r="B152">
        <v>0.86218957869592039</v>
      </c>
    </row>
    <row r="153" spans="1:2">
      <c r="A153">
        <v>152</v>
      </c>
      <c r="B153">
        <v>0.99276341517119993</v>
      </c>
    </row>
    <row r="154" spans="1:2">
      <c r="A154">
        <v>153</v>
      </c>
      <c r="B154">
        <v>1.2266853523130048</v>
      </c>
    </row>
    <row r="155" spans="1:2">
      <c r="A155">
        <v>154</v>
      </c>
      <c r="B155">
        <v>0.91072186585578652</v>
      </c>
    </row>
    <row r="156" spans="1:2">
      <c r="A156">
        <v>155</v>
      </c>
      <c r="B156">
        <v>1.139296175093373</v>
      </c>
    </row>
    <row r="157" spans="1:2">
      <c r="A157">
        <v>156</v>
      </c>
      <c r="B157">
        <v>0.74735434803051626</v>
      </c>
    </row>
    <row r="158" spans="1:2">
      <c r="A158">
        <v>157</v>
      </c>
      <c r="B158">
        <v>0.95145175059853448</v>
      </c>
    </row>
    <row r="159" spans="1:2">
      <c r="A159">
        <v>158</v>
      </c>
      <c r="B159">
        <v>1.0887152241739861</v>
      </c>
    </row>
    <row r="160" spans="1:2">
      <c r="A160">
        <v>159</v>
      </c>
      <c r="B160">
        <v>1.0862279323454533</v>
      </c>
    </row>
    <row r="161" spans="1:2">
      <c r="A161">
        <v>160</v>
      </c>
      <c r="B161">
        <v>0.91937408598259096</v>
      </c>
    </row>
    <row r="162" spans="1:2">
      <c r="A162">
        <v>161</v>
      </c>
      <c r="B162">
        <v>1.2193231017679591</v>
      </c>
    </row>
    <row r="163" spans="1:2">
      <c r="A163">
        <v>162</v>
      </c>
      <c r="B163">
        <v>1.0727976056201445</v>
      </c>
    </row>
    <row r="164" spans="1:2">
      <c r="A164">
        <v>163</v>
      </c>
      <c r="B164">
        <v>0.94855274757770069</v>
      </c>
    </row>
    <row r="165" spans="1:2">
      <c r="A165">
        <v>164</v>
      </c>
      <c r="B165">
        <v>0.92849224625919202</v>
      </c>
    </row>
    <row r="166" spans="1:2">
      <c r="A166">
        <v>165</v>
      </c>
      <c r="B166">
        <v>0.97574826340421983</v>
      </c>
    </row>
    <row r="167" spans="1:2">
      <c r="A167">
        <v>166</v>
      </c>
      <c r="B167">
        <v>1.0459215886248008</v>
      </c>
    </row>
    <row r="168" spans="1:2">
      <c r="A168">
        <v>167</v>
      </c>
      <c r="B168">
        <v>1.0008112263965785</v>
      </c>
    </row>
    <row r="169" spans="1:2">
      <c r="A169">
        <v>168</v>
      </c>
      <c r="B169">
        <v>0.99352557715767142</v>
      </c>
    </row>
    <row r="170" spans="1:2">
      <c r="A170">
        <v>169</v>
      </c>
      <c r="B170">
        <v>1.030388037240453</v>
      </c>
    </row>
    <row r="171" spans="1:2">
      <c r="A171">
        <v>170</v>
      </c>
      <c r="B171">
        <v>0.87667489467343396</v>
      </c>
    </row>
    <row r="172" spans="1:2">
      <c r="A172">
        <v>171</v>
      </c>
      <c r="B172">
        <v>1.0807593374068638</v>
      </c>
    </row>
    <row r="173" spans="1:2">
      <c r="A173">
        <v>172</v>
      </c>
      <c r="B173">
        <v>0.92843164889120677</v>
      </c>
    </row>
    <row r="174" spans="1:2">
      <c r="A174">
        <v>173</v>
      </c>
      <c r="B174">
        <v>1.1093240163795379</v>
      </c>
    </row>
    <row r="175" spans="1:2">
      <c r="A175">
        <v>174</v>
      </c>
      <c r="B175">
        <v>0.97168761499581158</v>
      </c>
    </row>
    <row r="176" spans="1:2">
      <c r="A176">
        <v>175</v>
      </c>
      <c r="B176">
        <v>1.0666277589929769</v>
      </c>
    </row>
    <row r="177" spans="1:2">
      <c r="A177">
        <v>176</v>
      </c>
      <c r="B177">
        <v>0.82427521046820318</v>
      </c>
    </row>
    <row r="178" spans="1:2">
      <c r="A178">
        <v>177</v>
      </c>
      <c r="B178">
        <v>0.9522445856764119</v>
      </c>
    </row>
    <row r="179" spans="1:2">
      <c r="A179">
        <v>178</v>
      </c>
      <c r="B179">
        <v>1.0847040527807135</v>
      </c>
    </row>
    <row r="180" spans="1:2">
      <c r="A180">
        <v>179</v>
      </c>
      <c r="B180">
        <v>0.96493075742575463</v>
      </c>
    </row>
    <row r="181" spans="1:2">
      <c r="A181">
        <v>180</v>
      </c>
      <c r="B181">
        <v>1.2072728156607564</v>
      </c>
    </row>
    <row r="182" spans="1:2">
      <c r="A182">
        <v>181</v>
      </c>
      <c r="B182">
        <v>0.86218957869592039</v>
      </c>
    </row>
    <row r="183" spans="1:2">
      <c r="A183">
        <v>182</v>
      </c>
      <c r="B183">
        <v>0.99276341517119993</v>
      </c>
    </row>
    <row r="184" spans="1:2">
      <c r="A184">
        <v>183</v>
      </c>
      <c r="B184">
        <v>1.2266853523130048</v>
      </c>
    </row>
    <row r="185" spans="1:2">
      <c r="A185">
        <v>184</v>
      </c>
      <c r="B185">
        <v>0.91072186585578652</v>
      </c>
    </row>
    <row r="186" spans="1:2">
      <c r="A186">
        <v>185</v>
      </c>
      <c r="B186">
        <v>1.139296175093373</v>
      </c>
    </row>
    <row r="187" spans="1:2">
      <c r="A187">
        <v>186</v>
      </c>
      <c r="B187">
        <v>0.74735434803051626</v>
      </c>
    </row>
    <row r="188" spans="1:2">
      <c r="A188">
        <v>187</v>
      </c>
      <c r="B188">
        <v>0.95145175059853448</v>
      </c>
    </row>
    <row r="189" spans="1:2">
      <c r="A189">
        <v>188</v>
      </c>
      <c r="B189">
        <v>1.0887152241739861</v>
      </c>
    </row>
    <row r="190" spans="1:2">
      <c r="A190">
        <v>189</v>
      </c>
      <c r="B190">
        <v>1.0862279323454533</v>
      </c>
    </row>
    <row r="191" spans="1:2">
      <c r="A191">
        <v>190</v>
      </c>
      <c r="B191">
        <v>0.91937408598259096</v>
      </c>
    </row>
    <row r="192" spans="1:2">
      <c r="A192">
        <v>191</v>
      </c>
      <c r="B192">
        <v>1.2193231017679591</v>
      </c>
    </row>
    <row r="193" spans="1:2">
      <c r="A193">
        <v>192</v>
      </c>
      <c r="B193">
        <v>1.0727976056201445</v>
      </c>
    </row>
    <row r="194" spans="1:2">
      <c r="A194">
        <v>193</v>
      </c>
      <c r="B194">
        <v>0.94855274757770069</v>
      </c>
    </row>
    <row r="195" spans="1:2">
      <c r="A195">
        <v>194</v>
      </c>
      <c r="B195">
        <v>0.92849224625919202</v>
      </c>
    </row>
    <row r="196" spans="1:2">
      <c r="A196">
        <v>195</v>
      </c>
      <c r="B196">
        <v>0.97574826340421983</v>
      </c>
    </row>
    <row r="197" spans="1:2">
      <c r="A197">
        <v>196</v>
      </c>
      <c r="B197">
        <v>1.0459215886248008</v>
      </c>
    </row>
    <row r="198" spans="1:2">
      <c r="A198">
        <v>197</v>
      </c>
      <c r="B198">
        <v>1.0008112263965785</v>
      </c>
    </row>
    <row r="199" spans="1:2">
      <c r="A199">
        <v>198</v>
      </c>
      <c r="B199">
        <v>0.99352557715767142</v>
      </c>
    </row>
    <row r="200" spans="1:2">
      <c r="A200">
        <v>199</v>
      </c>
      <c r="B200">
        <v>1.030388037240453</v>
      </c>
    </row>
    <row r="201" spans="1:2">
      <c r="A201">
        <v>200</v>
      </c>
      <c r="B201">
        <v>0.87667489467343396</v>
      </c>
    </row>
    <row r="202" spans="1:2">
      <c r="A202">
        <v>201</v>
      </c>
      <c r="B202">
        <v>1.0807593374068638</v>
      </c>
    </row>
    <row r="203" spans="1:2">
      <c r="A203">
        <v>202</v>
      </c>
      <c r="B203">
        <v>0.92843164889120677</v>
      </c>
    </row>
    <row r="204" spans="1:2">
      <c r="A204">
        <v>203</v>
      </c>
      <c r="B204">
        <v>1.1093240163795379</v>
      </c>
    </row>
    <row r="205" spans="1:2">
      <c r="A205">
        <v>204</v>
      </c>
      <c r="B205">
        <v>0.97168761499581158</v>
      </c>
    </row>
    <row r="206" spans="1:2">
      <c r="A206">
        <v>205</v>
      </c>
      <c r="B206">
        <v>1.0666277589929769</v>
      </c>
    </row>
    <row r="207" spans="1:2">
      <c r="A207">
        <v>206</v>
      </c>
      <c r="B207">
        <v>0.82427521046820318</v>
      </c>
    </row>
    <row r="208" spans="1:2">
      <c r="A208">
        <v>207</v>
      </c>
      <c r="B208">
        <v>0.9522445856764119</v>
      </c>
    </row>
    <row r="209" spans="1:2">
      <c r="A209">
        <v>208</v>
      </c>
      <c r="B209">
        <v>1.0847040527807135</v>
      </c>
    </row>
    <row r="210" spans="1:2">
      <c r="A210">
        <v>209</v>
      </c>
      <c r="B210">
        <v>0.96493075742575463</v>
      </c>
    </row>
    <row r="211" spans="1:2">
      <c r="A211">
        <v>210</v>
      </c>
      <c r="B211">
        <v>1.2072728156607564</v>
      </c>
    </row>
    <row r="212" spans="1:2">
      <c r="A212">
        <v>211</v>
      </c>
      <c r="B212">
        <v>0.86218957869592039</v>
      </c>
    </row>
    <row r="213" spans="1:2">
      <c r="A213">
        <v>212</v>
      </c>
      <c r="B213">
        <v>0.99276341517119993</v>
      </c>
    </row>
    <row r="214" spans="1:2">
      <c r="A214">
        <v>213</v>
      </c>
      <c r="B214">
        <v>1.2266853523130048</v>
      </c>
    </row>
    <row r="215" spans="1:2">
      <c r="A215">
        <v>214</v>
      </c>
      <c r="B215">
        <v>0.91072186585578652</v>
      </c>
    </row>
    <row r="216" spans="1:2">
      <c r="A216">
        <v>215</v>
      </c>
      <c r="B216">
        <v>1.139296175093373</v>
      </c>
    </row>
    <row r="217" spans="1:2">
      <c r="A217">
        <v>216</v>
      </c>
      <c r="B217">
        <v>0.74735434803051626</v>
      </c>
    </row>
    <row r="218" spans="1:2">
      <c r="A218">
        <v>217</v>
      </c>
      <c r="B218">
        <v>0.95145175059853448</v>
      </c>
    </row>
    <row r="219" spans="1:2">
      <c r="A219">
        <v>218</v>
      </c>
      <c r="B219">
        <v>1.0887152241739861</v>
      </c>
    </row>
    <row r="220" spans="1:2">
      <c r="A220">
        <v>219</v>
      </c>
      <c r="B220">
        <v>1.0862279323454533</v>
      </c>
    </row>
    <row r="221" spans="1:2">
      <c r="A221">
        <v>220</v>
      </c>
      <c r="B221">
        <v>0.91937408598259096</v>
      </c>
    </row>
    <row r="222" spans="1:2">
      <c r="A222">
        <v>221</v>
      </c>
      <c r="B222">
        <v>1.2193231017679591</v>
      </c>
    </row>
    <row r="223" spans="1:2">
      <c r="A223">
        <v>222</v>
      </c>
      <c r="B223">
        <v>1.0727976056201445</v>
      </c>
    </row>
    <row r="224" spans="1:2">
      <c r="A224">
        <v>223</v>
      </c>
      <c r="B224">
        <v>0.94855274757770069</v>
      </c>
    </row>
    <row r="225" spans="1:2">
      <c r="A225">
        <v>224</v>
      </c>
      <c r="B225">
        <v>0.92849224625919202</v>
      </c>
    </row>
    <row r="226" spans="1:2">
      <c r="A226">
        <v>225</v>
      </c>
      <c r="B226">
        <v>0.97574826340421983</v>
      </c>
    </row>
    <row r="227" spans="1:2">
      <c r="A227">
        <v>226</v>
      </c>
      <c r="B227">
        <v>1.0459215886248008</v>
      </c>
    </row>
    <row r="228" spans="1:2">
      <c r="A228">
        <v>227</v>
      </c>
      <c r="B228">
        <v>1.0008112263965785</v>
      </c>
    </row>
    <row r="229" spans="1:2">
      <c r="A229">
        <v>228</v>
      </c>
      <c r="B229">
        <v>0.99352557715767142</v>
      </c>
    </row>
    <row r="230" spans="1:2">
      <c r="A230">
        <v>229</v>
      </c>
      <c r="B230">
        <v>1.030388037240453</v>
      </c>
    </row>
    <row r="231" spans="1:2">
      <c r="A231">
        <v>230</v>
      </c>
      <c r="B231">
        <v>0.87667489467343396</v>
      </c>
    </row>
    <row r="232" spans="1:2">
      <c r="A232">
        <v>231</v>
      </c>
      <c r="B232">
        <v>1.0807593374068638</v>
      </c>
    </row>
    <row r="233" spans="1:2">
      <c r="A233">
        <v>232</v>
      </c>
      <c r="B233">
        <v>0.92843164889120677</v>
      </c>
    </row>
    <row r="234" spans="1:2">
      <c r="A234">
        <v>233</v>
      </c>
      <c r="B234">
        <v>1.1093240163795379</v>
      </c>
    </row>
    <row r="235" spans="1:2">
      <c r="A235">
        <v>234</v>
      </c>
      <c r="B235">
        <v>0.97168761499581158</v>
      </c>
    </row>
    <row r="236" spans="1:2">
      <c r="A236">
        <v>235</v>
      </c>
      <c r="B236">
        <v>1.0666277589929769</v>
      </c>
    </row>
    <row r="237" spans="1:2">
      <c r="A237">
        <v>236</v>
      </c>
      <c r="B237">
        <v>0.82427521046820318</v>
      </c>
    </row>
    <row r="238" spans="1:2">
      <c r="A238">
        <v>237</v>
      </c>
      <c r="B238">
        <v>0.9522445856764119</v>
      </c>
    </row>
    <row r="239" spans="1:2">
      <c r="A239">
        <v>238</v>
      </c>
      <c r="B239">
        <v>1.0847040527807135</v>
      </c>
    </row>
    <row r="240" spans="1:2">
      <c r="A240">
        <v>239</v>
      </c>
      <c r="B240">
        <v>0.96493075742575463</v>
      </c>
    </row>
    <row r="241" spans="1:2">
      <c r="A241">
        <v>240</v>
      </c>
      <c r="B241">
        <v>1.2072728156607564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2"/>
  <sheetViews>
    <sheetView tabSelected="1" workbookViewId="0">
      <pane ySplit="1" topLeftCell="A35" activePane="bottomLeft" state="frozen"/>
      <selection pane="bottomLeft" activeCell="G36" sqref="G36"/>
    </sheetView>
  </sheetViews>
  <sheetFormatPr baseColWidth="10" defaultRowHeight="15" x14ac:dyDescent="0"/>
  <cols>
    <col min="7" max="7" width="13.5" bestFit="1" customWidth="1"/>
  </cols>
  <sheetData>
    <row r="1" spans="1:9">
      <c r="A1" t="s">
        <v>44</v>
      </c>
      <c r="B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54</v>
      </c>
    </row>
    <row r="2" spans="1:9">
      <c r="A2" s="1">
        <v>1550</v>
      </c>
      <c r="B2">
        <v>0.21819347025870439</v>
      </c>
      <c r="C2">
        <v>1550</v>
      </c>
      <c r="D2">
        <v>1</v>
      </c>
      <c r="E2">
        <f>SUM(B2:B6)</f>
        <v>0.60019015399016507</v>
      </c>
      <c r="F2">
        <f>AVERAGE(E2/5)</f>
        <v>0.12003803079803302</v>
      </c>
      <c r="G2">
        <f>(F2-AVERAGE($F$2:$F$61))/2*STDEVP($F$2:$F$61)+1</f>
        <v>1.0431076379129791</v>
      </c>
      <c r="H2">
        <f>2*AVERAGE($G$2:$G$61)-G2</f>
        <v>0.9606226761652954</v>
      </c>
      <c r="I2">
        <f>1-((F2-AVERAGE($F$2:$F$61))/2*STDEVP($F$2:$F$61))</f>
        <v>0.95689236208702089</v>
      </c>
    </row>
    <row r="3" spans="1:9">
      <c r="A3" s="1">
        <v>1551</v>
      </c>
      <c r="B3">
        <v>2.2788190370652401</v>
      </c>
      <c r="C3">
        <v>1555</v>
      </c>
      <c r="D3">
        <v>2</v>
      </c>
      <c r="E3">
        <f>SUM(B7:B11)</f>
        <v>4.8251256964482758</v>
      </c>
      <c r="F3">
        <f t="shared" ref="F3:F61" si="0">AVERAGE(E3/5)</f>
        <v>0.96502513928965516</v>
      </c>
      <c r="G3">
        <f t="shared" ref="G3:G60" si="1">(F3-AVERAGE($F$2:$F$61))/2*STDEVP($F$2:$F$61)+1</f>
        <v>1.323692281803224</v>
      </c>
      <c r="H3">
        <f t="shared" ref="H3:H61" si="2">2*AVERAGE($G$2:$G$61)-G3</f>
        <v>0.68003803227505055</v>
      </c>
      <c r="I3">
        <f t="shared" ref="I3:I61" si="3">1-((F3-AVERAGE($F$2:$F$61))/2*STDEVP($F$2:$F$61))</f>
        <v>0.67630771819677604</v>
      </c>
    </row>
    <row r="4" spans="1:9">
      <c r="A4" s="1">
        <v>1552</v>
      </c>
      <c r="B4">
        <v>-0.40634711631179093</v>
      </c>
      <c r="C4">
        <v>1560</v>
      </c>
      <c r="D4">
        <v>3</v>
      </c>
      <c r="E4">
        <f>SUM(B12:B16)</f>
        <v>0.61356445875441468</v>
      </c>
      <c r="F4">
        <f t="shared" si="0"/>
        <v>0.12271289175088293</v>
      </c>
      <c r="G4">
        <f>(F4-AVERAGE($F$2:$F$61))/2*STDEVP($F$2:$F$61)+1</f>
        <v>1.0439958466209807</v>
      </c>
      <c r="H4">
        <f t="shared" si="2"/>
        <v>0.95973446745729385</v>
      </c>
      <c r="I4">
        <f t="shared" si="3"/>
        <v>0.95600415337901934</v>
      </c>
    </row>
    <row r="5" spans="1:9">
      <c r="A5" s="1">
        <v>1553</v>
      </c>
      <c r="B5">
        <v>1.5393967944983808</v>
      </c>
      <c r="C5">
        <v>1565</v>
      </c>
      <c r="D5">
        <v>4</v>
      </c>
      <c r="E5">
        <f>SUM(B17:B21)</f>
        <v>1.1661830112143503</v>
      </c>
      <c r="F5">
        <f t="shared" si="0"/>
        <v>0.23323660224287007</v>
      </c>
      <c r="G5">
        <f t="shared" si="1"/>
        <v>1.0806961177117202</v>
      </c>
      <c r="H5">
        <f t="shared" si="2"/>
        <v>0.92303419636655426</v>
      </c>
      <c r="I5">
        <f t="shared" si="3"/>
        <v>0.91930388228827975</v>
      </c>
    </row>
    <row r="6" spans="1:9">
      <c r="A6" s="1">
        <v>1554</v>
      </c>
      <c r="B6">
        <v>-3.0298720315203691</v>
      </c>
      <c r="C6">
        <v>1570</v>
      </c>
      <c r="D6">
        <v>5</v>
      </c>
      <c r="E6">
        <f>SUM(B22:B26)</f>
        <v>-1.6252257650458675</v>
      </c>
      <c r="F6">
        <f t="shared" si="0"/>
        <v>-0.32504515300917347</v>
      </c>
      <c r="G6">
        <f t="shared" si="1"/>
        <v>0.89531425103751572</v>
      </c>
      <c r="H6">
        <f t="shared" si="2"/>
        <v>1.1084160630407589</v>
      </c>
      <c r="I6">
        <f t="shared" si="3"/>
        <v>1.1046857489624842</v>
      </c>
    </row>
    <row r="7" spans="1:9">
      <c r="A7" s="1">
        <v>1555</v>
      </c>
      <c r="B7">
        <v>-1.3291047143463357</v>
      </c>
      <c r="C7">
        <v>1575</v>
      </c>
      <c r="D7">
        <v>6</v>
      </c>
      <c r="E7">
        <f>SUM(B27:B31)</f>
        <v>-2.7621527205117595</v>
      </c>
      <c r="F7">
        <f t="shared" si="0"/>
        <v>-0.55243054410235193</v>
      </c>
      <c r="G7">
        <f t="shared" si="1"/>
        <v>0.81980913581793113</v>
      </c>
      <c r="H7">
        <f t="shared" si="2"/>
        <v>1.1839211782603434</v>
      </c>
      <c r="I7">
        <f t="shared" si="3"/>
        <v>1.1801908641820689</v>
      </c>
    </row>
    <row r="8" spans="1:9">
      <c r="A8" s="1">
        <v>1556</v>
      </c>
      <c r="B8">
        <v>1.0489233794180057</v>
      </c>
      <c r="C8">
        <v>1580</v>
      </c>
      <c r="D8">
        <v>7</v>
      </c>
      <c r="E8">
        <f>SUM(B32:B36)</f>
        <v>-3.9026001433100235</v>
      </c>
      <c r="F8">
        <f t="shared" si="0"/>
        <v>-0.78052002866200465</v>
      </c>
      <c r="G8">
        <f t="shared" si="1"/>
        <v>0.74407022080120078</v>
      </c>
      <c r="H8">
        <f t="shared" si="2"/>
        <v>1.2596600932770738</v>
      </c>
      <c r="I8">
        <f t="shared" si="3"/>
        <v>1.2559297791987993</v>
      </c>
    </row>
    <row r="9" spans="1:9">
      <c r="A9" s="1">
        <v>1557</v>
      </c>
      <c r="B9">
        <v>4.2705300190835693</v>
      </c>
      <c r="C9">
        <v>1585</v>
      </c>
      <c r="D9">
        <v>8</v>
      </c>
      <c r="E9">
        <f>SUM(B37:B41)</f>
        <v>3.7823471674845628</v>
      </c>
      <c r="F9">
        <f t="shared" si="0"/>
        <v>0.75646943349691254</v>
      </c>
      <c r="G9">
        <f t="shared" si="1"/>
        <v>1.2544397123224962</v>
      </c>
      <c r="H9">
        <f t="shared" si="2"/>
        <v>0.74929060175577833</v>
      </c>
      <c r="I9">
        <f t="shared" si="3"/>
        <v>0.74556028767750382</v>
      </c>
    </row>
    <row r="10" spans="1:9">
      <c r="A10" s="1">
        <v>1558</v>
      </c>
      <c r="B10">
        <v>-0.41054371852508326</v>
      </c>
      <c r="C10">
        <v>1590</v>
      </c>
      <c r="D10">
        <v>9</v>
      </c>
      <c r="E10">
        <f>SUM(B42:B46)</f>
        <v>-5.9819870038499037</v>
      </c>
      <c r="F10">
        <f t="shared" si="0"/>
        <v>-1.1963974007699807</v>
      </c>
      <c r="G10">
        <f t="shared" si="1"/>
        <v>0.60597485439587495</v>
      </c>
      <c r="H10">
        <f t="shared" si="2"/>
        <v>1.3977554596823996</v>
      </c>
      <c r="I10">
        <f t="shared" si="3"/>
        <v>1.394025145604125</v>
      </c>
    </row>
    <row r="11" spans="1:9">
      <c r="A11" s="1">
        <v>1559</v>
      </c>
      <c r="B11">
        <v>1.24532073081812</v>
      </c>
      <c r="C11">
        <v>1595</v>
      </c>
      <c r="D11">
        <v>10</v>
      </c>
      <c r="E11">
        <f>SUM(B47:B51)</f>
        <v>2.239060599005672</v>
      </c>
      <c r="F11">
        <f t="shared" si="0"/>
        <v>0.44781211980113439</v>
      </c>
      <c r="G11">
        <f t="shared" si="1"/>
        <v>1.1519476132394151</v>
      </c>
      <c r="H11">
        <f t="shared" si="2"/>
        <v>0.85178270083885943</v>
      </c>
      <c r="I11">
        <f t="shared" si="3"/>
        <v>0.84805238676058492</v>
      </c>
    </row>
    <row r="12" spans="1:9">
      <c r="A12" s="1">
        <v>1560</v>
      </c>
      <c r="B12">
        <v>0.87478667517909636</v>
      </c>
      <c r="C12">
        <v>1600</v>
      </c>
      <c r="D12">
        <v>11</v>
      </c>
      <c r="E12">
        <f>SUM(B52:B56)</f>
        <v>-0.83790843818897387</v>
      </c>
      <c r="F12">
        <f t="shared" si="0"/>
        <v>-0.16758168763779477</v>
      </c>
      <c r="G12">
        <f t="shared" si="1"/>
        <v>0.9476012385109942</v>
      </c>
      <c r="H12">
        <f t="shared" si="2"/>
        <v>1.0561290755672803</v>
      </c>
      <c r="I12">
        <f t="shared" si="3"/>
        <v>1.0523987614890058</v>
      </c>
    </row>
    <row r="13" spans="1:9">
      <c r="A13" s="1">
        <v>1561</v>
      </c>
      <c r="B13">
        <v>-1.935135520998913</v>
      </c>
      <c r="C13">
        <v>1605</v>
      </c>
      <c r="D13">
        <v>12</v>
      </c>
      <c r="E13">
        <f>SUM(B57:B61)</f>
        <v>5.1530085047317975</v>
      </c>
      <c r="F13">
        <f t="shared" si="0"/>
        <v>1.0306017009463595</v>
      </c>
      <c r="G13">
        <f t="shared" si="1"/>
        <v>1.3454674970876777</v>
      </c>
      <c r="H13">
        <f t="shared" si="2"/>
        <v>0.65826281699059686</v>
      </c>
      <c r="I13">
        <f t="shared" si="3"/>
        <v>0.65453250291232234</v>
      </c>
    </row>
    <row r="14" spans="1:9">
      <c r="A14" s="1">
        <v>1562</v>
      </c>
      <c r="B14">
        <v>-0.3176102418131162</v>
      </c>
      <c r="C14">
        <v>1610</v>
      </c>
      <c r="D14">
        <v>13</v>
      </c>
      <c r="E14">
        <f>SUM(B62:B66)</f>
        <v>1.4888590616543129</v>
      </c>
      <c r="F14">
        <f t="shared" si="0"/>
        <v>0.29777181233086258</v>
      </c>
      <c r="G14">
        <f t="shared" si="1"/>
        <v>1.1021255439821935</v>
      </c>
      <c r="H14">
        <f t="shared" si="2"/>
        <v>0.90160477009608098</v>
      </c>
      <c r="I14">
        <f t="shared" si="3"/>
        <v>0.89787445601780658</v>
      </c>
    </row>
    <row r="15" spans="1:9">
      <c r="A15" s="1">
        <v>1563</v>
      </c>
      <c r="B15">
        <v>-1.5628513267775537</v>
      </c>
      <c r="C15">
        <v>1615</v>
      </c>
      <c r="D15">
        <v>14</v>
      </c>
      <c r="E15">
        <f>SUM(B67:B71)</f>
        <v>3.6469896425881299</v>
      </c>
      <c r="F15">
        <f t="shared" si="0"/>
        <v>0.72939792851762597</v>
      </c>
      <c r="G15">
        <f t="shared" si="1"/>
        <v>1.2454504052575099</v>
      </c>
      <c r="H15">
        <f t="shared" si="2"/>
        <v>0.75827990882076457</v>
      </c>
      <c r="I15">
        <f t="shared" si="3"/>
        <v>0.75454959474249017</v>
      </c>
    </row>
    <row r="16" spans="1:9">
      <c r="A16" s="1">
        <v>1564</v>
      </c>
      <c r="B16">
        <v>3.554374873164901</v>
      </c>
      <c r="C16">
        <v>1620</v>
      </c>
      <c r="D16">
        <v>15</v>
      </c>
      <c r="E16">
        <f>SUM(B72:B76)</f>
        <v>-0.10979600682235857</v>
      </c>
      <c r="F16">
        <f t="shared" si="0"/>
        <v>-2.1959201364471714E-2</v>
      </c>
      <c r="G16">
        <f t="shared" si="1"/>
        <v>0.99595633534359573</v>
      </c>
      <c r="H16">
        <f t="shared" si="2"/>
        <v>1.0077739787346789</v>
      </c>
      <c r="I16">
        <f t="shared" si="3"/>
        <v>1.0040436646564042</v>
      </c>
    </row>
    <row r="17" spans="1:9">
      <c r="A17" s="1">
        <v>1565</v>
      </c>
      <c r="B17">
        <v>0.14904164956785257</v>
      </c>
      <c r="C17">
        <v>1625</v>
      </c>
      <c r="D17">
        <v>16</v>
      </c>
      <c r="E17">
        <f>SUM(B77:B81)</f>
        <v>-2.970690511813364</v>
      </c>
      <c r="F17">
        <f t="shared" si="0"/>
        <v>-0.59413810236267284</v>
      </c>
      <c r="G17">
        <f t="shared" si="1"/>
        <v>0.80595981165144326</v>
      </c>
      <c r="H17">
        <f t="shared" si="2"/>
        <v>1.1977705024268313</v>
      </c>
      <c r="I17">
        <f t="shared" si="3"/>
        <v>1.1940401883485567</v>
      </c>
    </row>
    <row r="18" spans="1:9">
      <c r="A18" s="1">
        <v>1566</v>
      </c>
      <c r="B18">
        <v>-8.1572449301961072E-2</v>
      </c>
      <c r="C18">
        <v>1630</v>
      </c>
      <c r="D18">
        <v>17</v>
      </c>
      <c r="E18">
        <f>SUM(B82:B86)</f>
        <v>-1.2296945273128899</v>
      </c>
      <c r="F18">
        <f t="shared" si="0"/>
        <v>-0.24593890546257796</v>
      </c>
      <c r="G18">
        <f t="shared" si="1"/>
        <v>0.92158210539209506</v>
      </c>
      <c r="H18">
        <f t="shared" si="2"/>
        <v>1.0821482086861796</v>
      </c>
      <c r="I18">
        <f t="shared" si="3"/>
        <v>1.0784178946079048</v>
      </c>
    </row>
    <row r="19" spans="1:9">
      <c r="A19" s="1">
        <v>1567</v>
      </c>
      <c r="B19">
        <v>-0.84439816212342633</v>
      </c>
      <c r="C19">
        <v>1635</v>
      </c>
      <c r="D19">
        <v>18</v>
      </c>
      <c r="E19">
        <f>SUM(B87:B91)</f>
        <v>-5.4934546394469326</v>
      </c>
      <c r="F19">
        <f t="shared" si="0"/>
        <v>-1.0986909278893866</v>
      </c>
      <c r="G19">
        <f t="shared" si="1"/>
        <v>0.63841906049496155</v>
      </c>
      <c r="H19">
        <f t="shared" si="2"/>
        <v>1.365311253583313</v>
      </c>
      <c r="I19">
        <f t="shared" si="3"/>
        <v>1.3615809395050384</v>
      </c>
    </row>
    <row r="20" spans="1:9">
      <c r="A20" s="1">
        <v>1568</v>
      </c>
      <c r="B20">
        <v>2.3157862468248971</v>
      </c>
      <c r="C20">
        <v>1640</v>
      </c>
      <c r="D20">
        <v>19</v>
      </c>
      <c r="E20">
        <f>SUM(B92:B96)</f>
        <v>7.7867654823497219</v>
      </c>
      <c r="F20">
        <f t="shared" si="0"/>
        <v>1.5573530964699445</v>
      </c>
      <c r="G20">
        <f t="shared" si="1"/>
        <v>1.520379458757138</v>
      </c>
      <c r="H20">
        <f t="shared" si="2"/>
        <v>0.48335085532113653</v>
      </c>
      <c r="I20">
        <f t="shared" si="3"/>
        <v>0.47962054124286202</v>
      </c>
    </row>
    <row r="21" spans="1:9">
      <c r="A21" s="1">
        <v>1569</v>
      </c>
      <c r="B21">
        <v>-0.37267427375301199</v>
      </c>
      <c r="C21">
        <v>1645</v>
      </c>
      <c r="D21">
        <v>20</v>
      </c>
      <c r="E21">
        <f>SUM(B97:B101)</f>
        <v>-2.3325717347167636</v>
      </c>
      <c r="F21">
        <f t="shared" si="0"/>
        <v>-0.4665143469433527</v>
      </c>
      <c r="G21">
        <f t="shared" si="1"/>
        <v>0.8483382877327984</v>
      </c>
      <c r="H21">
        <f t="shared" si="2"/>
        <v>1.155392026345476</v>
      </c>
      <c r="I21">
        <f t="shared" si="3"/>
        <v>1.1516617122672017</v>
      </c>
    </row>
    <row r="22" spans="1:9">
      <c r="A22" s="1">
        <v>1570</v>
      </c>
      <c r="B22">
        <v>-0.45048915275795587</v>
      </c>
      <c r="C22">
        <v>1650</v>
      </c>
      <c r="D22">
        <v>21</v>
      </c>
      <c r="E22">
        <f>SUM(B102:B106)</f>
        <v>-4.419383915229476</v>
      </c>
      <c r="F22">
        <f t="shared" si="0"/>
        <v>-0.88387678304589523</v>
      </c>
      <c r="G22">
        <f t="shared" si="1"/>
        <v>0.70974979409762229</v>
      </c>
      <c r="H22">
        <f t="shared" si="2"/>
        <v>1.2939805199806522</v>
      </c>
      <c r="I22">
        <f t="shared" si="3"/>
        <v>1.2902502059023777</v>
      </c>
    </row>
    <row r="23" spans="1:9">
      <c r="A23" s="1">
        <v>1571</v>
      </c>
      <c r="B23">
        <v>-2.5952323279591822</v>
      </c>
      <c r="C23">
        <v>1655</v>
      </c>
      <c r="D23">
        <v>22</v>
      </c>
      <c r="E23">
        <f>SUM(B107:B111)</f>
        <v>-4.1194125426199948</v>
      </c>
      <c r="F23">
        <f t="shared" si="0"/>
        <v>-0.82388250852399891</v>
      </c>
      <c r="G23">
        <f t="shared" si="1"/>
        <v>0.729671366844725</v>
      </c>
      <c r="H23">
        <f t="shared" si="2"/>
        <v>1.2740589472335495</v>
      </c>
      <c r="I23">
        <f t="shared" si="3"/>
        <v>1.270328633155275</v>
      </c>
    </row>
    <row r="24" spans="1:9">
      <c r="A24" s="1">
        <v>1572</v>
      </c>
      <c r="B24">
        <v>-0.41836251631491711</v>
      </c>
      <c r="C24">
        <v>1660</v>
      </c>
      <c r="D24">
        <v>23</v>
      </c>
      <c r="E24">
        <f>SUM(B112:B116)</f>
        <v>2.428524638740559</v>
      </c>
      <c r="F24">
        <f t="shared" si="0"/>
        <v>0.4857049277481118</v>
      </c>
      <c r="G24">
        <f t="shared" si="1"/>
        <v>1.1645302194318141</v>
      </c>
      <c r="H24">
        <f t="shared" si="2"/>
        <v>0.83920009464646039</v>
      </c>
      <c r="I24">
        <f t="shared" si="3"/>
        <v>0.83546978056818577</v>
      </c>
    </row>
    <row r="25" spans="1:9">
      <c r="A25" s="1">
        <v>1573</v>
      </c>
      <c r="B25">
        <v>0.34715778947468745</v>
      </c>
      <c r="C25">
        <v>1665</v>
      </c>
      <c r="D25">
        <v>24</v>
      </c>
      <c r="E25">
        <f>SUM(B117:B121)</f>
        <v>-3.7899817042801054</v>
      </c>
      <c r="F25">
        <f t="shared" si="0"/>
        <v>-0.75799634085602108</v>
      </c>
      <c r="G25">
        <f t="shared" si="1"/>
        <v>0.75154938925078618</v>
      </c>
      <c r="H25">
        <f t="shared" si="2"/>
        <v>1.2521809248274884</v>
      </c>
      <c r="I25">
        <f t="shared" si="3"/>
        <v>1.2484506107492137</v>
      </c>
    </row>
    <row r="26" spans="1:9">
      <c r="A26" s="1">
        <v>1574</v>
      </c>
      <c r="B26">
        <v>1.4917004425115001</v>
      </c>
      <c r="C26">
        <v>1670</v>
      </c>
      <c r="D26">
        <v>25</v>
      </c>
      <c r="E26">
        <f>SUM(B122:B126)</f>
        <v>2.9453739296808208</v>
      </c>
      <c r="F26">
        <f t="shared" si="0"/>
        <v>0.58907478593616414</v>
      </c>
      <c r="G26">
        <f t="shared" si="1"/>
        <v>1.198854997357071</v>
      </c>
      <c r="H26">
        <f t="shared" si="2"/>
        <v>0.80487531672120349</v>
      </c>
      <c r="I26">
        <f t="shared" si="3"/>
        <v>0.80114500264292898</v>
      </c>
    </row>
    <row r="27" spans="1:9">
      <c r="A27" s="1">
        <v>1575</v>
      </c>
      <c r="B27">
        <v>-0.59348541577103642</v>
      </c>
      <c r="C27">
        <v>1675</v>
      </c>
      <c r="D27">
        <v>26</v>
      </c>
      <c r="E27">
        <f>SUM(B127:B131)</f>
        <v>-4.0375389933622898</v>
      </c>
      <c r="F27">
        <f t="shared" si="0"/>
        <v>-0.80750779867245792</v>
      </c>
      <c r="G27">
        <f t="shared" si="1"/>
        <v>0.73510871859403437</v>
      </c>
      <c r="H27">
        <f t="shared" si="2"/>
        <v>1.2686215954842401</v>
      </c>
      <c r="I27">
        <f t="shared" si="3"/>
        <v>1.2648912814059656</v>
      </c>
    </row>
    <row r="28" spans="1:9">
      <c r="A28" s="1">
        <v>1576</v>
      </c>
      <c r="B28">
        <v>-2.2169057256840161</v>
      </c>
      <c r="C28">
        <v>1680</v>
      </c>
      <c r="D28">
        <v>27</v>
      </c>
      <c r="E28">
        <f>SUM(B132:B136)</f>
        <v>6.5854531572762562</v>
      </c>
      <c r="F28">
        <f t="shared" si="0"/>
        <v>1.3170906314552513</v>
      </c>
      <c r="G28">
        <f t="shared" si="1"/>
        <v>1.4405984094264799</v>
      </c>
      <c r="H28">
        <f t="shared" si="2"/>
        <v>0.56313190465179463</v>
      </c>
      <c r="I28">
        <f t="shared" si="3"/>
        <v>0.55940159057352001</v>
      </c>
    </row>
    <row r="29" spans="1:9">
      <c r="A29" s="1">
        <v>1577</v>
      </c>
      <c r="B29">
        <v>2.0391533288126262</v>
      </c>
      <c r="C29">
        <v>1685</v>
      </c>
      <c r="D29">
        <v>28</v>
      </c>
      <c r="E29">
        <f>SUM(B137:B141)</f>
        <v>2.9126249903418833E-2</v>
      </c>
      <c r="F29">
        <f t="shared" si="0"/>
        <v>5.8252499806837662E-3</v>
      </c>
      <c r="G29">
        <f t="shared" si="1"/>
        <v>1.0051823818809005</v>
      </c>
      <c r="H29">
        <f t="shared" si="2"/>
        <v>0.99854793219737403</v>
      </c>
      <c r="I29">
        <f t="shared" si="3"/>
        <v>0.99481761811909952</v>
      </c>
    </row>
    <row r="30" spans="1:9">
      <c r="A30" s="1">
        <v>1578</v>
      </c>
      <c r="B30">
        <v>0.44518239580177477</v>
      </c>
      <c r="C30">
        <v>1690</v>
      </c>
      <c r="D30">
        <v>29</v>
      </c>
      <c r="E30">
        <f>SUM(B142:B146)</f>
        <v>-0.391112769654266</v>
      </c>
      <c r="F30">
        <f t="shared" si="0"/>
        <v>-7.82225539308532E-2</v>
      </c>
      <c r="G30">
        <f t="shared" si="1"/>
        <v>0.97727364470220834</v>
      </c>
      <c r="H30">
        <f t="shared" si="2"/>
        <v>1.0264566693760662</v>
      </c>
      <c r="I30">
        <f t="shared" si="3"/>
        <v>1.0227263552977917</v>
      </c>
    </row>
    <row r="31" spans="1:9">
      <c r="A31" s="1">
        <v>1579</v>
      </c>
      <c r="B31">
        <v>-2.436097303671108</v>
      </c>
      <c r="C31">
        <v>1695</v>
      </c>
      <c r="D31">
        <v>30</v>
      </c>
      <c r="E31">
        <f>SUM(B147:B151)</f>
        <v>0.1543015566322308</v>
      </c>
      <c r="F31">
        <f t="shared" si="0"/>
        <v>3.086031132644616E-2</v>
      </c>
      <c r="G31">
        <f t="shared" si="1"/>
        <v>1.0134954717515974</v>
      </c>
      <c r="H31">
        <f t="shared" si="2"/>
        <v>0.99023484232667713</v>
      </c>
      <c r="I31">
        <f t="shared" si="3"/>
        <v>0.98650452824840251</v>
      </c>
    </row>
    <row r="32" spans="1:9">
      <c r="A32" s="1">
        <v>1580</v>
      </c>
      <c r="B32">
        <v>-5.6901461356605889</v>
      </c>
      <c r="C32">
        <v>1700</v>
      </c>
      <c r="D32">
        <v>31</v>
      </c>
      <c r="E32">
        <f>SUM(B152:B156)</f>
        <v>2.6321820407835377</v>
      </c>
      <c r="F32">
        <f t="shared" si="0"/>
        <v>0.52643640815670756</v>
      </c>
      <c r="G32">
        <f t="shared" si="1"/>
        <v>1.1780554292376413</v>
      </c>
      <c r="H32">
        <f t="shared" si="2"/>
        <v>0.82567488484063323</v>
      </c>
      <c r="I32">
        <f t="shared" si="3"/>
        <v>0.82194457076235872</v>
      </c>
    </row>
    <row r="33" spans="1:9">
      <c r="A33" s="1">
        <v>1581</v>
      </c>
      <c r="B33">
        <v>2.3986343911268006E-2</v>
      </c>
      <c r="C33">
        <v>1705</v>
      </c>
      <c r="D33">
        <v>32</v>
      </c>
      <c r="E33">
        <f>SUM(B157:B161)</f>
        <v>-1.1445834287070098</v>
      </c>
      <c r="F33">
        <f t="shared" si="0"/>
        <v>-0.22891668574140195</v>
      </c>
      <c r="G33">
        <f t="shared" si="1"/>
        <v>0.92723446790826836</v>
      </c>
      <c r="H33">
        <f t="shared" si="2"/>
        <v>1.076495846170006</v>
      </c>
      <c r="I33">
        <f t="shared" si="3"/>
        <v>1.0727655320917318</v>
      </c>
    </row>
    <row r="34" spans="1:9">
      <c r="A34" s="1">
        <v>1582</v>
      </c>
      <c r="B34">
        <v>0.50390777928229391</v>
      </c>
      <c r="C34">
        <v>1710</v>
      </c>
      <c r="D34">
        <v>33</v>
      </c>
      <c r="E34">
        <f>SUM(B162:B166)</f>
        <v>-0.1218694805554987</v>
      </c>
      <c r="F34">
        <f t="shared" si="0"/>
        <v>-2.437389611109974E-2</v>
      </c>
      <c r="G34">
        <f t="shared" si="1"/>
        <v>0.99515451687941148</v>
      </c>
      <c r="H34">
        <f t="shared" si="2"/>
        <v>1.0085757971988629</v>
      </c>
      <c r="I34">
        <f t="shared" si="3"/>
        <v>1.0048454831205884</v>
      </c>
    </row>
    <row r="35" spans="1:9">
      <c r="A35" s="1">
        <v>1583</v>
      </c>
      <c r="B35">
        <v>1.7541389768013615</v>
      </c>
      <c r="C35">
        <v>1715</v>
      </c>
      <c r="D35">
        <v>34</v>
      </c>
      <c r="E35">
        <f>SUM(B167:B171)</f>
        <v>-1.7059122411615837</v>
      </c>
      <c r="F35">
        <f t="shared" si="0"/>
        <v>-0.34118244823231675</v>
      </c>
      <c r="G35" t="s">
        <v>55</v>
      </c>
      <c r="H35" t="e">
        <f t="shared" si="2"/>
        <v>#VALUE!</v>
      </c>
      <c r="I35">
        <f t="shared" si="3"/>
        <v>1.1100442653091065</v>
      </c>
    </row>
    <row r="36" spans="1:9">
      <c r="A36" s="1">
        <v>1584</v>
      </c>
      <c r="B36">
        <v>-0.49448710764435838</v>
      </c>
      <c r="C36">
        <v>1720</v>
      </c>
      <c r="D36">
        <v>35</v>
      </c>
      <c r="E36">
        <f>SUM(B172:B176)</f>
        <v>-1.6710076779237513</v>
      </c>
      <c r="F36">
        <f t="shared" si="0"/>
        <v>-0.33420153558475024</v>
      </c>
      <c r="G36">
        <f t="shared" si="1"/>
        <v>0.89227380187743655</v>
      </c>
      <c r="H36">
        <f t="shared" si="2"/>
        <v>1.111456512200838</v>
      </c>
      <c r="I36">
        <f t="shared" si="3"/>
        <v>1.1077261981225635</v>
      </c>
    </row>
    <row r="37" spans="1:9">
      <c r="A37" s="1">
        <v>1585</v>
      </c>
      <c r="B37">
        <v>-1.0704801649066593</v>
      </c>
      <c r="C37">
        <v>1725</v>
      </c>
      <c r="D37">
        <v>36</v>
      </c>
      <c r="E37">
        <f>SUM(B177:B181)</f>
        <v>0.36344617711085059</v>
      </c>
      <c r="F37">
        <f t="shared" si="0"/>
        <v>7.2689235422170123E-2</v>
      </c>
      <c r="G37">
        <f t="shared" si="1"/>
        <v>1.0273850964023943</v>
      </c>
      <c r="H37">
        <f t="shared" si="2"/>
        <v>0.97634521767588023</v>
      </c>
      <c r="I37">
        <f t="shared" si="3"/>
        <v>0.97261490359760572</v>
      </c>
    </row>
    <row r="38" spans="1:9">
      <c r="A38" s="1">
        <v>1586</v>
      </c>
      <c r="B38">
        <v>0.61727432510466429</v>
      </c>
      <c r="C38">
        <v>1730</v>
      </c>
      <c r="D38">
        <v>37</v>
      </c>
      <c r="E38">
        <f>SUM(B182:B186)</f>
        <v>3.1722941793552173</v>
      </c>
      <c r="F38">
        <f t="shared" si="0"/>
        <v>0.63445883587104346</v>
      </c>
      <c r="G38">
        <f t="shared" si="1"/>
        <v>1.2139251296245404</v>
      </c>
      <c r="H38">
        <f t="shared" si="2"/>
        <v>0.78980518445373415</v>
      </c>
      <c r="I38">
        <f t="shared" si="3"/>
        <v>0.78607487037545964</v>
      </c>
    </row>
    <row r="39" spans="1:9">
      <c r="A39" s="1">
        <v>1587</v>
      </c>
      <c r="B39">
        <v>2.7524064653991447</v>
      </c>
      <c r="C39">
        <v>1735</v>
      </c>
      <c r="D39">
        <v>38</v>
      </c>
      <c r="E39">
        <f>SUM(B187:B191)</f>
        <v>-3.3252381979384324</v>
      </c>
      <c r="F39">
        <f t="shared" si="0"/>
        <v>-0.66504763958768653</v>
      </c>
      <c r="G39">
        <f t="shared" si="1"/>
        <v>0.78241373970459549</v>
      </c>
      <c r="H39">
        <f t="shared" si="2"/>
        <v>1.2213165743736791</v>
      </c>
      <c r="I39">
        <f t="shared" si="3"/>
        <v>1.2175862602954044</v>
      </c>
    </row>
    <row r="40" spans="1:9">
      <c r="A40" s="1">
        <v>1588</v>
      </c>
      <c r="B40">
        <v>0.5313739533194638</v>
      </c>
      <c r="C40">
        <v>1740</v>
      </c>
      <c r="D40">
        <v>39</v>
      </c>
      <c r="E40">
        <f>SUM(B192:B196)</f>
        <v>1.3764663790763039</v>
      </c>
      <c r="F40">
        <f t="shared" si="0"/>
        <v>0.27529327581526075</v>
      </c>
      <c r="G40">
        <f t="shared" si="1"/>
        <v>1.0946613683752273</v>
      </c>
      <c r="H40">
        <f t="shared" si="2"/>
        <v>0.90906894570304719</v>
      </c>
      <c r="I40">
        <f t="shared" si="3"/>
        <v>0.90533863162477268</v>
      </c>
    </row>
    <row r="41" spans="1:9">
      <c r="A41" s="1">
        <v>1589</v>
      </c>
      <c r="B41">
        <v>0.95177258856794966</v>
      </c>
      <c r="C41">
        <v>1745</v>
      </c>
      <c r="D41">
        <v>40</v>
      </c>
      <c r="E41">
        <f>SUM(B197:B201)</f>
        <v>5.2901705439403024</v>
      </c>
      <c r="F41">
        <f t="shared" si="0"/>
        <v>1.0580341087880605</v>
      </c>
      <c r="G41">
        <f t="shared" si="1"/>
        <v>1.3545766447988843</v>
      </c>
      <c r="H41">
        <f t="shared" si="2"/>
        <v>0.64915366927939022</v>
      </c>
      <c r="I41">
        <f t="shared" si="3"/>
        <v>0.6454233552011156</v>
      </c>
    </row>
    <row r="42" spans="1:9">
      <c r="A42" s="1">
        <v>1590</v>
      </c>
      <c r="B42">
        <v>-1.5796160568657125</v>
      </c>
      <c r="C42">
        <v>1750</v>
      </c>
      <c r="D42">
        <v>41</v>
      </c>
      <c r="E42">
        <f>SUM(B202:B206)</f>
        <v>-1.4275433464262341</v>
      </c>
      <c r="F42">
        <f t="shared" si="0"/>
        <v>-0.28550866928524682</v>
      </c>
      <c r="G42">
        <f t="shared" si="1"/>
        <v>0.90844265275497271</v>
      </c>
      <c r="H42">
        <f t="shared" si="2"/>
        <v>1.0952876613233018</v>
      </c>
      <c r="I42">
        <f t="shared" si="3"/>
        <v>1.0915573472450273</v>
      </c>
    </row>
    <row r="43" spans="1:9">
      <c r="A43" s="1">
        <v>1591</v>
      </c>
      <c r="B43">
        <v>-0.68007993103202091</v>
      </c>
      <c r="C43">
        <v>1755</v>
      </c>
      <c r="D43">
        <v>42</v>
      </c>
      <c r="E43">
        <f>SUM(B207:B211)</f>
        <v>-3.8276416171747876</v>
      </c>
      <c r="F43">
        <f t="shared" si="0"/>
        <v>-0.76552832343495747</v>
      </c>
      <c r="G43">
        <f t="shared" si="1"/>
        <v>0.74904833494065493</v>
      </c>
      <c r="H43">
        <f t="shared" si="2"/>
        <v>1.2546819791376196</v>
      </c>
      <c r="I43">
        <f t="shared" si="3"/>
        <v>1.2509516650593451</v>
      </c>
    </row>
    <row r="44" spans="1:9">
      <c r="A44" s="1">
        <v>1592</v>
      </c>
      <c r="B44">
        <v>-0.80583346076189788</v>
      </c>
      <c r="C44">
        <v>1760</v>
      </c>
      <c r="D44">
        <v>43</v>
      </c>
      <c r="E44">
        <f>SUM(B212:B216)</f>
        <v>2.7690837052055821</v>
      </c>
      <c r="F44">
        <f t="shared" si="0"/>
        <v>0.55381674104111644</v>
      </c>
      <c r="G44">
        <f t="shared" si="1"/>
        <v>1.1871472850479414</v>
      </c>
      <c r="H44">
        <f t="shared" si="2"/>
        <v>0.81658302903033309</v>
      </c>
      <c r="I44">
        <f t="shared" si="3"/>
        <v>0.81285271495205869</v>
      </c>
    </row>
    <row r="45" spans="1:9">
      <c r="A45" s="1">
        <v>1593</v>
      </c>
      <c r="B45">
        <v>-2.724806010214071</v>
      </c>
      <c r="C45">
        <v>1765</v>
      </c>
      <c r="D45">
        <v>44</v>
      </c>
      <c r="E45">
        <f>SUM(B217:B221)</f>
        <v>3.6849494396716507</v>
      </c>
      <c r="F45">
        <f t="shared" si="0"/>
        <v>0.73698988793433018</v>
      </c>
      <c r="G45">
        <f t="shared" si="1"/>
        <v>1.2479713753503763</v>
      </c>
      <c r="H45">
        <f t="shared" si="2"/>
        <v>0.75575893872789823</v>
      </c>
      <c r="I45">
        <f t="shared" si="3"/>
        <v>0.75202862464962361</v>
      </c>
    </row>
    <row r="46" spans="1:9">
      <c r="A46" s="1">
        <v>1594</v>
      </c>
      <c r="B46">
        <v>-0.19165154497620157</v>
      </c>
      <c r="C46">
        <v>1770</v>
      </c>
      <c r="D46">
        <v>45</v>
      </c>
      <c r="E46">
        <f>SUM(B222:B226)</f>
        <v>-0.5079349404342558</v>
      </c>
      <c r="F46">
        <f t="shared" si="0"/>
        <v>-0.10158698808685115</v>
      </c>
      <c r="G46">
        <f t="shared" si="1"/>
        <v>0.96951529978608264</v>
      </c>
      <c r="H46">
        <f t="shared" si="2"/>
        <v>1.034215014292192</v>
      </c>
      <c r="I46">
        <f t="shared" si="3"/>
        <v>1.0304847002139175</v>
      </c>
    </row>
    <row r="47" spans="1:9">
      <c r="A47" s="1">
        <v>1595</v>
      </c>
      <c r="B47">
        <v>-2.7657131752573632</v>
      </c>
      <c r="C47">
        <v>1775</v>
      </c>
      <c r="D47">
        <v>46</v>
      </c>
      <c r="E47">
        <f>SUM(B227:B231)</f>
        <v>-5.8537157103644839</v>
      </c>
      <c r="F47">
        <f t="shared" si="0"/>
        <v>-1.1707431420728969</v>
      </c>
      <c r="G47">
        <f t="shared" si="1"/>
        <v>0.61449355363809055</v>
      </c>
      <c r="H47">
        <f t="shared" si="2"/>
        <v>1.3892367604401841</v>
      </c>
      <c r="I47">
        <f t="shared" si="3"/>
        <v>1.3855064463619096</v>
      </c>
    </row>
    <row r="48" spans="1:9">
      <c r="A48" s="1">
        <v>1596</v>
      </c>
      <c r="B48">
        <v>2.019593383567674</v>
      </c>
      <c r="C48">
        <v>1780</v>
      </c>
      <c r="D48">
        <v>47</v>
      </c>
      <c r="E48">
        <f>SUM(B232:B236)</f>
        <v>-2.8708723143296608</v>
      </c>
      <c r="F48">
        <f t="shared" si="0"/>
        <v>-0.57417446286593221</v>
      </c>
      <c r="G48">
        <f t="shared" si="1"/>
        <v>0.81258889583823679</v>
      </c>
      <c r="H48">
        <f t="shared" si="2"/>
        <v>1.1911414182400377</v>
      </c>
      <c r="I48">
        <f t="shared" si="3"/>
        <v>1.1874111041617632</v>
      </c>
    </row>
    <row r="49" spans="1:9">
      <c r="A49" s="1">
        <v>1597</v>
      </c>
      <c r="B49">
        <v>1.6023700715261391</v>
      </c>
      <c r="C49">
        <v>1785</v>
      </c>
      <c r="D49">
        <v>48</v>
      </c>
      <c r="E49">
        <f>SUM(B237:B241)</f>
        <v>2.3358098885946523</v>
      </c>
      <c r="F49">
        <f t="shared" si="0"/>
        <v>0.46716197771893048</v>
      </c>
      <c r="G49">
        <f t="shared" si="1"/>
        <v>1.1583728864046867</v>
      </c>
      <c r="H49">
        <f t="shared" si="2"/>
        <v>0.84535742767358779</v>
      </c>
      <c r="I49">
        <f t="shared" si="3"/>
        <v>0.84162711359531328</v>
      </c>
    </row>
    <row r="50" spans="1:9">
      <c r="A50" s="1">
        <v>1598</v>
      </c>
      <c r="B50">
        <v>-1.5820361227385533</v>
      </c>
      <c r="C50">
        <v>1790</v>
      </c>
      <c r="D50">
        <v>49</v>
      </c>
      <c r="E50">
        <f>SUM(B242:B246)</f>
        <v>2.7953508634663189</v>
      </c>
      <c r="F50">
        <f t="shared" si="0"/>
        <v>0.55907017269326376</v>
      </c>
      <c r="G50">
        <f t="shared" si="1"/>
        <v>1.1888917285246599</v>
      </c>
      <c r="H50">
        <f t="shared" si="2"/>
        <v>0.81483858555361466</v>
      </c>
      <c r="I50">
        <f t="shared" si="3"/>
        <v>0.81110827147534015</v>
      </c>
    </row>
    <row r="51" spans="1:9">
      <c r="A51" s="1">
        <v>1599</v>
      </c>
      <c r="B51">
        <v>2.9648464419077754</v>
      </c>
      <c r="C51">
        <v>1795</v>
      </c>
      <c r="D51">
        <v>50</v>
      </c>
      <c r="E51">
        <f>SUM(B247:B251)</f>
        <v>-0.92167518350622313</v>
      </c>
      <c r="F51">
        <f t="shared" si="0"/>
        <v>-0.18433503670124463</v>
      </c>
      <c r="G51">
        <f t="shared" si="1"/>
        <v>0.94203815662051626</v>
      </c>
      <c r="H51">
        <f t="shared" si="2"/>
        <v>1.0616921574577582</v>
      </c>
      <c r="I51">
        <f t="shared" si="3"/>
        <v>1.0579618433794837</v>
      </c>
    </row>
    <row r="52" spans="1:9">
      <c r="A52" s="1">
        <v>1600</v>
      </c>
      <c r="B52">
        <v>-3.6974489760358131</v>
      </c>
      <c r="C52">
        <v>1800</v>
      </c>
      <c r="D52">
        <v>51</v>
      </c>
      <c r="E52">
        <f>SUM(B252:B256)</f>
        <v>2.8019503492190281</v>
      </c>
      <c r="F52">
        <f t="shared" si="0"/>
        <v>0.56039006984380557</v>
      </c>
      <c r="G52">
        <f t="shared" si="1"/>
        <v>1.1893300107993063</v>
      </c>
      <c r="H52">
        <f t="shared" si="2"/>
        <v>0.81440030327896817</v>
      </c>
      <c r="I52">
        <f t="shared" si="3"/>
        <v>0.81066998920069377</v>
      </c>
    </row>
    <row r="53" spans="1:9">
      <c r="A53" s="1">
        <v>1601</v>
      </c>
      <c r="B53">
        <v>0.62632434549645866</v>
      </c>
      <c r="C53">
        <v>1805</v>
      </c>
      <c r="D53">
        <v>52</v>
      </c>
      <c r="E53">
        <f>SUM(B257:B261)</f>
        <v>1.771572723273156</v>
      </c>
      <c r="F53">
        <f t="shared" si="0"/>
        <v>0.35431454465463119</v>
      </c>
      <c r="G53">
        <f t="shared" si="1"/>
        <v>1.1209010048788295</v>
      </c>
      <c r="H53">
        <f t="shared" si="2"/>
        <v>0.88282930919944502</v>
      </c>
      <c r="I53">
        <f t="shared" si="3"/>
        <v>0.8790989951211704</v>
      </c>
    </row>
    <row r="54" spans="1:9">
      <c r="A54" s="1">
        <v>1602</v>
      </c>
      <c r="B54">
        <v>1.6167204032600264</v>
      </c>
      <c r="C54">
        <v>1810</v>
      </c>
      <c r="D54">
        <v>53</v>
      </c>
      <c r="E54">
        <f>SUM(B262:B266)</f>
        <v>2.7275541803539127</v>
      </c>
      <c r="F54">
        <f t="shared" si="0"/>
        <v>0.54551083607078255</v>
      </c>
      <c r="G54">
        <f t="shared" si="1"/>
        <v>1.184389243694568</v>
      </c>
      <c r="H54">
        <f t="shared" si="2"/>
        <v>0.81934107038370652</v>
      </c>
      <c r="I54">
        <f t="shared" si="3"/>
        <v>0.81561075630543212</v>
      </c>
    </row>
    <row r="55" spans="1:9">
      <c r="A55" s="1">
        <v>1603</v>
      </c>
      <c r="B55">
        <v>-0.25308951351375869</v>
      </c>
      <c r="C55">
        <v>1815</v>
      </c>
      <c r="D55">
        <v>54</v>
      </c>
      <c r="E55">
        <f>SUM(B267:B271)</f>
        <v>0.87694963764642986</v>
      </c>
      <c r="F55">
        <f t="shared" si="0"/>
        <v>0.17538992752928598</v>
      </c>
      <c r="G55">
        <f t="shared" si="1"/>
        <v>1.0614876724447631</v>
      </c>
      <c r="H55">
        <f t="shared" si="2"/>
        <v>0.94224264163351146</v>
      </c>
      <c r="I55">
        <f t="shared" si="3"/>
        <v>0.93851232755523706</v>
      </c>
    </row>
    <row r="56" spans="1:9">
      <c r="A56" s="1">
        <v>1604</v>
      </c>
      <c r="B56">
        <v>0.86958530260411271</v>
      </c>
      <c r="C56">
        <v>1820</v>
      </c>
      <c r="D56">
        <v>55</v>
      </c>
      <c r="E56">
        <f>SUM(B272:B276)</f>
        <v>-5.6603310200484742</v>
      </c>
      <c r="F56">
        <f t="shared" si="0"/>
        <v>-1.1320662040096949</v>
      </c>
      <c r="G56">
        <f t="shared" si="1"/>
        <v>0.62733653642939091</v>
      </c>
      <c r="H56">
        <f t="shared" si="2"/>
        <v>1.3763937776488837</v>
      </c>
      <c r="I56">
        <f t="shared" si="3"/>
        <v>1.3726634635706092</v>
      </c>
    </row>
    <row r="57" spans="1:9">
      <c r="A57" s="1">
        <v>1605</v>
      </c>
      <c r="B57">
        <v>1.3913472506302449</v>
      </c>
      <c r="C57">
        <v>1825</v>
      </c>
      <c r="D57">
        <v>56</v>
      </c>
      <c r="E57">
        <f>SUM(B277:B281)</f>
        <v>0.23135730882445493</v>
      </c>
      <c r="F57">
        <f t="shared" si="0"/>
        <v>4.6271461764890984E-2</v>
      </c>
      <c r="G57">
        <f t="shared" si="1"/>
        <v>1.0186128659866751</v>
      </c>
      <c r="H57">
        <f t="shared" si="2"/>
        <v>0.9851174480915994</v>
      </c>
      <c r="I57">
        <f t="shared" si="3"/>
        <v>0.98138713401332478</v>
      </c>
    </row>
    <row r="58" spans="1:9">
      <c r="A58" s="1">
        <v>1606</v>
      </c>
      <c r="B58">
        <v>1.6445400457863235</v>
      </c>
      <c r="C58">
        <v>1830</v>
      </c>
      <c r="D58">
        <v>57</v>
      </c>
      <c r="E58">
        <f>SUM(B282:B286)</f>
        <v>0.51315752565411321</v>
      </c>
      <c r="F58">
        <f t="shared" si="0"/>
        <v>0.10263150513082264</v>
      </c>
      <c r="G58">
        <f t="shared" si="1"/>
        <v>1.0373276635718096</v>
      </c>
      <c r="H58">
        <f t="shared" si="2"/>
        <v>0.9664026505064649</v>
      </c>
      <c r="I58">
        <f t="shared" si="3"/>
        <v>0.96267233642819039</v>
      </c>
    </row>
    <row r="59" spans="1:9">
      <c r="A59" s="1">
        <v>1607</v>
      </c>
      <c r="B59">
        <v>-1.6676020393130608</v>
      </c>
      <c r="C59">
        <v>1835</v>
      </c>
      <c r="D59">
        <v>58</v>
      </c>
      <c r="E59">
        <f>SUM(B287:B291)</f>
        <v>2.2740258452057374</v>
      </c>
      <c r="F59">
        <f t="shared" si="0"/>
        <v>0.45480516904114748</v>
      </c>
      <c r="G59">
        <f t="shared" si="1"/>
        <v>1.1542697104773465</v>
      </c>
      <c r="H59">
        <f t="shared" si="2"/>
        <v>0.84946060360092801</v>
      </c>
      <c r="I59">
        <f t="shared" si="3"/>
        <v>0.8457302895226535</v>
      </c>
    </row>
    <row r="60" spans="1:9">
      <c r="A60" s="1">
        <v>1608</v>
      </c>
      <c r="B60">
        <v>3.3392003527407104</v>
      </c>
      <c r="C60">
        <v>1840</v>
      </c>
      <c r="D60">
        <v>59</v>
      </c>
      <c r="E60">
        <f>SUM(B292:B296)</f>
        <v>-7.9665037619405039</v>
      </c>
      <c r="F60">
        <f t="shared" si="0"/>
        <v>-1.5933007523881009</v>
      </c>
      <c r="G60">
        <f t="shared" si="1"/>
        <v>0.47417996136915008</v>
      </c>
      <c r="H60">
        <f t="shared" si="2"/>
        <v>1.5295503527091245</v>
      </c>
      <c r="I60">
        <f t="shared" si="3"/>
        <v>1.52582003863085</v>
      </c>
    </row>
    <row r="61" spans="1:9">
      <c r="A61" s="1">
        <v>1609</v>
      </c>
      <c r="B61">
        <v>0.44552289488757985</v>
      </c>
      <c r="C61">
        <v>1845</v>
      </c>
      <c r="D61">
        <v>60</v>
      </c>
      <c r="E61">
        <f>SUM(B297:B301)</f>
        <v>-0.98733743551961206</v>
      </c>
      <c r="F61">
        <f t="shared" si="0"/>
        <v>-0.19746748710392242</v>
      </c>
      <c r="G61">
        <f>(F61-AVERAGE($F$2:$F$61))/2*STDEVP($F$2:$F$61)+1</f>
        <v>0.93767742273166521</v>
      </c>
      <c r="H61">
        <f t="shared" si="2"/>
        <v>1.0660528913466094</v>
      </c>
      <c r="I61">
        <f t="shared" si="3"/>
        <v>1.0623225772683347</v>
      </c>
    </row>
    <row r="62" spans="1:9">
      <c r="A62" s="1">
        <v>1610</v>
      </c>
      <c r="B62">
        <v>3.0184990658928066</v>
      </c>
    </row>
    <row r="63" spans="1:9">
      <c r="A63" s="1">
        <v>1611</v>
      </c>
      <c r="B63">
        <v>0.84793985909936676</v>
      </c>
    </row>
    <row r="64" spans="1:9">
      <c r="A64" s="1">
        <v>1612</v>
      </c>
      <c r="B64">
        <v>9.6295598729452259E-2</v>
      </c>
    </row>
    <row r="65" spans="1:8">
      <c r="A65" s="1">
        <v>1613</v>
      </c>
      <c r="B65">
        <v>-2.991879488869845</v>
      </c>
    </row>
    <row r="66" spans="1:8">
      <c r="A66" s="1">
        <v>1614</v>
      </c>
      <c r="B66">
        <v>0.51800402680253255</v>
      </c>
      <c r="F66" t="s">
        <v>52</v>
      </c>
      <c r="G66">
        <f>AVERAGE($F$2:$F$61)</f>
        <v>-9.7816122478651523E-3</v>
      </c>
      <c r="H66">
        <f>STDEVP($F$2:$F$61)</f>
        <v>0.66411579791107989</v>
      </c>
    </row>
    <row r="67" spans="1:8">
      <c r="A67" s="1">
        <v>1615</v>
      </c>
      <c r="B67">
        <v>0.88548689916527701</v>
      </c>
      <c r="F67" t="s">
        <v>53</v>
      </c>
      <c r="G67">
        <f>AVERAGE($E$2:$E$61)</f>
        <v>-4.8908061239325736E-2</v>
      </c>
      <c r="H67">
        <f>STDEVP($E$2:$E$61)</f>
        <v>3.3205789895553992</v>
      </c>
    </row>
    <row r="68" spans="1:8">
      <c r="A68" s="1">
        <v>1616</v>
      </c>
      <c r="B68">
        <v>0.29753146521136942</v>
      </c>
    </row>
    <row r="69" spans="1:8">
      <c r="A69" s="1">
        <v>1617</v>
      </c>
      <c r="B69">
        <v>4.0983729226961643</v>
      </c>
    </row>
    <row r="70" spans="1:8">
      <c r="A70" s="1">
        <v>1618</v>
      </c>
      <c r="B70">
        <v>-1.6030683789709115</v>
      </c>
    </row>
    <row r="71" spans="1:8">
      <c r="A71" s="1">
        <v>1619</v>
      </c>
      <c r="B71">
        <v>-3.1333265513769651E-2</v>
      </c>
    </row>
    <row r="72" spans="1:8">
      <c r="A72" s="1">
        <v>1620</v>
      </c>
      <c r="B72">
        <v>0.11756143242668801</v>
      </c>
    </row>
    <row r="73" spans="1:8">
      <c r="A73" s="1">
        <v>1621</v>
      </c>
      <c r="B73">
        <v>0.16167595422934392</v>
      </c>
    </row>
    <row r="74" spans="1:8">
      <c r="A74" s="1">
        <v>1622</v>
      </c>
      <c r="B74">
        <v>-1.8010057950755045</v>
      </c>
    </row>
    <row r="75" spans="1:8">
      <c r="A75" s="1">
        <v>1623</v>
      </c>
      <c r="B75">
        <v>0.56479528812709934</v>
      </c>
    </row>
    <row r="76" spans="1:8">
      <c r="A76" s="1">
        <v>1624</v>
      </c>
      <c r="B76">
        <v>0.84717711347001479</v>
      </c>
    </row>
    <row r="77" spans="1:8">
      <c r="A77" s="1">
        <v>1625</v>
      </c>
      <c r="B77">
        <v>1.8123373662634046</v>
      </c>
    </row>
    <row r="78" spans="1:8">
      <c r="A78" s="1">
        <v>1626</v>
      </c>
      <c r="B78">
        <v>-2.4897414008084975</v>
      </c>
    </row>
    <row r="79" spans="1:8">
      <c r="A79" s="1">
        <v>1627</v>
      </c>
      <c r="B79">
        <v>-9.8250638548218472E-2</v>
      </c>
    </row>
    <row r="80" spans="1:8">
      <c r="A80" s="1">
        <v>1628</v>
      </c>
      <c r="B80">
        <v>0.47865077846095144</v>
      </c>
    </row>
    <row r="81" spans="1:2">
      <c r="A81" s="1">
        <v>1629</v>
      </c>
      <c r="B81">
        <v>-2.6736866171810041</v>
      </c>
    </row>
    <row r="82" spans="1:2">
      <c r="A82" s="1">
        <v>1630</v>
      </c>
      <c r="B82">
        <v>-0.48278664002650912</v>
      </c>
    </row>
    <row r="83" spans="1:2">
      <c r="A83" s="1">
        <v>1631</v>
      </c>
      <c r="B83">
        <v>-0.56316711756348536</v>
      </c>
    </row>
    <row r="84" spans="1:2">
      <c r="A84" s="1">
        <v>1632</v>
      </c>
      <c r="B84">
        <v>-3.2755444462276051</v>
      </c>
    </row>
    <row r="85" spans="1:2">
      <c r="A85" s="1">
        <v>1633</v>
      </c>
      <c r="B85">
        <v>2.8861006548028314</v>
      </c>
    </row>
    <row r="86" spans="1:2">
      <c r="A86" s="1">
        <v>1634</v>
      </c>
      <c r="B86">
        <v>0.20570302170187796</v>
      </c>
    </row>
    <row r="87" spans="1:2">
      <c r="A87" s="1">
        <v>1635</v>
      </c>
      <c r="B87">
        <v>1.1223813038896777</v>
      </c>
    </row>
    <row r="88" spans="1:2">
      <c r="A88" s="1">
        <v>1636</v>
      </c>
      <c r="B88">
        <v>0.45222512733621067</v>
      </c>
    </row>
    <row r="89" spans="1:2">
      <c r="A89" s="1">
        <v>1637</v>
      </c>
      <c r="B89">
        <v>-2.4749167710536217</v>
      </c>
    </row>
    <row r="90" spans="1:2">
      <c r="A90" s="1">
        <v>1638</v>
      </c>
      <c r="B90">
        <v>-1.8369507094325241</v>
      </c>
    </row>
    <row r="91" spans="1:2">
      <c r="A91" s="1">
        <v>1639</v>
      </c>
      <c r="B91">
        <v>-2.7561935901866748</v>
      </c>
    </row>
    <row r="92" spans="1:2">
      <c r="A92" s="1">
        <v>1640</v>
      </c>
      <c r="B92">
        <v>2.6667245951865164</v>
      </c>
    </row>
    <row r="93" spans="1:2">
      <c r="A93" s="1">
        <v>1641</v>
      </c>
      <c r="B93">
        <v>3.1151132705919515</v>
      </c>
    </row>
    <row r="94" spans="1:2">
      <c r="A94" s="1">
        <v>1642</v>
      </c>
      <c r="B94">
        <v>1.5029302535968276</v>
      </c>
    </row>
    <row r="95" spans="1:2">
      <c r="A95" s="1">
        <v>1643</v>
      </c>
      <c r="B95">
        <v>0.81055881977107325</v>
      </c>
    </row>
    <row r="96" spans="1:2">
      <c r="A96" s="1">
        <v>1644</v>
      </c>
      <c r="B96">
        <v>-0.30856145679664609</v>
      </c>
    </row>
    <row r="97" spans="1:2">
      <c r="A97" s="1">
        <v>1645</v>
      </c>
      <c r="B97">
        <v>-3.1690231315490078</v>
      </c>
    </row>
    <row r="98" spans="1:2">
      <c r="A98" s="1">
        <v>1646</v>
      </c>
      <c r="B98">
        <v>-0.81596004359596241</v>
      </c>
    </row>
    <row r="99" spans="1:2">
      <c r="A99" s="1">
        <v>1647</v>
      </c>
      <c r="B99">
        <v>-0.6107033257987502</v>
      </c>
    </row>
    <row r="100" spans="1:2">
      <c r="A100" s="1">
        <v>1648</v>
      </c>
      <c r="B100">
        <v>0.6523419840471848</v>
      </c>
    </row>
    <row r="101" spans="1:2">
      <c r="A101" s="1">
        <v>1649</v>
      </c>
      <c r="B101">
        <v>1.6107727821797724</v>
      </c>
    </row>
    <row r="102" spans="1:2">
      <c r="A102" s="1">
        <v>1650</v>
      </c>
      <c r="B102">
        <v>0.82991680659813427</v>
      </c>
    </row>
    <row r="103" spans="1:2">
      <c r="A103" s="1">
        <v>1651</v>
      </c>
      <c r="B103">
        <v>0.72079947246483556</v>
      </c>
    </row>
    <row r="104" spans="1:2">
      <c r="A104" s="1">
        <v>1652</v>
      </c>
      <c r="B104">
        <v>-1.9479377777977471</v>
      </c>
    </row>
    <row r="105" spans="1:2">
      <c r="A105" s="1">
        <v>1653</v>
      </c>
      <c r="B105">
        <v>-1.7300220158797681</v>
      </c>
    </row>
    <row r="106" spans="1:2">
      <c r="A106" s="1">
        <v>1654</v>
      </c>
      <c r="B106">
        <v>-2.29214040061493</v>
      </c>
    </row>
    <row r="107" spans="1:2">
      <c r="A107" s="1">
        <v>1655</v>
      </c>
      <c r="B107">
        <v>-3.1021565193372838</v>
      </c>
    </row>
    <row r="108" spans="1:2">
      <c r="A108" s="1">
        <v>1656</v>
      </c>
      <c r="B108">
        <v>2.2877925437504461</v>
      </c>
    </row>
    <row r="109" spans="1:2">
      <c r="A109" s="1">
        <v>1657</v>
      </c>
      <c r="B109">
        <v>-1.8732300999754044</v>
      </c>
    </row>
    <row r="110" spans="1:2">
      <c r="A110" s="1">
        <v>1658</v>
      </c>
      <c r="B110">
        <v>-0.49212825219114331</v>
      </c>
    </row>
    <row r="111" spans="1:2">
      <c r="A111" s="1">
        <v>1659</v>
      </c>
      <c r="B111">
        <v>-0.93969021486660931</v>
      </c>
    </row>
    <row r="112" spans="1:2">
      <c r="A112" s="1">
        <v>1660</v>
      </c>
      <c r="B112">
        <v>5.8974164707595034E-2</v>
      </c>
    </row>
    <row r="113" spans="1:2">
      <c r="A113" s="1">
        <v>1661</v>
      </c>
      <c r="B113">
        <v>1.942785844434038</v>
      </c>
    </row>
    <row r="114" spans="1:2">
      <c r="A114" s="1">
        <v>1662</v>
      </c>
      <c r="B114">
        <v>-0.43937567295639179</v>
      </c>
    </row>
    <row r="115" spans="1:2">
      <c r="A115" s="1">
        <v>1663</v>
      </c>
      <c r="B115">
        <v>-7.3148917666475521E-2</v>
      </c>
    </row>
    <row r="116" spans="1:2">
      <c r="A116" s="1">
        <v>1664</v>
      </c>
      <c r="B116">
        <v>0.93928922022179318</v>
      </c>
    </row>
    <row r="117" spans="1:2">
      <c r="A117" s="1">
        <v>1665</v>
      </c>
      <c r="B117">
        <v>-0.66425741695639051</v>
      </c>
    </row>
    <row r="118" spans="1:2">
      <c r="A118" s="1">
        <v>1666</v>
      </c>
      <c r="B118">
        <v>6.8626798792885038E-2</v>
      </c>
    </row>
    <row r="119" spans="1:2">
      <c r="A119" s="1">
        <v>1667</v>
      </c>
      <c r="B119">
        <v>-4.6167111514098069</v>
      </c>
    </row>
    <row r="120" spans="1:2">
      <c r="A120" s="1">
        <v>1668</v>
      </c>
      <c r="B120">
        <v>1.2703209710843115</v>
      </c>
    </row>
    <row r="121" spans="1:2">
      <c r="A121" s="1">
        <v>1669</v>
      </c>
      <c r="B121">
        <v>0.15203909420889536</v>
      </c>
    </row>
    <row r="122" spans="1:2">
      <c r="A122" s="1">
        <v>1670</v>
      </c>
      <c r="B122">
        <v>-1.5743899557143433</v>
      </c>
    </row>
    <row r="123" spans="1:2">
      <c r="A123" s="1">
        <v>1671</v>
      </c>
      <c r="B123">
        <v>-3.0778032981755545E-2</v>
      </c>
    </row>
    <row r="124" spans="1:2">
      <c r="A124" s="1">
        <v>1672</v>
      </c>
      <c r="B124">
        <v>2.8851137115081742</v>
      </c>
    </row>
    <row r="125" spans="1:2">
      <c r="A125" s="1">
        <v>1673</v>
      </c>
      <c r="B125">
        <v>-0.64041205762319409</v>
      </c>
    </row>
    <row r="126" spans="1:2">
      <c r="A126" s="1">
        <v>1674</v>
      </c>
      <c r="B126">
        <v>2.3058402644919394</v>
      </c>
    </row>
    <row r="127" spans="1:2">
      <c r="A127" s="1">
        <v>1675</v>
      </c>
      <c r="B127">
        <v>-1.6857822766631267</v>
      </c>
    </row>
    <row r="128" spans="1:2">
      <c r="A128" s="1">
        <v>1676</v>
      </c>
      <c r="B128">
        <v>-2.0759635546114659</v>
      </c>
    </row>
    <row r="129" spans="1:2">
      <c r="A129" s="1">
        <v>1677</v>
      </c>
      <c r="B129">
        <v>-0.65278149632105265</v>
      </c>
    </row>
    <row r="130" spans="1:2">
      <c r="A130" s="1">
        <v>1678</v>
      </c>
      <c r="B130">
        <v>0.59698188142543118</v>
      </c>
    </row>
    <row r="131" spans="1:2">
      <c r="A131" s="1">
        <v>1679</v>
      </c>
      <c r="B131">
        <v>-0.21999354719207617</v>
      </c>
    </row>
    <row r="132" spans="1:2">
      <c r="A132" s="1">
        <v>1680</v>
      </c>
      <c r="B132">
        <v>1.8776266607049894</v>
      </c>
    </row>
    <row r="133" spans="1:2">
      <c r="A133" s="1">
        <v>1681</v>
      </c>
      <c r="B133">
        <v>2.3433685126442598</v>
      </c>
    </row>
    <row r="134" spans="1:2">
      <c r="A134" s="1">
        <v>1682</v>
      </c>
      <c r="B134">
        <v>0.73294574851538452</v>
      </c>
    </row>
    <row r="135" spans="1:2">
      <c r="A135" s="1">
        <v>1683</v>
      </c>
      <c r="B135">
        <v>0.76191075146434084</v>
      </c>
    </row>
    <row r="136" spans="1:2">
      <c r="A136" s="1">
        <v>1684</v>
      </c>
      <c r="B136">
        <v>0.86960148394728198</v>
      </c>
    </row>
    <row r="137" spans="1:2">
      <c r="A137" s="1">
        <v>1685</v>
      </c>
      <c r="B137">
        <v>0.22917542610748315</v>
      </c>
    </row>
    <row r="138" spans="1:2">
      <c r="A138" s="1">
        <v>1686</v>
      </c>
      <c r="B138">
        <v>-3.093435779127149</v>
      </c>
    </row>
    <row r="139" spans="1:2">
      <c r="A139" s="1">
        <v>1687</v>
      </c>
      <c r="B139">
        <v>2.3132243911132115</v>
      </c>
    </row>
    <row r="140" spans="1:2">
      <c r="A140" s="1">
        <v>1688</v>
      </c>
      <c r="B140">
        <v>-0.31493329285792004</v>
      </c>
    </row>
    <row r="141" spans="1:2">
      <c r="A141" s="1">
        <v>1689</v>
      </c>
      <c r="B141">
        <v>0.89509550466779308</v>
      </c>
    </row>
    <row r="142" spans="1:2">
      <c r="A142" s="1">
        <v>1690</v>
      </c>
      <c r="B142">
        <v>-1.5125388993506446</v>
      </c>
    </row>
    <row r="143" spans="1:2">
      <c r="A143" s="1">
        <v>1691</v>
      </c>
      <c r="B143">
        <v>-1.8971117505853226</v>
      </c>
    </row>
    <row r="144" spans="1:2">
      <c r="A144" s="1">
        <v>1692</v>
      </c>
      <c r="B144">
        <v>0.29906793369248935</v>
      </c>
    </row>
    <row r="145" spans="1:2">
      <c r="A145" s="1">
        <v>1693</v>
      </c>
      <c r="B145">
        <v>1.0188820707603867</v>
      </c>
    </row>
    <row r="146" spans="1:2">
      <c r="A146" s="1">
        <v>1694</v>
      </c>
      <c r="B146">
        <v>1.7005878758288253</v>
      </c>
    </row>
    <row r="147" spans="1:2">
      <c r="A147" s="1">
        <v>1695</v>
      </c>
      <c r="B147">
        <v>-2.0177202126191345</v>
      </c>
    </row>
    <row r="148" spans="1:2">
      <c r="A148" s="1">
        <v>1696</v>
      </c>
      <c r="B148">
        <v>1.23708056627434</v>
      </c>
    </row>
    <row r="149" spans="1:2">
      <c r="A149" s="1">
        <v>1697</v>
      </c>
      <c r="B149">
        <v>1.8747437873120778</v>
      </c>
    </row>
    <row r="150" spans="1:2">
      <c r="A150" s="1">
        <v>1698</v>
      </c>
      <c r="B150">
        <v>-1.0967625126685225</v>
      </c>
    </row>
    <row r="151" spans="1:2">
      <c r="A151" s="1">
        <v>1699</v>
      </c>
      <c r="B151">
        <v>0.15695992833346997</v>
      </c>
    </row>
    <row r="152" spans="1:2">
      <c r="A152" s="1">
        <v>1700</v>
      </c>
      <c r="B152">
        <v>1.7485841239369249</v>
      </c>
    </row>
    <row r="153" spans="1:2">
      <c r="A153" s="1">
        <v>1701</v>
      </c>
      <c r="B153">
        <v>0.21295104451422492</v>
      </c>
    </row>
    <row r="154" spans="1:2">
      <c r="A154" s="1">
        <v>1702</v>
      </c>
      <c r="B154">
        <v>2.7721802335947792</v>
      </c>
    </row>
    <row r="155" spans="1:2">
      <c r="A155" s="1">
        <v>1703</v>
      </c>
      <c r="B155">
        <v>-3.6261718713824074</v>
      </c>
    </row>
    <row r="156" spans="1:2">
      <c r="A156" s="1">
        <v>1704</v>
      </c>
      <c r="B156">
        <v>1.5246385101200162</v>
      </c>
    </row>
    <row r="157" spans="1:2">
      <c r="A157" s="1">
        <v>1705</v>
      </c>
      <c r="B157">
        <v>1.0255065622391613</v>
      </c>
    </row>
    <row r="158" spans="1:2">
      <c r="A158" s="1">
        <v>1706</v>
      </c>
      <c r="B158">
        <v>-0.86548959417679749</v>
      </c>
    </row>
    <row r="159" spans="1:2">
      <c r="A159" s="1">
        <v>1707</v>
      </c>
      <c r="B159">
        <v>8.2898576269315682E-2</v>
      </c>
    </row>
    <row r="160" spans="1:2">
      <c r="A160" s="1">
        <v>1708</v>
      </c>
      <c r="B160">
        <v>-2.085108536950218</v>
      </c>
    </row>
    <row r="161" spans="1:2">
      <c r="A161" s="1">
        <v>1709</v>
      </c>
      <c r="B161">
        <v>0.69760956391152884</v>
      </c>
    </row>
    <row r="162" spans="1:2">
      <c r="A162" s="1">
        <v>1710</v>
      </c>
      <c r="B162">
        <v>-1.5755400488557767</v>
      </c>
    </row>
    <row r="163" spans="1:2">
      <c r="A163" s="1">
        <v>1711</v>
      </c>
      <c r="B163">
        <v>0.13594838309933055</v>
      </c>
    </row>
    <row r="164" spans="1:2">
      <c r="A164" s="1">
        <v>1712</v>
      </c>
      <c r="B164">
        <v>0.48996091825607907</v>
      </c>
    </row>
    <row r="165" spans="1:2">
      <c r="A165" s="1">
        <v>1713</v>
      </c>
      <c r="B165">
        <v>0.68451396672758058</v>
      </c>
    </row>
    <row r="166" spans="1:2">
      <c r="A166" s="1">
        <v>1714</v>
      </c>
      <c r="B166">
        <v>0.14324730021728763</v>
      </c>
    </row>
    <row r="167" spans="1:2">
      <c r="A167" s="1">
        <v>1715</v>
      </c>
      <c r="B167">
        <v>0.87965688794238095</v>
      </c>
    </row>
    <row r="168" spans="1:2">
      <c r="A168" s="1">
        <v>1716</v>
      </c>
      <c r="B168">
        <v>0.37904175377228028</v>
      </c>
    </row>
    <row r="169" spans="1:2">
      <c r="A169" s="1">
        <v>1717</v>
      </c>
      <c r="B169">
        <v>-1.8576350292745041</v>
      </c>
    </row>
    <row r="170" spans="1:2">
      <c r="A170" s="1">
        <v>1718</v>
      </c>
      <c r="B170">
        <v>-0.37556692760804317</v>
      </c>
    </row>
    <row r="171" spans="1:2">
      <c r="A171" s="1">
        <v>1719</v>
      </c>
      <c r="B171">
        <v>-0.73140892599369789</v>
      </c>
    </row>
    <row r="172" spans="1:2">
      <c r="A172" s="1">
        <v>1720</v>
      </c>
      <c r="B172">
        <v>0.35987082938741027</v>
      </c>
    </row>
    <row r="173" spans="1:2">
      <c r="A173" s="1">
        <v>1721</v>
      </c>
      <c r="B173">
        <v>-2.1357144733771252</v>
      </c>
    </row>
    <row r="174" spans="1:2">
      <c r="A174" s="1">
        <v>1722</v>
      </c>
      <c r="B174">
        <v>0.25482412596067405</v>
      </c>
    </row>
    <row r="175" spans="1:2">
      <c r="A175" s="1">
        <v>1723</v>
      </c>
      <c r="B175">
        <v>0.6120915326099492</v>
      </c>
    </row>
    <row r="176" spans="1:2">
      <c r="A176" s="1">
        <v>1724</v>
      </c>
      <c r="B176">
        <v>-0.76207969250465957</v>
      </c>
    </row>
    <row r="177" spans="1:2">
      <c r="A177" s="1">
        <v>1725</v>
      </c>
      <c r="B177">
        <v>1.3404857509169095</v>
      </c>
    </row>
    <row r="178" spans="1:2">
      <c r="A178" s="1">
        <v>1726</v>
      </c>
      <c r="B178">
        <v>0.78117197065558475</v>
      </c>
    </row>
    <row r="179" spans="1:2">
      <c r="A179" s="1">
        <v>1727</v>
      </c>
      <c r="B179">
        <v>3.5018593790129922</v>
      </c>
    </row>
    <row r="180" spans="1:2">
      <c r="A180" s="1">
        <v>1728</v>
      </c>
      <c r="B180">
        <v>-1.619561468305071</v>
      </c>
    </row>
    <row r="181" spans="1:2">
      <c r="A181" s="1">
        <v>1729</v>
      </c>
      <c r="B181">
        <v>-3.6405094551695645</v>
      </c>
    </row>
    <row r="182" spans="1:2">
      <c r="A182" s="1">
        <v>1730</v>
      </c>
      <c r="B182">
        <v>2.0890565121782823</v>
      </c>
    </row>
    <row r="183" spans="1:2">
      <c r="A183" s="1">
        <v>1731</v>
      </c>
      <c r="B183">
        <v>0.65174536294192553</v>
      </c>
    </row>
    <row r="184" spans="1:2">
      <c r="A184" s="1">
        <v>1732</v>
      </c>
      <c r="B184">
        <v>1.4463958994485684</v>
      </c>
    </row>
    <row r="185" spans="1:2">
      <c r="A185" s="1">
        <v>1733</v>
      </c>
      <c r="B185">
        <v>-3.0857408116754117</v>
      </c>
    </row>
    <row r="186" spans="1:2">
      <c r="A186" s="1">
        <v>1734</v>
      </c>
      <c r="B186">
        <v>2.0708372164618525</v>
      </c>
    </row>
    <row r="187" spans="1:2">
      <c r="A187" s="1">
        <v>1735</v>
      </c>
      <c r="B187">
        <v>-2.6267816795046972</v>
      </c>
    </row>
    <row r="188" spans="1:2">
      <c r="A188" s="1">
        <v>1736</v>
      </c>
      <c r="B188">
        <v>-0.15287685033398851</v>
      </c>
    </row>
    <row r="189" spans="1:2">
      <c r="A189" s="1">
        <v>1737</v>
      </c>
      <c r="B189">
        <v>-2.9876954698858756E-2</v>
      </c>
    </row>
    <row r="190" spans="1:2">
      <c r="A190" s="1">
        <v>1738</v>
      </c>
      <c r="B190">
        <v>1.1460743121213404</v>
      </c>
    </row>
    <row r="191" spans="1:2">
      <c r="A191" s="1">
        <v>1739</v>
      </c>
      <c r="B191">
        <v>-1.6617770255222279</v>
      </c>
    </row>
    <row r="192" spans="1:2">
      <c r="A192" s="1">
        <v>1740</v>
      </c>
      <c r="B192">
        <v>1.0749359476942979</v>
      </c>
    </row>
    <row r="193" spans="1:2">
      <c r="A193" s="1">
        <v>1741</v>
      </c>
      <c r="B193">
        <v>-0.50612753423548917</v>
      </c>
    </row>
    <row r="194" spans="1:2">
      <c r="A194" s="1">
        <v>1742</v>
      </c>
      <c r="B194">
        <v>0.39106184272370098</v>
      </c>
    </row>
    <row r="195" spans="1:2">
      <c r="A195" s="1">
        <v>1743</v>
      </c>
      <c r="B195">
        <v>1.1750708943601473</v>
      </c>
    </row>
    <row r="196" spans="1:2">
      <c r="A196" s="1">
        <v>1744</v>
      </c>
      <c r="B196">
        <v>-0.75847477146635311</v>
      </c>
    </row>
    <row r="197" spans="1:2">
      <c r="A197" s="1">
        <v>1745</v>
      </c>
      <c r="B197">
        <v>2.4392529627742761</v>
      </c>
    </row>
    <row r="198" spans="1:2">
      <c r="A198" s="1">
        <v>1746</v>
      </c>
      <c r="B198">
        <v>1.6523258160246752</v>
      </c>
    </row>
    <row r="199" spans="1:2">
      <c r="A199" s="1">
        <v>1747</v>
      </c>
      <c r="B199">
        <v>1.0494275751322222</v>
      </c>
    </row>
    <row r="200" spans="1:2">
      <c r="A200" s="1">
        <v>1748</v>
      </c>
      <c r="B200">
        <v>-1.6925094083406775</v>
      </c>
    </row>
    <row r="201" spans="1:2">
      <c r="A201" s="1">
        <v>1749</v>
      </c>
      <c r="B201">
        <v>1.8416735983498065</v>
      </c>
    </row>
    <row r="202" spans="1:2">
      <c r="A202" s="1">
        <v>1750</v>
      </c>
      <c r="B202">
        <v>-0.13407631932059427</v>
      </c>
    </row>
    <row r="203" spans="1:2">
      <c r="A203" s="1">
        <v>1751</v>
      </c>
      <c r="B203">
        <v>-0.29162645659725223</v>
      </c>
    </row>
    <row r="204" spans="1:2">
      <c r="A204" s="1">
        <v>1752</v>
      </c>
      <c r="B204">
        <v>0.14023834142315825</v>
      </c>
    </row>
    <row r="205" spans="1:2">
      <c r="A205" s="1">
        <v>1753</v>
      </c>
      <c r="B205">
        <v>-0.77466788738416892</v>
      </c>
    </row>
    <row r="206" spans="1:2">
      <c r="A206" s="1">
        <v>1754</v>
      </c>
      <c r="B206">
        <v>-0.3674110245473769</v>
      </c>
    </row>
    <row r="207" spans="1:2">
      <c r="A207" s="1">
        <v>1755</v>
      </c>
      <c r="B207">
        <v>3.2201937019485885E-2</v>
      </c>
    </row>
    <row r="208" spans="1:2">
      <c r="A208" s="1">
        <v>1756</v>
      </c>
      <c r="B208">
        <v>-2.9618540813290628</v>
      </c>
    </row>
    <row r="209" spans="1:2">
      <c r="A209" s="1">
        <v>1757</v>
      </c>
      <c r="B209">
        <v>-1.8937232053099817</v>
      </c>
    </row>
    <row r="210" spans="1:2">
      <c r="A210" s="1">
        <v>1758</v>
      </c>
      <c r="B210">
        <v>1.2715267614695451</v>
      </c>
    </row>
    <row r="211" spans="1:2">
      <c r="A211" s="1">
        <v>1759</v>
      </c>
      <c r="B211">
        <v>-0.27579302902477376</v>
      </c>
    </row>
    <row r="212" spans="1:2">
      <c r="A212" s="1">
        <v>1760</v>
      </c>
      <c r="B212">
        <v>1.7831548021842425</v>
      </c>
    </row>
    <row r="213" spans="1:2">
      <c r="A213" s="1">
        <v>1761</v>
      </c>
      <c r="B213">
        <v>2.1579175972115734</v>
      </c>
    </row>
    <row r="214" spans="1:2">
      <c r="A214" s="1">
        <v>1762</v>
      </c>
      <c r="B214">
        <v>-0.87891815626864755</v>
      </c>
    </row>
    <row r="215" spans="1:2">
      <c r="A215" s="1">
        <v>1763</v>
      </c>
      <c r="B215">
        <v>0.2782833125027685</v>
      </c>
    </row>
    <row r="216" spans="1:2">
      <c r="A216" s="1">
        <v>1764</v>
      </c>
      <c r="B216">
        <v>-0.57135385042435505</v>
      </c>
    </row>
    <row r="217" spans="1:2">
      <c r="A217" s="1">
        <v>1765</v>
      </c>
      <c r="B217">
        <v>-1.7451117467607808</v>
      </c>
    </row>
    <row r="218" spans="1:2">
      <c r="A218" s="1">
        <v>1766</v>
      </c>
      <c r="B218">
        <v>1.7410553205570507</v>
      </c>
    </row>
    <row r="219" spans="1:2">
      <c r="A219" s="1">
        <v>1767</v>
      </c>
      <c r="B219">
        <v>1.1074154632861393</v>
      </c>
    </row>
    <row r="220" spans="1:2">
      <c r="A220" s="1">
        <v>1768</v>
      </c>
      <c r="B220">
        <v>0.78366159500523758</v>
      </c>
    </row>
    <row r="221" spans="1:2">
      <c r="A221" s="1">
        <v>1769</v>
      </c>
      <c r="B221">
        <v>1.7979288075840036</v>
      </c>
    </row>
    <row r="222" spans="1:2">
      <c r="A222" s="1">
        <v>1770</v>
      </c>
      <c r="B222">
        <v>-1.443852885885458</v>
      </c>
    </row>
    <row r="223" spans="1:2">
      <c r="A223" s="1">
        <v>1771</v>
      </c>
      <c r="B223">
        <v>0.31912479796500004</v>
      </c>
    </row>
    <row r="224" spans="1:2">
      <c r="A224" s="1">
        <v>1772</v>
      </c>
      <c r="B224">
        <v>-0.67572781332767495</v>
      </c>
    </row>
    <row r="225" spans="1:2">
      <c r="A225" s="1">
        <v>1773</v>
      </c>
      <c r="B225">
        <v>1.1321333265013591</v>
      </c>
    </row>
    <row r="226" spans="1:2">
      <c r="A226" s="1">
        <v>1774</v>
      </c>
      <c r="B226">
        <v>0.16038763431251804</v>
      </c>
    </row>
    <row r="227" spans="1:2">
      <c r="A227" s="1">
        <v>1775</v>
      </c>
      <c r="B227">
        <v>-5.2511313784450314E-2</v>
      </c>
    </row>
    <row r="228" spans="1:2">
      <c r="A228" s="1">
        <v>1776</v>
      </c>
      <c r="B228">
        <v>-2.4686672913007821</v>
      </c>
    </row>
    <row r="229" spans="1:2">
      <c r="A229" s="1">
        <v>1777</v>
      </c>
      <c r="B229">
        <v>-2.8625434709937987</v>
      </c>
    </row>
    <row r="230" spans="1:2">
      <c r="A230" s="1">
        <v>1778</v>
      </c>
      <c r="B230">
        <v>-0.77322290753773093</v>
      </c>
    </row>
    <row r="231" spans="1:2">
      <c r="A231" s="1">
        <v>1779</v>
      </c>
      <c r="B231">
        <v>0.30322927325227872</v>
      </c>
    </row>
    <row r="232" spans="1:2">
      <c r="A232" s="1">
        <v>1780</v>
      </c>
      <c r="B232">
        <v>0.34877078068010392</v>
      </c>
    </row>
    <row r="233" spans="1:2">
      <c r="A233" s="1">
        <v>1781</v>
      </c>
      <c r="B233">
        <v>0.31013659051489284</v>
      </c>
    </row>
    <row r="234" spans="1:2">
      <c r="A234" s="1">
        <v>1782</v>
      </c>
      <c r="B234">
        <v>-3.0031509693368301</v>
      </c>
    </row>
    <row r="235" spans="1:2">
      <c r="A235" s="1">
        <v>1783</v>
      </c>
      <c r="B235">
        <v>-2.2984366432509766</v>
      </c>
    </row>
    <row r="236" spans="1:2">
      <c r="A236" s="1">
        <v>1784</v>
      </c>
      <c r="B236">
        <v>1.7718079270631493</v>
      </c>
    </row>
    <row r="237" spans="1:2">
      <c r="A237" s="1">
        <v>1785</v>
      </c>
      <c r="B237">
        <v>1.7283750477922479</v>
      </c>
    </row>
    <row r="238" spans="1:2">
      <c r="A238" s="1">
        <v>1786</v>
      </c>
      <c r="B238">
        <v>-0.1115722365177821</v>
      </c>
    </row>
    <row r="239" spans="1:2">
      <c r="A239" s="1">
        <v>1787</v>
      </c>
      <c r="B239">
        <v>0.77669885955870965</v>
      </c>
    </row>
    <row r="240" spans="1:2">
      <c r="A240" s="1">
        <v>1788</v>
      </c>
      <c r="B240">
        <v>-2.02481528842634</v>
      </c>
    </row>
    <row r="241" spans="1:2">
      <c r="A241" s="1">
        <v>1789</v>
      </c>
      <c r="B241">
        <v>1.9671235061878172</v>
      </c>
    </row>
    <row r="242" spans="1:2">
      <c r="A242" s="1">
        <v>1790</v>
      </c>
      <c r="B242">
        <v>2.2466242302185422</v>
      </c>
    </row>
    <row r="243" spans="1:2">
      <c r="A243" s="1">
        <v>1791</v>
      </c>
      <c r="B243">
        <v>1.6673125559167183</v>
      </c>
    </row>
    <row r="244" spans="1:2">
      <c r="A244" s="1">
        <v>1792</v>
      </c>
      <c r="B244">
        <v>2.5168487375091941</v>
      </c>
    </row>
    <row r="245" spans="1:2">
      <c r="A245" s="1">
        <v>1793</v>
      </c>
      <c r="B245">
        <v>-0.89102439555873769</v>
      </c>
    </row>
    <row r="246" spans="1:2">
      <c r="A246" s="1">
        <v>1794</v>
      </c>
      <c r="B246">
        <v>-2.7444102646193977</v>
      </c>
    </row>
    <row r="247" spans="1:2">
      <c r="A247" s="1">
        <v>1795</v>
      </c>
      <c r="B247">
        <v>-2.9102585624900095</v>
      </c>
    </row>
    <row r="248" spans="1:2">
      <c r="A248" s="1">
        <v>1796</v>
      </c>
      <c r="B248">
        <v>-0.43941995207688556</v>
      </c>
    </row>
    <row r="249" spans="1:2">
      <c r="A249" s="1">
        <v>1797</v>
      </c>
      <c r="B249">
        <v>0.43912119302172409</v>
      </c>
    </row>
    <row r="250" spans="1:2">
      <c r="A250" s="1">
        <v>1798</v>
      </c>
      <c r="B250">
        <v>-0.61704771285884263</v>
      </c>
    </row>
    <row r="251" spans="1:2">
      <c r="A251" s="1">
        <v>1799</v>
      </c>
      <c r="B251">
        <v>2.6059298508977902</v>
      </c>
    </row>
    <row r="252" spans="1:2">
      <c r="A252" s="1">
        <v>1800</v>
      </c>
      <c r="B252">
        <v>-2.3559661824543787</v>
      </c>
    </row>
    <row r="253" spans="1:2">
      <c r="A253" s="1">
        <v>1801</v>
      </c>
      <c r="B253">
        <v>1.4142691149190203</v>
      </c>
    </row>
    <row r="254" spans="1:2">
      <c r="A254" s="1">
        <v>1802</v>
      </c>
      <c r="B254">
        <v>1.3721619859586347</v>
      </c>
    </row>
    <row r="255" spans="1:2">
      <c r="A255" s="1">
        <v>1803</v>
      </c>
      <c r="B255">
        <v>1.8176306392289185</v>
      </c>
    </row>
    <row r="256" spans="1:2">
      <c r="A256" s="1">
        <v>1804</v>
      </c>
      <c r="B256">
        <v>0.55385479156683315</v>
      </c>
    </row>
    <row r="257" spans="1:2">
      <c r="A257" s="1">
        <v>1805</v>
      </c>
      <c r="B257">
        <v>1.6946041616222178</v>
      </c>
    </row>
    <row r="258" spans="1:2">
      <c r="A258" s="1">
        <v>1806</v>
      </c>
      <c r="B258">
        <v>-0.1025856649674719</v>
      </c>
    </row>
    <row r="259" spans="1:2">
      <c r="A259" s="1">
        <v>1807</v>
      </c>
      <c r="B259">
        <v>-1.0415867473969282</v>
      </c>
    </row>
    <row r="260" spans="1:2">
      <c r="A260" s="1">
        <v>1808</v>
      </c>
      <c r="B260">
        <v>0.26976000115427234</v>
      </c>
    </row>
    <row r="261" spans="1:2">
      <c r="A261" s="1">
        <v>1809</v>
      </c>
      <c r="B261">
        <v>0.95138097286106604</v>
      </c>
    </row>
    <row r="262" spans="1:2">
      <c r="A262" s="1">
        <v>1810</v>
      </c>
      <c r="B262">
        <v>0.78644343046553544</v>
      </c>
    </row>
    <row r="263" spans="1:2">
      <c r="A263" s="1">
        <v>1811</v>
      </c>
      <c r="B263">
        <v>2.1129688956464165</v>
      </c>
    </row>
    <row r="264" spans="1:2">
      <c r="A264" s="1">
        <v>1812</v>
      </c>
      <c r="B264">
        <v>-0.63097363494083458</v>
      </c>
    </row>
    <row r="265" spans="1:2">
      <c r="A265" s="1">
        <v>1813</v>
      </c>
      <c r="B265">
        <v>-0.39165310445145729</v>
      </c>
    </row>
    <row r="266" spans="1:2">
      <c r="A266" s="1">
        <v>1814</v>
      </c>
      <c r="B266">
        <v>0.85076859363425239</v>
      </c>
    </row>
    <row r="267" spans="1:2">
      <c r="A267" s="1">
        <v>1815</v>
      </c>
      <c r="B267">
        <v>-0.30526371541748071</v>
      </c>
    </row>
    <row r="268" spans="1:2">
      <c r="A268" s="1">
        <v>1816</v>
      </c>
      <c r="B268">
        <v>0.28085972301837986</v>
      </c>
    </row>
    <row r="269" spans="1:2">
      <c r="A269" s="1">
        <v>1817</v>
      </c>
      <c r="B269">
        <v>3.2083466174343878E-2</v>
      </c>
    </row>
    <row r="270" spans="1:2">
      <c r="A270" s="1">
        <v>1818</v>
      </c>
      <c r="B270">
        <v>0.25360182449148233</v>
      </c>
    </row>
    <row r="271" spans="1:2">
      <c r="A271" s="1">
        <v>1819</v>
      </c>
      <c r="B271">
        <v>0.61566833937970444</v>
      </c>
    </row>
    <row r="272" spans="1:2">
      <c r="A272" s="1">
        <v>1820</v>
      </c>
      <c r="B272">
        <v>-0.6173187177677768</v>
      </c>
    </row>
    <row r="273" spans="1:2">
      <c r="A273" s="1">
        <v>1821</v>
      </c>
      <c r="B273">
        <v>-0.33456383351520952</v>
      </c>
    </row>
    <row r="274" spans="1:2">
      <c r="A274" s="1">
        <v>1822</v>
      </c>
      <c r="B274">
        <v>-2.229565642969507</v>
      </c>
    </row>
    <row r="275" spans="1:2">
      <c r="A275" s="1">
        <v>1823</v>
      </c>
      <c r="B275">
        <v>-0.35942515038038969</v>
      </c>
    </row>
    <row r="276" spans="1:2">
      <c r="A276" s="1">
        <v>1824</v>
      </c>
      <c r="B276">
        <v>-2.1194576754155907</v>
      </c>
    </row>
    <row r="277" spans="1:2">
      <c r="A277" s="1">
        <v>1825</v>
      </c>
      <c r="B277">
        <v>2.9626186494714801</v>
      </c>
    </row>
    <row r="278" spans="1:2">
      <c r="A278" s="1">
        <v>1826</v>
      </c>
      <c r="B278">
        <v>1.660804026348395</v>
      </c>
    </row>
    <row r="279" spans="1:2">
      <c r="A279" s="1">
        <v>1827</v>
      </c>
      <c r="B279">
        <v>-0.50306385341854321</v>
      </c>
    </row>
    <row r="280" spans="1:2">
      <c r="A280" s="1">
        <v>1828</v>
      </c>
      <c r="B280">
        <v>0.28301316511547453</v>
      </c>
    </row>
    <row r="281" spans="1:2">
      <c r="A281" s="1">
        <v>1829</v>
      </c>
      <c r="B281">
        <v>-4.172014678692352</v>
      </c>
    </row>
    <row r="282" spans="1:2">
      <c r="A282" s="1">
        <v>1830</v>
      </c>
      <c r="B282">
        <v>1.3036928290271947</v>
      </c>
    </row>
    <row r="283" spans="1:2">
      <c r="A283" s="1">
        <v>1831</v>
      </c>
      <c r="B283">
        <v>-0.83175300062833368</v>
      </c>
    </row>
    <row r="284" spans="1:2">
      <c r="A284" s="1">
        <v>1832</v>
      </c>
      <c r="B284">
        <v>2.6154756265408254</v>
      </c>
    </row>
    <row r="285" spans="1:2">
      <c r="A285" s="1">
        <v>1833</v>
      </c>
      <c r="B285">
        <v>-0.26590348742645631</v>
      </c>
    </row>
    <row r="286" spans="1:2">
      <c r="A286" s="1">
        <v>1834</v>
      </c>
      <c r="B286">
        <v>-2.3083544418591169</v>
      </c>
    </row>
    <row r="287" spans="1:2">
      <c r="A287" s="1">
        <v>1835</v>
      </c>
      <c r="B287">
        <v>1.0653209474143532</v>
      </c>
    </row>
    <row r="288" spans="1:2">
      <c r="A288" s="1">
        <v>1836</v>
      </c>
      <c r="B288">
        <v>1.156722728300392</v>
      </c>
    </row>
    <row r="289" spans="1:2">
      <c r="A289" s="1">
        <v>1837</v>
      </c>
      <c r="B289">
        <v>-0.87876261949821233</v>
      </c>
    </row>
    <row r="290" spans="1:2">
      <c r="A290" s="1">
        <v>1838</v>
      </c>
      <c r="B290">
        <v>1.2108271860570874</v>
      </c>
    </row>
    <row r="291" spans="1:2">
      <c r="A291" s="1">
        <v>1839</v>
      </c>
      <c r="B291">
        <v>-0.28008239706788257</v>
      </c>
    </row>
    <row r="292" spans="1:2">
      <c r="A292" s="1">
        <v>1840</v>
      </c>
      <c r="B292">
        <v>0.17050578092405724</v>
      </c>
    </row>
    <row r="293" spans="1:2">
      <c r="A293" s="1">
        <v>1841</v>
      </c>
      <c r="B293">
        <v>-3.5207040295653091</v>
      </c>
    </row>
    <row r="294" spans="1:2">
      <c r="A294" s="1">
        <v>1842</v>
      </c>
      <c r="B294">
        <v>0.16190635588125343</v>
      </c>
    </row>
    <row r="295" spans="1:2">
      <c r="A295" s="1">
        <v>1843</v>
      </c>
      <c r="B295">
        <v>-2.8525835436132292</v>
      </c>
    </row>
    <row r="296" spans="1:2">
      <c r="A296" s="1">
        <v>1844</v>
      </c>
      <c r="B296">
        <v>-1.925628325567277</v>
      </c>
    </row>
    <row r="297" spans="1:2">
      <c r="A297" s="1">
        <v>1845</v>
      </c>
      <c r="B297">
        <v>1.1109662582772941</v>
      </c>
    </row>
    <row r="298" spans="1:2">
      <c r="A298" s="1">
        <v>1846</v>
      </c>
      <c r="B298">
        <v>-1.5853866244870733</v>
      </c>
    </row>
    <row r="299" spans="1:2">
      <c r="A299" s="1">
        <v>1847</v>
      </c>
      <c r="B299">
        <v>-0.53197911558307764</v>
      </c>
    </row>
    <row r="300" spans="1:2">
      <c r="A300" s="1">
        <v>1848</v>
      </c>
      <c r="B300">
        <v>0.79959668724996236</v>
      </c>
    </row>
    <row r="301" spans="1:2">
      <c r="A301" s="1">
        <v>1849</v>
      </c>
      <c r="B301">
        <v>-0.78053464097671765</v>
      </c>
    </row>
    <row r="302" spans="1:2">
      <c r="A302" s="1">
        <v>1850</v>
      </c>
      <c r="B302">
        <v>0.33394799080978876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1"/>
  <sheetViews>
    <sheetView topLeftCell="A292" workbookViewId="0">
      <selection activeCell="D475" sqref="D475"/>
    </sheetView>
  </sheetViews>
  <sheetFormatPr baseColWidth="10" defaultRowHeight="15" x14ac:dyDescent="0"/>
  <sheetData>
    <row r="1" spans="1:2">
      <c r="A1" s="2" t="s">
        <v>46</v>
      </c>
      <c r="B1" s="2" t="s">
        <v>51</v>
      </c>
    </row>
    <row r="2" spans="1:2">
      <c r="A2">
        <v>1</v>
      </c>
      <c r="B2">
        <v>0.95689236208702044</v>
      </c>
    </row>
    <row r="3" spans="1:2">
      <c r="A3">
        <v>2</v>
      </c>
      <c r="B3">
        <v>0.6763077181967756</v>
      </c>
    </row>
    <row r="4" spans="1:2">
      <c r="A4">
        <v>3</v>
      </c>
      <c r="B4">
        <v>0.9560041533790189</v>
      </c>
    </row>
    <row r="5" spans="1:2">
      <c r="A5">
        <v>4</v>
      </c>
      <c r="B5">
        <v>0.91930388228827931</v>
      </c>
    </row>
    <row r="6" spans="1:2">
      <c r="A6">
        <v>5</v>
      </c>
      <c r="B6">
        <v>1.1046857489624839</v>
      </c>
    </row>
    <row r="7" spans="1:2">
      <c r="A7">
        <v>6</v>
      </c>
      <c r="B7">
        <v>1.1801908641820684</v>
      </c>
    </row>
    <row r="8" spans="1:2">
      <c r="A8">
        <v>7</v>
      </c>
      <c r="B8">
        <v>1.2559297791987989</v>
      </c>
    </row>
    <row r="9" spans="1:2">
      <c r="A9">
        <v>8</v>
      </c>
      <c r="B9">
        <v>0.74556028767750337</v>
      </c>
    </row>
    <row r="10" spans="1:2">
      <c r="A10">
        <v>9</v>
      </c>
      <c r="B10">
        <v>1.3940251456041246</v>
      </c>
    </row>
    <row r="11" spans="1:2">
      <c r="A11">
        <v>10</v>
      </c>
      <c r="B11">
        <v>0.84805238676058448</v>
      </c>
    </row>
    <row r="12" spans="1:2">
      <c r="A12">
        <v>11</v>
      </c>
      <c r="B12">
        <v>1.0523987614890054</v>
      </c>
    </row>
    <row r="13" spans="1:2">
      <c r="A13">
        <v>12</v>
      </c>
      <c r="B13">
        <v>0.6545325029123219</v>
      </c>
    </row>
    <row r="14" spans="1:2">
      <c r="A14">
        <v>13</v>
      </c>
      <c r="B14">
        <v>0.89787445601780602</v>
      </c>
    </row>
    <row r="15" spans="1:2">
      <c r="A15">
        <v>14</v>
      </c>
      <c r="B15">
        <v>0.75454959474248962</v>
      </c>
    </row>
    <row r="16" spans="1:2">
      <c r="A16">
        <v>15</v>
      </c>
      <c r="B16">
        <v>1.0040436646564039</v>
      </c>
    </row>
    <row r="17" spans="1:2">
      <c r="A17">
        <v>16</v>
      </c>
      <c r="B17">
        <v>1.1940401883485563</v>
      </c>
    </row>
    <row r="18" spans="1:2">
      <c r="A18">
        <v>17</v>
      </c>
      <c r="B18">
        <v>1.0784178946079046</v>
      </c>
    </row>
    <row r="19" spans="1:2">
      <c r="A19">
        <v>18</v>
      </c>
      <c r="B19">
        <v>1.361580939505038</v>
      </c>
    </row>
    <row r="20" spans="1:2">
      <c r="A20">
        <v>19</v>
      </c>
      <c r="B20">
        <v>0.47962054124286158</v>
      </c>
    </row>
    <row r="21" spans="1:2">
      <c r="A21">
        <v>20</v>
      </c>
      <c r="B21">
        <v>1.151661712267201</v>
      </c>
    </row>
    <row r="22" spans="1:2">
      <c r="A22">
        <v>21</v>
      </c>
      <c r="B22">
        <v>1.2902502059023773</v>
      </c>
    </row>
    <row r="23" spans="1:2">
      <c r="A23">
        <v>22</v>
      </c>
      <c r="B23">
        <v>1.2703286331552746</v>
      </c>
    </row>
    <row r="24" spans="1:2">
      <c r="A24">
        <v>23</v>
      </c>
      <c r="B24">
        <v>0.83546978056818544</v>
      </c>
    </row>
    <row r="25" spans="1:2">
      <c r="A25">
        <v>24</v>
      </c>
      <c r="B25">
        <v>1.2484506107492135</v>
      </c>
    </row>
    <row r="26" spans="1:2">
      <c r="A26">
        <v>25</v>
      </c>
      <c r="B26">
        <v>0.80114500264292854</v>
      </c>
    </row>
    <row r="27" spans="1:2">
      <c r="A27">
        <v>26</v>
      </c>
      <c r="B27">
        <v>1.2648912814059652</v>
      </c>
    </row>
    <row r="28" spans="1:2">
      <c r="A28">
        <v>27</v>
      </c>
      <c r="B28">
        <v>0.55940159057351968</v>
      </c>
    </row>
    <row r="29" spans="1:2">
      <c r="A29">
        <v>28</v>
      </c>
      <c r="B29">
        <v>0.99481761811909908</v>
      </c>
    </row>
    <row r="30" spans="1:2">
      <c r="A30">
        <v>29</v>
      </c>
      <c r="B30">
        <v>1.0227263552977912</v>
      </c>
    </row>
    <row r="31" spans="1:2">
      <c r="A31">
        <v>30</v>
      </c>
      <c r="B31">
        <v>0.98650452824840218</v>
      </c>
    </row>
    <row r="32" spans="1:2">
      <c r="A32">
        <v>31</v>
      </c>
      <c r="B32">
        <v>0.82194457076235827</v>
      </c>
    </row>
    <row r="33" spans="1:2">
      <c r="A33">
        <v>32</v>
      </c>
      <c r="B33">
        <v>1.0727655320917311</v>
      </c>
    </row>
    <row r="34" spans="1:2">
      <c r="A34">
        <v>33</v>
      </c>
      <c r="B34">
        <v>1.004845483120588</v>
      </c>
    </row>
    <row r="35" spans="1:2">
      <c r="A35">
        <v>34</v>
      </c>
      <c r="B35">
        <v>1.110044265309106</v>
      </c>
    </row>
    <row r="36" spans="1:2">
      <c r="A36">
        <v>35</v>
      </c>
      <c r="B36">
        <v>1.107726198122563</v>
      </c>
    </row>
    <row r="37" spans="1:2">
      <c r="A37">
        <v>36</v>
      </c>
      <c r="B37">
        <v>0.97261490359760527</v>
      </c>
    </row>
    <row r="38" spans="1:2">
      <c r="A38">
        <v>37</v>
      </c>
      <c r="B38">
        <v>0.7860748703754592</v>
      </c>
    </row>
    <row r="39" spans="1:2">
      <c r="A39">
        <v>38</v>
      </c>
      <c r="B39">
        <v>1.2175862602954042</v>
      </c>
    </row>
    <row r="40" spans="1:2">
      <c r="A40">
        <v>39</v>
      </c>
      <c r="B40">
        <v>0.90533863162477224</v>
      </c>
    </row>
    <row r="41" spans="1:2">
      <c r="A41">
        <v>40</v>
      </c>
      <c r="B41">
        <v>0.64542335520111527</v>
      </c>
    </row>
    <row r="42" spans="1:2">
      <c r="A42">
        <v>41</v>
      </c>
      <c r="B42">
        <v>1.0915573472450268</v>
      </c>
    </row>
    <row r="43" spans="1:2">
      <c r="A43">
        <v>42</v>
      </c>
      <c r="B43">
        <v>1.2509516650593446</v>
      </c>
    </row>
    <row r="44" spans="1:2">
      <c r="A44">
        <v>43</v>
      </c>
      <c r="B44">
        <v>0.81285271495205813</v>
      </c>
    </row>
    <row r="45" spans="1:2">
      <c r="A45">
        <v>44</v>
      </c>
      <c r="B45">
        <v>0.75202862464962328</v>
      </c>
    </row>
    <row r="46" spans="1:2">
      <c r="A46">
        <v>45</v>
      </c>
      <c r="B46">
        <v>1.030484700213917</v>
      </c>
    </row>
    <row r="47" spans="1:2">
      <c r="A47">
        <v>46</v>
      </c>
      <c r="B47">
        <v>1.3855064463619091</v>
      </c>
    </row>
    <row r="48" spans="1:2">
      <c r="A48">
        <v>47</v>
      </c>
      <c r="B48">
        <v>1.1874111041617628</v>
      </c>
    </row>
    <row r="49" spans="1:2">
      <c r="A49">
        <v>48</v>
      </c>
      <c r="B49">
        <v>0.84162711359531284</v>
      </c>
    </row>
    <row r="50" spans="1:2">
      <c r="A50">
        <v>49</v>
      </c>
      <c r="B50">
        <v>0.8111082714753397</v>
      </c>
    </row>
    <row r="51" spans="1:2">
      <c r="A51">
        <v>50</v>
      </c>
      <c r="B51">
        <v>1.0579618433794833</v>
      </c>
    </row>
    <row r="52" spans="1:2">
      <c r="A52">
        <v>51</v>
      </c>
      <c r="B52">
        <v>0.81066998920069322</v>
      </c>
    </row>
    <row r="53" spans="1:2">
      <c r="A53">
        <v>52</v>
      </c>
      <c r="B53">
        <v>0.87909899512117007</v>
      </c>
    </row>
    <row r="54" spans="1:2">
      <c r="A54">
        <v>53</v>
      </c>
      <c r="B54">
        <v>0.81561075630543156</v>
      </c>
    </row>
    <row r="55" spans="1:2">
      <c r="A55">
        <v>54</v>
      </c>
      <c r="B55">
        <v>0.9385123275552365</v>
      </c>
    </row>
    <row r="56" spans="1:2">
      <c r="A56">
        <v>55</v>
      </c>
      <c r="B56">
        <v>1.3726634635706088</v>
      </c>
    </row>
    <row r="57" spans="1:2">
      <c r="A57">
        <v>56</v>
      </c>
      <c r="B57">
        <v>0.98138713401332445</v>
      </c>
    </row>
    <row r="58" spans="1:2">
      <c r="A58">
        <v>57</v>
      </c>
      <c r="B58">
        <v>0.96267233642818995</v>
      </c>
    </row>
    <row r="59" spans="1:2">
      <c r="A59">
        <v>58</v>
      </c>
      <c r="B59">
        <v>0.84573028952265306</v>
      </c>
    </row>
    <row r="60" spans="1:2">
      <c r="A60">
        <v>59</v>
      </c>
      <c r="B60">
        <v>1.5258200386308496</v>
      </c>
    </row>
    <row r="61" spans="1:2">
      <c r="A61">
        <v>60</v>
      </c>
      <c r="B61">
        <v>1.0623225772683345</v>
      </c>
    </row>
    <row r="62" spans="1:2">
      <c r="A62">
        <v>61</v>
      </c>
      <c r="B62">
        <v>0.95689236208702044</v>
      </c>
    </row>
    <row r="63" spans="1:2">
      <c r="A63">
        <v>62</v>
      </c>
      <c r="B63">
        <v>0.6763077181967756</v>
      </c>
    </row>
    <row r="64" spans="1:2">
      <c r="A64">
        <v>63</v>
      </c>
      <c r="B64">
        <v>0.9560041533790189</v>
      </c>
    </row>
    <row r="65" spans="1:2">
      <c r="A65">
        <v>64</v>
      </c>
      <c r="B65">
        <v>0.91930388228827931</v>
      </c>
    </row>
    <row r="66" spans="1:2">
      <c r="A66">
        <v>65</v>
      </c>
      <c r="B66">
        <v>1.1046857489624839</v>
      </c>
    </row>
    <row r="67" spans="1:2">
      <c r="A67">
        <v>66</v>
      </c>
      <c r="B67">
        <v>1.1801908641820684</v>
      </c>
    </row>
    <row r="68" spans="1:2">
      <c r="A68">
        <v>67</v>
      </c>
      <c r="B68">
        <v>1.2559297791987989</v>
      </c>
    </row>
    <row r="69" spans="1:2">
      <c r="A69">
        <v>68</v>
      </c>
      <c r="B69">
        <v>0.74556028767750337</v>
      </c>
    </row>
    <row r="70" spans="1:2">
      <c r="A70">
        <v>69</v>
      </c>
      <c r="B70">
        <v>1.3940251456041246</v>
      </c>
    </row>
    <row r="71" spans="1:2">
      <c r="A71">
        <v>70</v>
      </c>
      <c r="B71">
        <v>0.84805238676058448</v>
      </c>
    </row>
    <row r="72" spans="1:2">
      <c r="A72">
        <v>71</v>
      </c>
      <c r="B72">
        <v>1.0523987614890054</v>
      </c>
    </row>
    <row r="73" spans="1:2">
      <c r="A73">
        <v>72</v>
      </c>
      <c r="B73">
        <v>0.6545325029123219</v>
      </c>
    </row>
    <row r="74" spans="1:2">
      <c r="A74">
        <v>73</v>
      </c>
      <c r="B74">
        <v>0.89787445601780602</v>
      </c>
    </row>
    <row r="75" spans="1:2">
      <c r="A75">
        <v>74</v>
      </c>
      <c r="B75">
        <v>0.75454959474248962</v>
      </c>
    </row>
    <row r="76" spans="1:2">
      <c r="A76">
        <v>75</v>
      </c>
      <c r="B76">
        <v>1.0040436646564039</v>
      </c>
    </row>
    <row r="77" spans="1:2">
      <c r="A77">
        <v>76</v>
      </c>
      <c r="B77">
        <v>1.1940401883485563</v>
      </c>
    </row>
    <row r="78" spans="1:2">
      <c r="A78">
        <v>77</v>
      </c>
      <c r="B78">
        <v>1.0784178946079046</v>
      </c>
    </row>
    <row r="79" spans="1:2">
      <c r="A79">
        <v>78</v>
      </c>
      <c r="B79">
        <v>1.361580939505038</v>
      </c>
    </row>
    <row r="80" spans="1:2">
      <c r="A80">
        <v>79</v>
      </c>
      <c r="B80">
        <v>0.47962054124286158</v>
      </c>
    </row>
    <row r="81" spans="1:2">
      <c r="A81">
        <v>80</v>
      </c>
      <c r="B81">
        <v>1.151661712267201</v>
      </c>
    </row>
    <row r="82" spans="1:2">
      <c r="A82">
        <v>81</v>
      </c>
      <c r="B82">
        <v>1.2902502059023773</v>
      </c>
    </row>
    <row r="83" spans="1:2">
      <c r="A83">
        <v>82</v>
      </c>
      <c r="B83">
        <v>1.2703286331552746</v>
      </c>
    </row>
    <row r="84" spans="1:2">
      <c r="A84">
        <v>83</v>
      </c>
      <c r="B84">
        <v>0.83546978056818544</v>
      </c>
    </row>
    <row r="85" spans="1:2">
      <c r="A85">
        <v>84</v>
      </c>
      <c r="B85">
        <v>1.2484506107492135</v>
      </c>
    </row>
    <row r="86" spans="1:2">
      <c r="A86">
        <v>85</v>
      </c>
      <c r="B86">
        <v>0.80114500264292854</v>
      </c>
    </row>
    <row r="87" spans="1:2">
      <c r="A87">
        <v>86</v>
      </c>
      <c r="B87">
        <v>1.2648912814059652</v>
      </c>
    </row>
    <row r="88" spans="1:2">
      <c r="A88">
        <v>87</v>
      </c>
      <c r="B88">
        <v>0.55940159057351968</v>
      </c>
    </row>
    <row r="89" spans="1:2">
      <c r="A89">
        <v>88</v>
      </c>
      <c r="B89">
        <v>0.99481761811909908</v>
      </c>
    </row>
    <row r="90" spans="1:2">
      <c r="A90">
        <v>89</v>
      </c>
      <c r="B90">
        <v>1.0227263552977912</v>
      </c>
    </row>
    <row r="91" spans="1:2">
      <c r="A91">
        <v>90</v>
      </c>
      <c r="B91">
        <v>0.98650452824840218</v>
      </c>
    </row>
    <row r="92" spans="1:2">
      <c r="A92">
        <v>91</v>
      </c>
      <c r="B92">
        <v>0.82194457076235827</v>
      </c>
    </row>
    <row r="93" spans="1:2">
      <c r="A93">
        <v>92</v>
      </c>
      <c r="B93">
        <v>1.0727655320917311</v>
      </c>
    </row>
    <row r="94" spans="1:2">
      <c r="A94">
        <v>93</v>
      </c>
      <c r="B94">
        <v>1.004845483120588</v>
      </c>
    </row>
    <row r="95" spans="1:2">
      <c r="A95">
        <v>94</v>
      </c>
      <c r="B95">
        <v>1.110044265309106</v>
      </c>
    </row>
    <row r="96" spans="1:2">
      <c r="A96">
        <v>95</v>
      </c>
      <c r="B96">
        <v>1.107726198122563</v>
      </c>
    </row>
    <row r="97" spans="1:2">
      <c r="A97">
        <v>96</v>
      </c>
      <c r="B97">
        <v>0.97261490359760527</v>
      </c>
    </row>
    <row r="98" spans="1:2">
      <c r="A98">
        <v>97</v>
      </c>
      <c r="B98">
        <v>0.7860748703754592</v>
      </c>
    </row>
    <row r="99" spans="1:2">
      <c r="A99">
        <v>98</v>
      </c>
      <c r="B99">
        <v>1.2175862602954042</v>
      </c>
    </row>
    <row r="100" spans="1:2">
      <c r="A100">
        <v>99</v>
      </c>
      <c r="B100">
        <v>0.90533863162477224</v>
      </c>
    </row>
    <row r="101" spans="1:2">
      <c r="A101">
        <v>100</v>
      </c>
      <c r="B101">
        <v>0.64542335520111527</v>
      </c>
    </row>
    <row r="102" spans="1:2">
      <c r="A102">
        <v>101</v>
      </c>
      <c r="B102">
        <v>1.0915573472450268</v>
      </c>
    </row>
    <row r="103" spans="1:2">
      <c r="A103">
        <v>102</v>
      </c>
      <c r="B103">
        <v>1.2509516650593446</v>
      </c>
    </row>
    <row r="104" spans="1:2">
      <c r="A104">
        <v>103</v>
      </c>
      <c r="B104">
        <v>0.81285271495205813</v>
      </c>
    </row>
    <row r="105" spans="1:2">
      <c r="A105">
        <v>104</v>
      </c>
      <c r="B105">
        <v>0.75202862464962328</v>
      </c>
    </row>
    <row r="106" spans="1:2">
      <c r="A106">
        <v>105</v>
      </c>
      <c r="B106">
        <v>1.030484700213917</v>
      </c>
    </row>
    <row r="107" spans="1:2">
      <c r="A107">
        <v>106</v>
      </c>
      <c r="B107">
        <v>1.3855064463619091</v>
      </c>
    </row>
    <row r="108" spans="1:2">
      <c r="A108">
        <v>107</v>
      </c>
      <c r="B108">
        <v>1.1874111041617628</v>
      </c>
    </row>
    <row r="109" spans="1:2">
      <c r="A109">
        <v>108</v>
      </c>
      <c r="B109">
        <v>0.84162711359531284</v>
      </c>
    </row>
    <row r="110" spans="1:2">
      <c r="A110">
        <v>109</v>
      </c>
      <c r="B110">
        <v>0.8111082714753397</v>
      </c>
    </row>
    <row r="111" spans="1:2">
      <c r="A111">
        <v>110</v>
      </c>
      <c r="B111">
        <v>1.0579618433794833</v>
      </c>
    </row>
    <row r="112" spans="1:2">
      <c r="A112">
        <v>111</v>
      </c>
      <c r="B112">
        <v>0.81066998920069322</v>
      </c>
    </row>
    <row r="113" spans="1:2">
      <c r="A113">
        <v>112</v>
      </c>
      <c r="B113">
        <v>0.87909899512117007</v>
      </c>
    </row>
    <row r="114" spans="1:2">
      <c r="A114">
        <v>113</v>
      </c>
      <c r="B114">
        <v>0.81561075630543156</v>
      </c>
    </row>
    <row r="115" spans="1:2">
      <c r="A115">
        <v>114</v>
      </c>
      <c r="B115">
        <v>0.9385123275552365</v>
      </c>
    </row>
    <row r="116" spans="1:2">
      <c r="A116">
        <v>115</v>
      </c>
      <c r="B116">
        <v>1.3726634635706088</v>
      </c>
    </row>
    <row r="117" spans="1:2">
      <c r="A117">
        <v>116</v>
      </c>
      <c r="B117">
        <v>0.98138713401332445</v>
      </c>
    </row>
    <row r="118" spans="1:2">
      <c r="A118">
        <v>117</v>
      </c>
      <c r="B118">
        <v>0.96267233642818995</v>
      </c>
    </row>
    <row r="119" spans="1:2">
      <c r="A119">
        <v>118</v>
      </c>
      <c r="B119">
        <v>0.84573028952265306</v>
      </c>
    </row>
    <row r="120" spans="1:2">
      <c r="A120">
        <v>119</v>
      </c>
      <c r="B120">
        <v>1.5258200386308496</v>
      </c>
    </row>
    <row r="121" spans="1:2">
      <c r="A121">
        <v>120</v>
      </c>
      <c r="B121">
        <v>1.0623225772683345</v>
      </c>
    </row>
    <row r="122" spans="1:2">
      <c r="A122">
        <v>121</v>
      </c>
      <c r="B122">
        <v>0.95689236208702044</v>
      </c>
    </row>
    <row r="123" spans="1:2">
      <c r="A123">
        <v>122</v>
      </c>
      <c r="B123">
        <v>0.6763077181967756</v>
      </c>
    </row>
    <row r="124" spans="1:2">
      <c r="A124">
        <v>123</v>
      </c>
      <c r="B124">
        <v>0.9560041533790189</v>
      </c>
    </row>
    <row r="125" spans="1:2">
      <c r="A125">
        <v>124</v>
      </c>
      <c r="B125">
        <v>0.91930388228827931</v>
      </c>
    </row>
    <row r="126" spans="1:2">
      <c r="A126">
        <v>125</v>
      </c>
      <c r="B126">
        <v>1.1046857489624839</v>
      </c>
    </row>
    <row r="127" spans="1:2">
      <c r="A127">
        <v>126</v>
      </c>
      <c r="B127">
        <v>1.1801908641820684</v>
      </c>
    </row>
    <row r="128" spans="1:2">
      <c r="A128">
        <v>127</v>
      </c>
      <c r="B128">
        <v>1.2559297791987989</v>
      </c>
    </row>
    <row r="129" spans="1:2">
      <c r="A129">
        <v>128</v>
      </c>
      <c r="B129">
        <v>0.74556028767750337</v>
      </c>
    </row>
    <row r="130" spans="1:2">
      <c r="A130">
        <v>129</v>
      </c>
      <c r="B130">
        <v>1.3940251456041246</v>
      </c>
    </row>
    <row r="131" spans="1:2">
      <c r="A131">
        <v>130</v>
      </c>
      <c r="B131">
        <v>0.84805238676058448</v>
      </c>
    </row>
    <row r="132" spans="1:2">
      <c r="A132">
        <v>131</v>
      </c>
      <c r="B132">
        <v>1.0523987614890054</v>
      </c>
    </row>
    <row r="133" spans="1:2">
      <c r="A133">
        <v>132</v>
      </c>
      <c r="B133">
        <v>0.6545325029123219</v>
      </c>
    </row>
    <row r="134" spans="1:2">
      <c r="A134">
        <v>133</v>
      </c>
      <c r="B134">
        <v>0.89787445601780602</v>
      </c>
    </row>
    <row r="135" spans="1:2">
      <c r="A135">
        <v>134</v>
      </c>
      <c r="B135">
        <v>0.75454959474248962</v>
      </c>
    </row>
    <row r="136" spans="1:2">
      <c r="A136">
        <v>135</v>
      </c>
      <c r="B136">
        <v>1.0040436646564039</v>
      </c>
    </row>
    <row r="137" spans="1:2">
      <c r="A137">
        <v>136</v>
      </c>
      <c r="B137">
        <v>1.1940401883485563</v>
      </c>
    </row>
    <row r="138" spans="1:2">
      <c r="A138">
        <v>137</v>
      </c>
      <c r="B138">
        <v>1.0784178946079046</v>
      </c>
    </row>
    <row r="139" spans="1:2">
      <c r="A139">
        <v>138</v>
      </c>
      <c r="B139">
        <v>1.361580939505038</v>
      </c>
    </row>
    <row r="140" spans="1:2">
      <c r="A140">
        <v>139</v>
      </c>
      <c r="B140">
        <v>0.47962054124286158</v>
      </c>
    </row>
    <row r="141" spans="1:2">
      <c r="A141">
        <v>140</v>
      </c>
      <c r="B141">
        <v>1.151661712267201</v>
      </c>
    </row>
    <row r="142" spans="1:2">
      <c r="A142">
        <v>141</v>
      </c>
      <c r="B142">
        <v>1.2902502059023773</v>
      </c>
    </row>
    <row r="143" spans="1:2">
      <c r="A143">
        <v>142</v>
      </c>
      <c r="B143">
        <v>1.2703286331552746</v>
      </c>
    </row>
    <row r="144" spans="1:2">
      <c r="A144">
        <v>143</v>
      </c>
      <c r="B144">
        <v>0.83546978056818544</v>
      </c>
    </row>
    <row r="145" spans="1:2">
      <c r="A145">
        <v>144</v>
      </c>
      <c r="B145">
        <v>1.2484506107492135</v>
      </c>
    </row>
    <row r="146" spans="1:2">
      <c r="A146">
        <v>145</v>
      </c>
      <c r="B146">
        <v>0.80114500264292854</v>
      </c>
    </row>
    <row r="147" spans="1:2">
      <c r="A147">
        <v>146</v>
      </c>
      <c r="B147">
        <v>1.2648912814059652</v>
      </c>
    </row>
    <row r="148" spans="1:2">
      <c r="A148">
        <v>147</v>
      </c>
      <c r="B148">
        <v>0.55940159057351968</v>
      </c>
    </row>
    <row r="149" spans="1:2">
      <c r="A149">
        <v>148</v>
      </c>
      <c r="B149">
        <v>0.99481761811909908</v>
      </c>
    </row>
    <row r="150" spans="1:2">
      <c r="A150">
        <v>149</v>
      </c>
      <c r="B150">
        <v>1.0227263552977912</v>
      </c>
    </row>
    <row r="151" spans="1:2">
      <c r="A151">
        <v>150</v>
      </c>
      <c r="B151">
        <v>0.98650452824840218</v>
      </c>
    </row>
    <row r="152" spans="1:2">
      <c r="A152">
        <v>151</v>
      </c>
      <c r="B152">
        <v>0.82194457076235827</v>
      </c>
    </row>
    <row r="153" spans="1:2">
      <c r="A153">
        <v>152</v>
      </c>
      <c r="B153">
        <v>1.0727655320917311</v>
      </c>
    </row>
    <row r="154" spans="1:2">
      <c r="A154">
        <v>153</v>
      </c>
      <c r="B154">
        <v>1.004845483120588</v>
      </c>
    </row>
    <row r="155" spans="1:2">
      <c r="A155">
        <v>154</v>
      </c>
      <c r="B155">
        <v>1.110044265309106</v>
      </c>
    </row>
    <row r="156" spans="1:2">
      <c r="A156">
        <v>155</v>
      </c>
      <c r="B156">
        <v>1.107726198122563</v>
      </c>
    </row>
    <row r="157" spans="1:2">
      <c r="A157">
        <v>156</v>
      </c>
      <c r="B157">
        <v>0.97261490359760527</v>
      </c>
    </row>
    <row r="158" spans="1:2">
      <c r="A158">
        <v>157</v>
      </c>
      <c r="B158">
        <v>0.7860748703754592</v>
      </c>
    </row>
    <row r="159" spans="1:2">
      <c r="A159">
        <v>158</v>
      </c>
      <c r="B159">
        <v>1.2175862602954042</v>
      </c>
    </row>
    <row r="160" spans="1:2">
      <c r="A160">
        <v>159</v>
      </c>
      <c r="B160">
        <v>0.90533863162477224</v>
      </c>
    </row>
    <row r="161" spans="1:2">
      <c r="A161">
        <v>160</v>
      </c>
      <c r="B161">
        <v>0.64542335520111527</v>
      </c>
    </row>
    <row r="162" spans="1:2">
      <c r="A162">
        <v>161</v>
      </c>
      <c r="B162">
        <v>1.0915573472450268</v>
      </c>
    </row>
    <row r="163" spans="1:2">
      <c r="A163">
        <v>162</v>
      </c>
      <c r="B163">
        <v>1.2509516650593446</v>
      </c>
    </row>
    <row r="164" spans="1:2">
      <c r="A164">
        <v>163</v>
      </c>
      <c r="B164">
        <v>0.81285271495205813</v>
      </c>
    </row>
    <row r="165" spans="1:2">
      <c r="A165">
        <v>164</v>
      </c>
      <c r="B165">
        <v>0.75202862464962328</v>
      </c>
    </row>
    <row r="166" spans="1:2">
      <c r="A166">
        <v>165</v>
      </c>
      <c r="B166">
        <v>1.030484700213917</v>
      </c>
    </row>
    <row r="167" spans="1:2">
      <c r="A167">
        <v>166</v>
      </c>
      <c r="B167">
        <v>1.3855064463619091</v>
      </c>
    </row>
    <row r="168" spans="1:2">
      <c r="A168">
        <v>167</v>
      </c>
      <c r="B168">
        <v>1.1874111041617628</v>
      </c>
    </row>
    <row r="169" spans="1:2">
      <c r="A169">
        <v>168</v>
      </c>
      <c r="B169">
        <v>0.84162711359531284</v>
      </c>
    </row>
    <row r="170" spans="1:2">
      <c r="A170">
        <v>169</v>
      </c>
      <c r="B170">
        <v>0.8111082714753397</v>
      </c>
    </row>
    <row r="171" spans="1:2">
      <c r="A171">
        <v>170</v>
      </c>
      <c r="B171">
        <v>1.0579618433794833</v>
      </c>
    </row>
    <row r="172" spans="1:2">
      <c r="A172">
        <v>171</v>
      </c>
      <c r="B172">
        <v>0.81066998920069322</v>
      </c>
    </row>
    <row r="173" spans="1:2">
      <c r="A173">
        <v>172</v>
      </c>
      <c r="B173">
        <v>0.87909899512117007</v>
      </c>
    </row>
    <row r="174" spans="1:2">
      <c r="A174">
        <v>173</v>
      </c>
      <c r="B174">
        <v>0.81561075630543156</v>
      </c>
    </row>
    <row r="175" spans="1:2">
      <c r="A175">
        <v>174</v>
      </c>
      <c r="B175">
        <v>0.9385123275552365</v>
      </c>
    </row>
    <row r="176" spans="1:2">
      <c r="A176">
        <v>175</v>
      </c>
      <c r="B176">
        <v>1.3726634635706088</v>
      </c>
    </row>
    <row r="177" spans="1:2">
      <c r="A177">
        <v>176</v>
      </c>
      <c r="B177">
        <v>0.98138713401332445</v>
      </c>
    </row>
    <row r="178" spans="1:2">
      <c r="A178">
        <v>177</v>
      </c>
      <c r="B178">
        <v>0.96267233642818995</v>
      </c>
    </row>
    <row r="179" spans="1:2">
      <c r="A179">
        <v>178</v>
      </c>
      <c r="B179">
        <v>0.84573028952265306</v>
      </c>
    </row>
    <row r="180" spans="1:2">
      <c r="A180">
        <v>179</v>
      </c>
      <c r="B180">
        <v>1.5258200386308496</v>
      </c>
    </row>
    <row r="181" spans="1:2">
      <c r="A181">
        <v>180</v>
      </c>
      <c r="B181">
        <v>1.0623225772683345</v>
      </c>
    </row>
    <row r="182" spans="1:2">
      <c r="A182">
        <v>181</v>
      </c>
      <c r="B182">
        <v>0.95689236208702044</v>
      </c>
    </row>
    <row r="183" spans="1:2">
      <c r="A183">
        <v>182</v>
      </c>
      <c r="B183">
        <v>0.6763077181967756</v>
      </c>
    </row>
    <row r="184" spans="1:2">
      <c r="A184">
        <v>183</v>
      </c>
      <c r="B184">
        <v>0.9560041533790189</v>
      </c>
    </row>
    <row r="185" spans="1:2">
      <c r="A185">
        <v>184</v>
      </c>
      <c r="B185">
        <v>0.91930388228827931</v>
      </c>
    </row>
    <row r="186" spans="1:2">
      <c r="A186">
        <v>185</v>
      </c>
      <c r="B186">
        <v>1.1046857489624839</v>
      </c>
    </row>
    <row r="187" spans="1:2">
      <c r="A187">
        <v>186</v>
      </c>
      <c r="B187">
        <v>1.1801908641820684</v>
      </c>
    </row>
    <row r="188" spans="1:2">
      <c r="A188">
        <v>187</v>
      </c>
      <c r="B188">
        <v>1.2559297791987989</v>
      </c>
    </row>
    <row r="189" spans="1:2">
      <c r="A189">
        <v>188</v>
      </c>
      <c r="B189">
        <v>0.74556028767750337</v>
      </c>
    </row>
    <row r="190" spans="1:2">
      <c r="A190">
        <v>189</v>
      </c>
      <c r="B190">
        <v>1.3940251456041246</v>
      </c>
    </row>
    <row r="191" spans="1:2">
      <c r="A191">
        <v>190</v>
      </c>
      <c r="B191">
        <v>0.84805238676058448</v>
      </c>
    </row>
    <row r="192" spans="1:2">
      <c r="A192">
        <v>191</v>
      </c>
      <c r="B192">
        <v>1.0523987614890054</v>
      </c>
    </row>
    <row r="193" spans="1:2">
      <c r="A193">
        <v>192</v>
      </c>
      <c r="B193">
        <v>0.6545325029123219</v>
      </c>
    </row>
    <row r="194" spans="1:2">
      <c r="A194">
        <v>193</v>
      </c>
      <c r="B194">
        <v>0.89787445601780602</v>
      </c>
    </row>
    <row r="195" spans="1:2">
      <c r="A195">
        <v>194</v>
      </c>
      <c r="B195">
        <v>0.75454959474248962</v>
      </c>
    </row>
    <row r="196" spans="1:2">
      <c r="A196">
        <v>195</v>
      </c>
      <c r="B196">
        <v>1.0040436646564039</v>
      </c>
    </row>
    <row r="197" spans="1:2">
      <c r="A197">
        <v>196</v>
      </c>
      <c r="B197">
        <v>1.1940401883485563</v>
      </c>
    </row>
    <row r="198" spans="1:2">
      <c r="A198">
        <v>197</v>
      </c>
      <c r="B198">
        <v>1.0784178946079046</v>
      </c>
    </row>
    <row r="199" spans="1:2">
      <c r="A199">
        <v>198</v>
      </c>
      <c r="B199">
        <v>1.361580939505038</v>
      </c>
    </row>
    <row r="200" spans="1:2">
      <c r="A200">
        <v>199</v>
      </c>
      <c r="B200">
        <v>0.47962054124286158</v>
      </c>
    </row>
    <row r="201" spans="1:2">
      <c r="A201">
        <v>200</v>
      </c>
      <c r="B201">
        <v>1.151661712267201</v>
      </c>
    </row>
    <row r="202" spans="1:2">
      <c r="A202">
        <v>201</v>
      </c>
      <c r="B202">
        <v>1.2902502059023773</v>
      </c>
    </row>
    <row r="203" spans="1:2">
      <c r="A203">
        <v>202</v>
      </c>
      <c r="B203">
        <v>1.2703286331552746</v>
      </c>
    </row>
    <row r="204" spans="1:2">
      <c r="A204">
        <v>203</v>
      </c>
      <c r="B204">
        <v>0.83546978056818544</v>
      </c>
    </row>
    <row r="205" spans="1:2">
      <c r="A205">
        <v>204</v>
      </c>
      <c r="B205">
        <v>1.2484506107492135</v>
      </c>
    </row>
    <row r="206" spans="1:2">
      <c r="A206">
        <v>205</v>
      </c>
      <c r="B206">
        <v>0.80114500264292854</v>
      </c>
    </row>
    <row r="207" spans="1:2">
      <c r="A207">
        <v>206</v>
      </c>
      <c r="B207">
        <v>1.2648912814059652</v>
      </c>
    </row>
    <row r="208" spans="1:2">
      <c r="A208">
        <v>207</v>
      </c>
      <c r="B208">
        <v>0.55940159057351968</v>
      </c>
    </row>
    <row r="209" spans="1:2">
      <c r="A209">
        <v>208</v>
      </c>
      <c r="B209">
        <v>0.99481761811909908</v>
      </c>
    </row>
    <row r="210" spans="1:2">
      <c r="A210">
        <v>209</v>
      </c>
      <c r="B210">
        <v>1.0227263552977912</v>
      </c>
    </row>
    <row r="211" spans="1:2">
      <c r="A211">
        <v>210</v>
      </c>
      <c r="B211">
        <v>0.98650452824840218</v>
      </c>
    </row>
    <row r="212" spans="1:2">
      <c r="A212">
        <v>211</v>
      </c>
      <c r="B212">
        <v>0.82194457076235827</v>
      </c>
    </row>
    <row r="213" spans="1:2">
      <c r="A213">
        <v>212</v>
      </c>
      <c r="B213">
        <v>1.0727655320917311</v>
      </c>
    </row>
    <row r="214" spans="1:2">
      <c r="A214">
        <v>213</v>
      </c>
      <c r="B214">
        <v>1.004845483120588</v>
      </c>
    </row>
    <row r="215" spans="1:2">
      <c r="A215">
        <v>214</v>
      </c>
      <c r="B215">
        <v>1.110044265309106</v>
      </c>
    </row>
    <row r="216" spans="1:2">
      <c r="A216">
        <v>215</v>
      </c>
      <c r="B216">
        <v>1.107726198122563</v>
      </c>
    </row>
    <row r="217" spans="1:2">
      <c r="A217">
        <v>216</v>
      </c>
      <c r="B217">
        <v>0.97261490359760527</v>
      </c>
    </row>
    <row r="218" spans="1:2">
      <c r="A218">
        <v>217</v>
      </c>
      <c r="B218">
        <v>0.7860748703754592</v>
      </c>
    </row>
    <row r="219" spans="1:2">
      <c r="A219">
        <v>218</v>
      </c>
      <c r="B219">
        <v>1.2175862602954042</v>
      </c>
    </row>
    <row r="220" spans="1:2">
      <c r="A220">
        <v>219</v>
      </c>
      <c r="B220">
        <v>0.90533863162477224</v>
      </c>
    </row>
    <row r="221" spans="1:2">
      <c r="A221">
        <v>220</v>
      </c>
      <c r="B221">
        <v>0.64542335520111527</v>
      </c>
    </row>
    <row r="222" spans="1:2">
      <c r="A222">
        <v>221</v>
      </c>
      <c r="B222">
        <v>1.0915573472450268</v>
      </c>
    </row>
    <row r="223" spans="1:2">
      <c r="A223">
        <v>222</v>
      </c>
      <c r="B223">
        <v>1.2509516650593446</v>
      </c>
    </row>
    <row r="224" spans="1:2">
      <c r="A224">
        <v>223</v>
      </c>
      <c r="B224">
        <v>0.81285271495205813</v>
      </c>
    </row>
    <row r="225" spans="1:2">
      <c r="A225">
        <v>224</v>
      </c>
      <c r="B225">
        <v>0.75202862464962328</v>
      </c>
    </row>
    <row r="226" spans="1:2">
      <c r="A226">
        <v>225</v>
      </c>
      <c r="B226">
        <v>1.030484700213917</v>
      </c>
    </row>
    <row r="227" spans="1:2">
      <c r="A227">
        <v>226</v>
      </c>
      <c r="B227">
        <v>1.3855064463619091</v>
      </c>
    </row>
    <row r="228" spans="1:2">
      <c r="A228">
        <v>227</v>
      </c>
      <c r="B228">
        <v>1.1874111041617628</v>
      </c>
    </row>
    <row r="229" spans="1:2">
      <c r="A229">
        <v>228</v>
      </c>
      <c r="B229">
        <v>0.84162711359531284</v>
      </c>
    </row>
    <row r="230" spans="1:2">
      <c r="A230">
        <v>229</v>
      </c>
      <c r="B230">
        <v>0.8111082714753397</v>
      </c>
    </row>
    <row r="231" spans="1:2">
      <c r="A231">
        <v>230</v>
      </c>
      <c r="B231">
        <v>1.0579618433794833</v>
      </c>
    </row>
    <row r="232" spans="1:2">
      <c r="A232">
        <v>231</v>
      </c>
      <c r="B232">
        <v>0.81066998920069322</v>
      </c>
    </row>
    <row r="233" spans="1:2">
      <c r="A233">
        <v>232</v>
      </c>
      <c r="B233">
        <v>0.87909899512117007</v>
      </c>
    </row>
    <row r="234" spans="1:2">
      <c r="A234">
        <v>233</v>
      </c>
      <c r="B234">
        <v>0.81561075630543156</v>
      </c>
    </row>
    <row r="235" spans="1:2">
      <c r="A235">
        <v>234</v>
      </c>
      <c r="B235">
        <v>0.9385123275552365</v>
      </c>
    </row>
    <row r="236" spans="1:2">
      <c r="A236">
        <v>235</v>
      </c>
      <c r="B236">
        <v>1.3726634635706088</v>
      </c>
    </row>
    <row r="237" spans="1:2">
      <c r="A237">
        <v>236</v>
      </c>
      <c r="B237">
        <v>0.98138713401332445</v>
      </c>
    </row>
    <row r="238" spans="1:2">
      <c r="A238">
        <v>237</v>
      </c>
      <c r="B238">
        <v>0.96267233642818995</v>
      </c>
    </row>
    <row r="239" spans="1:2">
      <c r="A239">
        <v>238</v>
      </c>
      <c r="B239">
        <v>0.84573028952265306</v>
      </c>
    </row>
    <row r="240" spans="1:2">
      <c r="A240">
        <v>239</v>
      </c>
      <c r="B240">
        <v>1.5258200386308496</v>
      </c>
    </row>
    <row r="241" spans="1:2">
      <c r="A241">
        <v>240</v>
      </c>
      <c r="B241">
        <v>1.0623225772683345</v>
      </c>
    </row>
    <row r="242" spans="1:2">
      <c r="A242">
        <v>241</v>
      </c>
      <c r="B242">
        <v>0.95689236208702044</v>
      </c>
    </row>
    <row r="243" spans="1:2">
      <c r="A243">
        <v>242</v>
      </c>
      <c r="B243">
        <v>0.6763077181967756</v>
      </c>
    </row>
    <row r="244" spans="1:2">
      <c r="A244">
        <v>243</v>
      </c>
      <c r="B244">
        <v>0.9560041533790189</v>
      </c>
    </row>
    <row r="245" spans="1:2">
      <c r="A245">
        <v>244</v>
      </c>
      <c r="B245">
        <v>0.91930388228827931</v>
      </c>
    </row>
    <row r="246" spans="1:2">
      <c r="A246">
        <v>245</v>
      </c>
      <c r="B246">
        <v>1.1046857489624839</v>
      </c>
    </row>
    <row r="247" spans="1:2">
      <c r="A247">
        <v>246</v>
      </c>
      <c r="B247">
        <v>1.1801908641820684</v>
      </c>
    </row>
    <row r="248" spans="1:2">
      <c r="A248">
        <v>247</v>
      </c>
      <c r="B248">
        <v>1.2559297791987989</v>
      </c>
    </row>
    <row r="249" spans="1:2">
      <c r="A249">
        <v>248</v>
      </c>
      <c r="B249">
        <v>0.74556028767750337</v>
      </c>
    </row>
    <row r="250" spans="1:2">
      <c r="A250">
        <v>249</v>
      </c>
      <c r="B250">
        <v>1.3940251456041246</v>
      </c>
    </row>
    <row r="251" spans="1:2">
      <c r="A251">
        <v>250</v>
      </c>
      <c r="B251">
        <v>0.84805238676058448</v>
      </c>
    </row>
    <row r="252" spans="1:2">
      <c r="A252">
        <v>251</v>
      </c>
      <c r="B252">
        <v>1.0523987614890054</v>
      </c>
    </row>
    <row r="253" spans="1:2">
      <c r="A253">
        <v>252</v>
      </c>
      <c r="B253">
        <v>0.6545325029123219</v>
      </c>
    </row>
    <row r="254" spans="1:2">
      <c r="A254">
        <v>253</v>
      </c>
      <c r="B254">
        <v>0.89787445601780602</v>
      </c>
    </row>
    <row r="255" spans="1:2">
      <c r="A255">
        <v>254</v>
      </c>
      <c r="B255">
        <v>0.75454959474248962</v>
      </c>
    </row>
    <row r="256" spans="1:2">
      <c r="A256">
        <v>255</v>
      </c>
      <c r="B256">
        <v>1.0040436646564039</v>
      </c>
    </row>
    <row r="257" spans="1:2">
      <c r="A257">
        <v>256</v>
      </c>
      <c r="B257">
        <v>1.1940401883485563</v>
      </c>
    </row>
    <row r="258" spans="1:2">
      <c r="A258">
        <v>257</v>
      </c>
      <c r="B258">
        <v>1.0784178946079046</v>
      </c>
    </row>
    <row r="259" spans="1:2">
      <c r="A259">
        <v>258</v>
      </c>
      <c r="B259">
        <v>1.361580939505038</v>
      </c>
    </row>
    <row r="260" spans="1:2">
      <c r="A260">
        <v>259</v>
      </c>
      <c r="B260">
        <v>0.47962054124286158</v>
      </c>
    </row>
    <row r="261" spans="1:2">
      <c r="A261">
        <v>260</v>
      </c>
      <c r="B261">
        <v>1.151661712267201</v>
      </c>
    </row>
    <row r="262" spans="1:2">
      <c r="A262">
        <v>261</v>
      </c>
      <c r="B262">
        <v>1.2902502059023773</v>
      </c>
    </row>
    <row r="263" spans="1:2">
      <c r="A263">
        <v>262</v>
      </c>
      <c r="B263">
        <v>1.2703286331552746</v>
      </c>
    </row>
    <row r="264" spans="1:2">
      <c r="A264">
        <v>263</v>
      </c>
      <c r="B264">
        <v>0.83546978056818544</v>
      </c>
    </row>
    <row r="265" spans="1:2">
      <c r="A265">
        <v>264</v>
      </c>
      <c r="B265">
        <v>1.2484506107492135</v>
      </c>
    </row>
    <row r="266" spans="1:2">
      <c r="A266">
        <v>265</v>
      </c>
      <c r="B266">
        <v>0.80114500264292854</v>
      </c>
    </row>
    <row r="267" spans="1:2">
      <c r="A267">
        <v>266</v>
      </c>
      <c r="B267">
        <v>1.2648912814059652</v>
      </c>
    </row>
    <row r="268" spans="1:2">
      <c r="A268">
        <v>267</v>
      </c>
      <c r="B268">
        <v>0.55940159057351968</v>
      </c>
    </row>
    <row r="269" spans="1:2">
      <c r="A269">
        <v>268</v>
      </c>
      <c r="B269">
        <v>0.99481761811909908</v>
      </c>
    </row>
    <row r="270" spans="1:2">
      <c r="A270">
        <v>269</v>
      </c>
      <c r="B270">
        <v>1.0227263552977912</v>
      </c>
    </row>
    <row r="271" spans="1:2">
      <c r="A271">
        <v>270</v>
      </c>
      <c r="B271">
        <v>0.98650452824840218</v>
      </c>
    </row>
    <row r="272" spans="1:2">
      <c r="A272">
        <v>271</v>
      </c>
      <c r="B272">
        <v>0.82194457076235827</v>
      </c>
    </row>
    <row r="273" spans="1:2">
      <c r="A273">
        <v>272</v>
      </c>
      <c r="B273">
        <v>1.0727655320917311</v>
      </c>
    </row>
    <row r="274" spans="1:2">
      <c r="A274">
        <v>273</v>
      </c>
      <c r="B274">
        <v>1.004845483120588</v>
      </c>
    </row>
    <row r="275" spans="1:2">
      <c r="A275">
        <v>274</v>
      </c>
      <c r="B275">
        <v>1.110044265309106</v>
      </c>
    </row>
    <row r="276" spans="1:2">
      <c r="A276">
        <v>275</v>
      </c>
      <c r="B276">
        <v>1.107726198122563</v>
      </c>
    </row>
    <row r="277" spans="1:2">
      <c r="A277">
        <v>276</v>
      </c>
      <c r="B277">
        <v>0.97261490359760527</v>
      </c>
    </row>
    <row r="278" spans="1:2">
      <c r="A278">
        <v>277</v>
      </c>
      <c r="B278">
        <v>0.7860748703754592</v>
      </c>
    </row>
    <row r="279" spans="1:2">
      <c r="A279">
        <v>278</v>
      </c>
      <c r="B279">
        <v>1.2175862602954042</v>
      </c>
    </row>
    <row r="280" spans="1:2">
      <c r="A280">
        <v>279</v>
      </c>
      <c r="B280">
        <v>0.90533863162477224</v>
      </c>
    </row>
    <row r="281" spans="1:2">
      <c r="A281">
        <v>280</v>
      </c>
      <c r="B281">
        <v>0.64542335520111527</v>
      </c>
    </row>
    <row r="282" spans="1:2">
      <c r="A282">
        <v>281</v>
      </c>
      <c r="B282">
        <v>1.0915573472450268</v>
      </c>
    </row>
    <row r="283" spans="1:2">
      <c r="A283">
        <v>282</v>
      </c>
      <c r="B283">
        <v>1.2509516650593446</v>
      </c>
    </row>
    <row r="284" spans="1:2">
      <c r="A284">
        <v>283</v>
      </c>
      <c r="B284">
        <v>0.81285271495205813</v>
      </c>
    </row>
    <row r="285" spans="1:2">
      <c r="A285">
        <v>284</v>
      </c>
      <c r="B285">
        <v>0.75202862464962328</v>
      </c>
    </row>
    <row r="286" spans="1:2">
      <c r="A286">
        <v>285</v>
      </c>
      <c r="B286">
        <v>1.030484700213917</v>
      </c>
    </row>
    <row r="287" spans="1:2">
      <c r="A287">
        <v>286</v>
      </c>
      <c r="B287">
        <v>1.3855064463619091</v>
      </c>
    </row>
    <row r="288" spans="1:2">
      <c r="A288">
        <v>287</v>
      </c>
      <c r="B288">
        <v>1.1874111041617628</v>
      </c>
    </row>
    <row r="289" spans="1:2">
      <c r="A289">
        <v>288</v>
      </c>
      <c r="B289">
        <v>0.84162711359531284</v>
      </c>
    </row>
    <row r="290" spans="1:2">
      <c r="A290">
        <v>289</v>
      </c>
      <c r="B290">
        <v>0.8111082714753397</v>
      </c>
    </row>
    <row r="291" spans="1:2">
      <c r="A291">
        <v>290</v>
      </c>
      <c r="B291">
        <v>1.0579618433794833</v>
      </c>
    </row>
    <row r="292" spans="1:2">
      <c r="A292">
        <v>291</v>
      </c>
      <c r="B292">
        <v>0.81066998920069322</v>
      </c>
    </row>
    <row r="293" spans="1:2">
      <c r="A293">
        <v>292</v>
      </c>
      <c r="B293">
        <v>0.87909899512117007</v>
      </c>
    </row>
    <row r="294" spans="1:2">
      <c r="A294">
        <v>293</v>
      </c>
      <c r="B294">
        <v>0.81561075630543156</v>
      </c>
    </row>
    <row r="295" spans="1:2">
      <c r="A295">
        <v>294</v>
      </c>
      <c r="B295">
        <v>0.9385123275552365</v>
      </c>
    </row>
    <row r="296" spans="1:2">
      <c r="A296">
        <v>295</v>
      </c>
      <c r="B296">
        <v>1.3726634635706088</v>
      </c>
    </row>
    <row r="297" spans="1:2">
      <c r="A297">
        <v>296</v>
      </c>
      <c r="B297">
        <v>0.98138713401332445</v>
      </c>
    </row>
    <row r="298" spans="1:2">
      <c r="A298">
        <v>297</v>
      </c>
      <c r="B298">
        <v>0.96267233642818995</v>
      </c>
    </row>
    <row r="299" spans="1:2">
      <c r="A299">
        <v>298</v>
      </c>
      <c r="B299">
        <v>0.84573028952265306</v>
      </c>
    </row>
    <row r="300" spans="1:2">
      <c r="A300">
        <v>299</v>
      </c>
      <c r="B300">
        <v>1.5258200386308496</v>
      </c>
    </row>
    <row r="301" spans="1:2">
      <c r="A301">
        <v>300</v>
      </c>
      <c r="B301">
        <v>1.0623225772683345</v>
      </c>
    </row>
    <row r="302" spans="1:2">
      <c r="A302">
        <v>301</v>
      </c>
      <c r="B302">
        <v>0.95689236208702044</v>
      </c>
    </row>
    <row r="303" spans="1:2">
      <c r="A303">
        <v>302</v>
      </c>
      <c r="B303">
        <v>0.6763077181967756</v>
      </c>
    </row>
    <row r="304" spans="1:2">
      <c r="A304">
        <v>303</v>
      </c>
      <c r="B304">
        <v>0.9560041533790189</v>
      </c>
    </row>
    <row r="305" spans="1:2">
      <c r="A305">
        <v>304</v>
      </c>
      <c r="B305">
        <v>0.91930388228827931</v>
      </c>
    </row>
    <row r="306" spans="1:2">
      <c r="A306">
        <v>305</v>
      </c>
      <c r="B306">
        <v>1.1046857489624839</v>
      </c>
    </row>
    <row r="307" spans="1:2">
      <c r="A307">
        <v>306</v>
      </c>
      <c r="B307">
        <v>1.1801908641820684</v>
      </c>
    </row>
    <row r="308" spans="1:2">
      <c r="A308">
        <v>307</v>
      </c>
      <c r="B308">
        <v>1.2559297791987989</v>
      </c>
    </row>
    <row r="309" spans="1:2">
      <c r="A309">
        <v>308</v>
      </c>
      <c r="B309">
        <v>0.74556028767750337</v>
      </c>
    </row>
    <row r="310" spans="1:2">
      <c r="A310">
        <v>309</v>
      </c>
      <c r="B310">
        <v>1.3940251456041246</v>
      </c>
    </row>
    <row r="311" spans="1:2">
      <c r="A311">
        <v>310</v>
      </c>
      <c r="B311">
        <v>0.84805238676058448</v>
      </c>
    </row>
    <row r="312" spans="1:2">
      <c r="A312">
        <v>311</v>
      </c>
      <c r="B312">
        <v>1.0523987614890054</v>
      </c>
    </row>
    <row r="313" spans="1:2">
      <c r="A313">
        <v>312</v>
      </c>
      <c r="B313">
        <v>0.6545325029123219</v>
      </c>
    </row>
    <row r="314" spans="1:2">
      <c r="A314">
        <v>313</v>
      </c>
      <c r="B314">
        <v>0.89787445601780602</v>
      </c>
    </row>
    <row r="315" spans="1:2">
      <c r="A315">
        <v>314</v>
      </c>
      <c r="B315">
        <v>0.75454959474248962</v>
      </c>
    </row>
    <row r="316" spans="1:2">
      <c r="A316">
        <v>315</v>
      </c>
      <c r="B316">
        <v>1.0040436646564039</v>
      </c>
    </row>
    <row r="317" spans="1:2">
      <c r="A317">
        <v>316</v>
      </c>
      <c r="B317">
        <v>1.1940401883485563</v>
      </c>
    </row>
    <row r="318" spans="1:2">
      <c r="A318">
        <v>317</v>
      </c>
      <c r="B318">
        <v>1.0784178946079046</v>
      </c>
    </row>
    <row r="319" spans="1:2">
      <c r="A319">
        <v>318</v>
      </c>
      <c r="B319">
        <v>1.361580939505038</v>
      </c>
    </row>
    <row r="320" spans="1:2">
      <c r="A320">
        <v>319</v>
      </c>
      <c r="B320">
        <v>0.47962054124286158</v>
      </c>
    </row>
    <row r="321" spans="1:2">
      <c r="A321">
        <v>320</v>
      </c>
      <c r="B321">
        <v>1.151661712267201</v>
      </c>
    </row>
    <row r="322" spans="1:2">
      <c r="A322">
        <v>321</v>
      </c>
      <c r="B322">
        <v>1.2902502059023773</v>
      </c>
    </row>
    <row r="323" spans="1:2">
      <c r="A323">
        <v>322</v>
      </c>
      <c r="B323">
        <v>1.2703286331552746</v>
      </c>
    </row>
    <row r="324" spans="1:2">
      <c r="A324">
        <v>323</v>
      </c>
      <c r="B324">
        <v>0.83546978056818544</v>
      </c>
    </row>
    <row r="325" spans="1:2">
      <c r="A325">
        <v>324</v>
      </c>
      <c r="B325">
        <v>1.2484506107492135</v>
      </c>
    </row>
    <row r="326" spans="1:2">
      <c r="A326">
        <v>325</v>
      </c>
      <c r="B326">
        <v>0.80114500264292854</v>
      </c>
    </row>
    <row r="327" spans="1:2">
      <c r="A327">
        <v>326</v>
      </c>
      <c r="B327">
        <v>1.2648912814059652</v>
      </c>
    </row>
    <row r="328" spans="1:2">
      <c r="A328">
        <v>327</v>
      </c>
      <c r="B328">
        <v>0.55940159057351968</v>
      </c>
    </row>
    <row r="329" spans="1:2">
      <c r="A329">
        <v>328</v>
      </c>
      <c r="B329">
        <v>0.99481761811909908</v>
      </c>
    </row>
    <row r="330" spans="1:2">
      <c r="A330">
        <v>329</v>
      </c>
      <c r="B330">
        <v>1.0227263552977912</v>
      </c>
    </row>
    <row r="331" spans="1:2">
      <c r="A331">
        <v>330</v>
      </c>
      <c r="B331">
        <v>0.98650452824840218</v>
      </c>
    </row>
    <row r="332" spans="1:2">
      <c r="A332">
        <v>331</v>
      </c>
      <c r="B332">
        <v>0.82194457076235827</v>
      </c>
    </row>
    <row r="333" spans="1:2">
      <c r="A333">
        <v>332</v>
      </c>
      <c r="B333">
        <v>1.0727655320917311</v>
      </c>
    </row>
    <row r="334" spans="1:2">
      <c r="A334">
        <v>333</v>
      </c>
      <c r="B334">
        <v>1.004845483120588</v>
      </c>
    </row>
    <row r="335" spans="1:2">
      <c r="A335">
        <v>334</v>
      </c>
      <c r="B335">
        <v>1.110044265309106</v>
      </c>
    </row>
    <row r="336" spans="1:2">
      <c r="A336">
        <v>335</v>
      </c>
      <c r="B336">
        <v>1.107726198122563</v>
      </c>
    </row>
    <row r="337" spans="1:2">
      <c r="A337">
        <v>336</v>
      </c>
      <c r="B337">
        <v>0.97261490359760527</v>
      </c>
    </row>
    <row r="338" spans="1:2">
      <c r="A338">
        <v>337</v>
      </c>
      <c r="B338">
        <v>0.7860748703754592</v>
      </c>
    </row>
    <row r="339" spans="1:2">
      <c r="A339">
        <v>338</v>
      </c>
      <c r="B339">
        <v>1.2175862602954042</v>
      </c>
    </row>
    <row r="340" spans="1:2">
      <c r="A340">
        <v>339</v>
      </c>
      <c r="B340">
        <v>0.90533863162477224</v>
      </c>
    </row>
    <row r="341" spans="1:2">
      <c r="A341">
        <v>340</v>
      </c>
      <c r="B341">
        <v>0.64542335520111527</v>
      </c>
    </row>
    <row r="342" spans="1:2">
      <c r="A342">
        <v>341</v>
      </c>
      <c r="B342">
        <v>1.0915573472450268</v>
      </c>
    </row>
    <row r="343" spans="1:2">
      <c r="A343">
        <v>342</v>
      </c>
      <c r="B343">
        <v>1.2509516650593446</v>
      </c>
    </row>
    <row r="344" spans="1:2">
      <c r="A344">
        <v>343</v>
      </c>
      <c r="B344">
        <v>0.81285271495205813</v>
      </c>
    </row>
    <row r="345" spans="1:2">
      <c r="A345">
        <v>344</v>
      </c>
      <c r="B345">
        <v>0.75202862464962328</v>
      </c>
    </row>
    <row r="346" spans="1:2">
      <c r="A346">
        <v>345</v>
      </c>
      <c r="B346">
        <v>1.030484700213917</v>
      </c>
    </row>
    <row r="347" spans="1:2">
      <c r="A347">
        <v>346</v>
      </c>
      <c r="B347">
        <v>1.3855064463619091</v>
      </c>
    </row>
    <row r="348" spans="1:2">
      <c r="A348">
        <v>347</v>
      </c>
      <c r="B348">
        <v>1.1874111041617628</v>
      </c>
    </row>
    <row r="349" spans="1:2">
      <c r="A349">
        <v>348</v>
      </c>
      <c r="B349">
        <v>0.84162711359531284</v>
      </c>
    </row>
    <row r="350" spans="1:2">
      <c r="A350">
        <v>349</v>
      </c>
      <c r="B350">
        <v>0.8111082714753397</v>
      </c>
    </row>
    <row r="351" spans="1:2">
      <c r="A351">
        <v>350</v>
      </c>
      <c r="B351">
        <v>1.0579618433794833</v>
      </c>
    </row>
    <row r="352" spans="1:2">
      <c r="A352">
        <v>351</v>
      </c>
      <c r="B352">
        <v>0.81066998920069322</v>
      </c>
    </row>
    <row r="353" spans="1:2">
      <c r="A353">
        <v>352</v>
      </c>
      <c r="B353">
        <v>0.87909899512117007</v>
      </c>
    </row>
    <row r="354" spans="1:2">
      <c r="A354">
        <v>353</v>
      </c>
      <c r="B354">
        <v>0.81561075630543156</v>
      </c>
    </row>
    <row r="355" spans="1:2">
      <c r="A355">
        <v>354</v>
      </c>
      <c r="B355">
        <v>0.9385123275552365</v>
      </c>
    </row>
    <row r="356" spans="1:2">
      <c r="A356">
        <v>355</v>
      </c>
      <c r="B356">
        <v>1.3726634635706088</v>
      </c>
    </row>
    <row r="357" spans="1:2">
      <c r="A357">
        <v>356</v>
      </c>
      <c r="B357">
        <v>0.98138713401332445</v>
      </c>
    </row>
    <row r="358" spans="1:2">
      <c r="A358">
        <v>357</v>
      </c>
      <c r="B358">
        <v>0.96267233642818995</v>
      </c>
    </row>
    <row r="359" spans="1:2">
      <c r="A359">
        <v>358</v>
      </c>
      <c r="B359">
        <v>0.84573028952265306</v>
      </c>
    </row>
    <row r="360" spans="1:2">
      <c r="A360">
        <v>359</v>
      </c>
      <c r="B360">
        <v>1.5258200386308496</v>
      </c>
    </row>
    <row r="361" spans="1:2">
      <c r="A361">
        <v>360</v>
      </c>
      <c r="B361">
        <v>1.0623225772683345</v>
      </c>
    </row>
    <row r="362" spans="1:2">
      <c r="A362">
        <v>361</v>
      </c>
      <c r="B362">
        <v>0.95689236208702044</v>
      </c>
    </row>
    <row r="363" spans="1:2">
      <c r="A363">
        <v>362</v>
      </c>
      <c r="B363">
        <v>0.6763077181967756</v>
      </c>
    </row>
    <row r="364" spans="1:2">
      <c r="A364">
        <v>363</v>
      </c>
      <c r="B364">
        <v>0.9560041533790189</v>
      </c>
    </row>
    <row r="365" spans="1:2">
      <c r="A365">
        <v>364</v>
      </c>
      <c r="B365">
        <v>0.91930388228827931</v>
      </c>
    </row>
    <row r="366" spans="1:2">
      <c r="A366">
        <v>365</v>
      </c>
      <c r="B366">
        <v>1.1046857489624839</v>
      </c>
    </row>
    <row r="367" spans="1:2">
      <c r="A367">
        <v>366</v>
      </c>
      <c r="B367">
        <v>1.1801908641820684</v>
      </c>
    </row>
    <row r="368" spans="1:2">
      <c r="A368">
        <v>367</v>
      </c>
      <c r="B368">
        <v>1.2559297791987989</v>
      </c>
    </row>
    <row r="369" spans="1:2">
      <c r="A369">
        <v>368</v>
      </c>
      <c r="B369">
        <v>0.74556028767750337</v>
      </c>
    </row>
    <row r="370" spans="1:2">
      <c r="A370">
        <v>369</v>
      </c>
      <c r="B370">
        <v>1.3940251456041246</v>
      </c>
    </row>
    <row r="371" spans="1:2">
      <c r="A371">
        <v>370</v>
      </c>
      <c r="B371">
        <v>0.84805238676058448</v>
      </c>
    </row>
    <row r="372" spans="1:2">
      <c r="A372">
        <v>371</v>
      </c>
      <c r="B372">
        <v>1.0523987614890054</v>
      </c>
    </row>
    <row r="373" spans="1:2">
      <c r="A373">
        <v>372</v>
      </c>
      <c r="B373">
        <v>0.6545325029123219</v>
      </c>
    </row>
    <row r="374" spans="1:2">
      <c r="A374">
        <v>373</v>
      </c>
      <c r="B374">
        <v>0.89787445601780602</v>
      </c>
    </row>
    <row r="375" spans="1:2">
      <c r="A375">
        <v>374</v>
      </c>
      <c r="B375">
        <v>0.75454959474248962</v>
      </c>
    </row>
    <row r="376" spans="1:2">
      <c r="A376">
        <v>375</v>
      </c>
      <c r="B376">
        <v>1.0040436646564039</v>
      </c>
    </row>
    <row r="377" spans="1:2">
      <c r="A377">
        <v>376</v>
      </c>
      <c r="B377">
        <v>1.1940401883485563</v>
      </c>
    </row>
    <row r="378" spans="1:2">
      <c r="A378">
        <v>377</v>
      </c>
      <c r="B378">
        <v>1.0784178946079046</v>
      </c>
    </row>
    <row r="379" spans="1:2">
      <c r="A379">
        <v>378</v>
      </c>
      <c r="B379">
        <v>1.361580939505038</v>
      </c>
    </row>
    <row r="380" spans="1:2">
      <c r="A380">
        <v>379</v>
      </c>
      <c r="B380">
        <v>0.47962054124286158</v>
      </c>
    </row>
    <row r="381" spans="1:2">
      <c r="A381">
        <v>380</v>
      </c>
      <c r="B381">
        <v>1.151661712267201</v>
      </c>
    </row>
    <row r="382" spans="1:2">
      <c r="A382">
        <v>381</v>
      </c>
      <c r="B382">
        <v>1.2902502059023773</v>
      </c>
    </row>
    <row r="383" spans="1:2">
      <c r="A383">
        <v>382</v>
      </c>
      <c r="B383">
        <v>1.2703286331552746</v>
      </c>
    </row>
    <row r="384" spans="1:2">
      <c r="A384">
        <v>383</v>
      </c>
      <c r="B384">
        <v>0.83546978056818544</v>
      </c>
    </row>
    <row r="385" spans="1:2">
      <c r="A385">
        <v>384</v>
      </c>
      <c r="B385">
        <v>1.2484506107492135</v>
      </c>
    </row>
    <row r="386" spans="1:2">
      <c r="A386">
        <v>385</v>
      </c>
      <c r="B386">
        <v>0.80114500264292854</v>
      </c>
    </row>
    <row r="387" spans="1:2">
      <c r="A387">
        <v>386</v>
      </c>
      <c r="B387">
        <v>1.2648912814059652</v>
      </c>
    </row>
    <row r="388" spans="1:2">
      <c r="A388">
        <v>387</v>
      </c>
      <c r="B388">
        <v>0.55940159057351968</v>
      </c>
    </row>
    <row r="389" spans="1:2">
      <c r="A389">
        <v>388</v>
      </c>
      <c r="B389">
        <v>0.99481761811909908</v>
      </c>
    </row>
    <row r="390" spans="1:2">
      <c r="A390">
        <v>389</v>
      </c>
      <c r="B390">
        <v>1.0227263552977912</v>
      </c>
    </row>
    <row r="391" spans="1:2">
      <c r="A391">
        <v>390</v>
      </c>
      <c r="B391">
        <v>0.98650452824840218</v>
      </c>
    </row>
    <row r="392" spans="1:2">
      <c r="A392">
        <v>391</v>
      </c>
      <c r="B392">
        <v>0.82194457076235827</v>
      </c>
    </row>
    <row r="393" spans="1:2">
      <c r="A393">
        <v>392</v>
      </c>
      <c r="B393">
        <v>1.0727655320917311</v>
      </c>
    </row>
    <row r="394" spans="1:2">
      <c r="A394">
        <v>393</v>
      </c>
      <c r="B394">
        <v>1.004845483120588</v>
      </c>
    </row>
    <row r="395" spans="1:2">
      <c r="A395">
        <v>394</v>
      </c>
      <c r="B395">
        <v>1.110044265309106</v>
      </c>
    </row>
    <row r="396" spans="1:2">
      <c r="A396">
        <v>395</v>
      </c>
      <c r="B396">
        <v>1.107726198122563</v>
      </c>
    </row>
    <row r="397" spans="1:2">
      <c r="A397">
        <v>396</v>
      </c>
      <c r="B397">
        <v>0.97261490359760527</v>
      </c>
    </row>
    <row r="398" spans="1:2">
      <c r="A398">
        <v>397</v>
      </c>
      <c r="B398">
        <v>0.7860748703754592</v>
      </c>
    </row>
    <row r="399" spans="1:2">
      <c r="A399">
        <v>398</v>
      </c>
      <c r="B399">
        <v>1.2175862602954042</v>
      </c>
    </row>
    <row r="400" spans="1:2">
      <c r="A400">
        <v>399</v>
      </c>
      <c r="B400">
        <v>0.90533863162477224</v>
      </c>
    </row>
    <row r="401" spans="1:2">
      <c r="A401">
        <v>400</v>
      </c>
      <c r="B401">
        <v>0.64542335520111527</v>
      </c>
    </row>
    <row r="402" spans="1:2">
      <c r="A402">
        <v>401</v>
      </c>
      <c r="B402">
        <v>1.0915573472450268</v>
      </c>
    </row>
    <row r="403" spans="1:2">
      <c r="A403">
        <v>402</v>
      </c>
      <c r="B403">
        <v>1.2509516650593446</v>
      </c>
    </row>
    <row r="404" spans="1:2">
      <c r="A404">
        <v>403</v>
      </c>
      <c r="B404">
        <v>0.81285271495205813</v>
      </c>
    </row>
    <row r="405" spans="1:2">
      <c r="A405">
        <v>404</v>
      </c>
      <c r="B405">
        <v>0.75202862464962328</v>
      </c>
    </row>
    <row r="406" spans="1:2">
      <c r="A406">
        <v>405</v>
      </c>
      <c r="B406">
        <v>1.030484700213917</v>
      </c>
    </row>
    <row r="407" spans="1:2">
      <c r="A407">
        <v>406</v>
      </c>
      <c r="B407">
        <v>1.3855064463619091</v>
      </c>
    </row>
    <row r="408" spans="1:2">
      <c r="A408">
        <v>407</v>
      </c>
      <c r="B408">
        <v>1.1874111041617628</v>
      </c>
    </row>
    <row r="409" spans="1:2">
      <c r="A409">
        <v>408</v>
      </c>
      <c r="B409">
        <v>0.84162711359531284</v>
      </c>
    </row>
    <row r="410" spans="1:2">
      <c r="A410">
        <v>409</v>
      </c>
      <c r="B410">
        <v>0.8111082714753397</v>
      </c>
    </row>
    <row r="411" spans="1:2">
      <c r="A411">
        <v>410</v>
      </c>
      <c r="B411">
        <v>1.0579618433794833</v>
      </c>
    </row>
    <row r="412" spans="1:2">
      <c r="A412">
        <v>411</v>
      </c>
      <c r="B412">
        <v>0.81066998920069322</v>
      </c>
    </row>
    <row r="413" spans="1:2">
      <c r="A413">
        <v>412</v>
      </c>
      <c r="B413">
        <v>0.87909899512117007</v>
      </c>
    </row>
    <row r="414" spans="1:2">
      <c r="A414">
        <v>413</v>
      </c>
      <c r="B414">
        <v>0.81561075630543156</v>
      </c>
    </row>
    <row r="415" spans="1:2">
      <c r="A415">
        <v>414</v>
      </c>
      <c r="B415">
        <v>0.9385123275552365</v>
      </c>
    </row>
    <row r="416" spans="1:2">
      <c r="A416">
        <v>415</v>
      </c>
      <c r="B416">
        <v>1.3726634635706088</v>
      </c>
    </row>
    <row r="417" spans="1:2">
      <c r="A417">
        <v>416</v>
      </c>
      <c r="B417">
        <v>0.98138713401332445</v>
      </c>
    </row>
    <row r="418" spans="1:2">
      <c r="A418">
        <v>417</v>
      </c>
      <c r="B418">
        <v>0.96267233642818995</v>
      </c>
    </row>
    <row r="419" spans="1:2">
      <c r="A419">
        <v>418</v>
      </c>
      <c r="B419">
        <v>0.84573028952265306</v>
      </c>
    </row>
    <row r="420" spans="1:2">
      <c r="A420">
        <v>419</v>
      </c>
      <c r="B420">
        <v>1.5258200386308496</v>
      </c>
    </row>
    <row r="421" spans="1:2">
      <c r="A421">
        <v>420</v>
      </c>
      <c r="B421">
        <v>1.0623225772683345</v>
      </c>
    </row>
    <row r="422" spans="1:2">
      <c r="A422">
        <v>421</v>
      </c>
      <c r="B422">
        <v>0.95689236208702044</v>
      </c>
    </row>
    <row r="423" spans="1:2">
      <c r="A423">
        <v>422</v>
      </c>
      <c r="B423">
        <v>0.6763077181967756</v>
      </c>
    </row>
    <row r="424" spans="1:2">
      <c r="A424">
        <v>423</v>
      </c>
      <c r="B424">
        <v>0.9560041533790189</v>
      </c>
    </row>
    <row r="425" spans="1:2">
      <c r="A425">
        <v>424</v>
      </c>
      <c r="B425">
        <v>0.91930388228827931</v>
      </c>
    </row>
    <row r="426" spans="1:2">
      <c r="A426">
        <v>425</v>
      </c>
      <c r="B426">
        <v>1.1046857489624839</v>
      </c>
    </row>
    <row r="427" spans="1:2">
      <c r="A427">
        <v>426</v>
      </c>
      <c r="B427">
        <v>1.1801908641820684</v>
      </c>
    </row>
    <row r="428" spans="1:2">
      <c r="A428">
        <v>427</v>
      </c>
      <c r="B428">
        <v>1.2559297791987989</v>
      </c>
    </row>
    <row r="429" spans="1:2">
      <c r="A429">
        <v>428</v>
      </c>
      <c r="B429">
        <v>0.74556028767750337</v>
      </c>
    </row>
    <row r="430" spans="1:2">
      <c r="A430">
        <v>429</v>
      </c>
      <c r="B430">
        <v>1.3940251456041246</v>
      </c>
    </row>
    <row r="431" spans="1:2">
      <c r="A431">
        <v>430</v>
      </c>
      <c r="B431">
        <v>0.84805238676058448</v>
      </c>
    </row>
    <row r="432" spans="1:2">
      <c r="A432">
        <v>431</v>
      </c>
      <c r="B432">
        <v>1.0523987614890054</v>
      </c>
    </row>
    <row r="433" spans="1:2">
      <c r="A433">
        <v>432</v>
      </c>
      <c r="B433">
        <v>0.6545325029123219</v>
      </c>
    </row>
    <row r="434" spans="1:2">
      <c r="A434">
        <v>433</v>
      </c>
      <c r="B434">
        <v>0.89787445601780602</v>
      </c>
    </row>
    <row r="435" spans="1:2">
      <c r="A435">
        <v>434</v>
      </c>
      <c r="B435">
        <v>0.75454959474248962</v>
      </c>
    </row>
    <row r="436" spans="1:2">
      <c r="A436">
        <v>435</v>
      </c>
      <c r="B436">
        <v>1.0040436646564039</v>
      </c>
    </row>
    <row r="437" spans="1:2">
      <c r="A437">
        <v>436</v>
      </c>
      <c r="B437">
        <v>1.1940401883485563</v>
      </c>
    </row>
    <row r="438" spans="1:2">
      <c r="A438">
        <v>437</v>
      </c>
      <c r="B438">
        <v>1.0784178946079046</v>
      </c>
    </row>
    <row r="439" spans="1:2">
      <c r="A439">
        <v>438</v>
      </c>
      <c r="B439">
        <v>1.361580939505038</v>
      </c>
    </row>
    <row r="440" spans="1:2">
      <c r="A440">
        <v>439</v>
      </c>
      <c r="B440">
        <v>0.47962054124286158</v>
      </c>
    </row>
    <row r="441" spans="1:2">
      <c r="A441">
        <v>440</v>
      </c>
      <c r="B441">
        <v>1.151661712267201</v>
      </c>
    </row>
    <row r="442" spans="1:2">
      <c r="A442">
        <v>441</v>
      </c>
      <c r="B442">
        <v>1.2902502059023773</v>
      </c>
    </row>
    <row r="443" spans="1:2">
      <c r="A443">
        <v>442</v>
      </c>
      <c r="B443">
        <v>1.2703286331552746</v>
      </c>
    </row>
    <row r="444" spans="1:2">
      <c r="A444">
        <v>443</v>
      </c>
      <c r="B444">
        <v>0.83546978056818544</v>
      </c>
    </row>
    <row r="445" spans="1:2">
      <c r="A445">
        <v>444</v>
      </c>
      <c r="B445">
        <v>1.2484506107492135</v>
      </c>
    </row>
    <row r="446" spans="1:2">
      <c r="A446">
        <v>445</v>
      </c>
      <c r="B446">
        <v>0.80114500264292854</v>
      </c>
    </row>
    <row r="447" spans="1:2">
      <c r="A447">
        <v>446</v>
      </c>
      <c r="B447">
        <v>1.2648912814059652</v>
      </c>
    </row>
    <row r="448" spans="1:2">
      <c r="A448">
        <v>447</v>
      </c>
      <c r="B448">
        <v>0.55940159057351968</v>
      </c>
    </row>
    <row r="449" spans="1:2">
      <c r="A449">
        <v>448</v>
      </c>
      <c r="B449">
        <v>0.99481761811909908</v>
      </c>
    </row>
    <row r="450" spans="1:2">
      <c r="A450">
        <v>449</v>
      </c>
      <c r="B450">
        <v>1.0227263552977912</v>
      </c>
    </row>
    <row r="451" spans="1:2">
      <c r="A451">
        <v>450</v>
      </c>
      <c r="B451">
        <v>0.98650452824840218</v>
      </c>
    </row>
    <row r="452" spans="1:2">
      <c r="A452">
        <v>451</v>
      </c>
      <c r="B452">
        <v>0.82194457076235827</v>
      </c>
    </row>
    <row r="453" spans="1:2">
      <c r="A453">
        <v>452</v>
      </c>
      <c r="B453">
        <v>1.0727655320917311</v>
      </c>
    </row>
    <row r="454" spans="1:2">
      <c r="A454">
        <v>453</v>
      </c>
      <c r="B454">
        <v>1.004845483120588</v>
      </c>
    </row>
    <row r="455" spans="1:2">
      <c r="A455">
        <v>454</v>
      </c>
      <c r="B455">
        <v>1.110044265309106</v>
      </c>
    </row>
    <row r="456" spans="1:2">
      <c r="A456">
        <v>455</v>
      </c>
      <c r="B456">
        <v>1.107726198122563</v>
      </c>
    </row>
    <row r="457" spans="1:2">
      <c r="A457">
        <v>456</v>
      </c>
      <c r="B457">
        <v>0.97261490359760527</v>
      </c>
    </row>
    <row r="458" spans="1:2">
      <c r="A458">
        <v>457</v>
      </c>
      <c r="B458">
        <v>0.7860748703754592</v>
      </c>
    </row>
    <row r="459" spans="1:2">
      <c r="A459">
        <v>458</v>
      </c>
      <c r="B459">
        <v>1.2175862602954042</v>
      </c>
    </row>
    <row r="460" spans="1:2">
      <c r="A460">
        <v>459</v>
      </c>
      <c r="B460">
        <v>0.90533863162477224</v>
      </c>
    </row>
    <row r="461" spans="1:2">
      <c r="A461">
        <v>460</v>
      </c>
      <c r="B461">
        <v>0.64542335520111527</v>
      </c>
    </row>
    <row r="462" spans="1:2">
      <c r="A462">
        <v>461</v>
      </c>
      <c r="B462">
        <v>1.0915573472450268</v>
      </c>
    </row>
    <row r="463" spans="1:2">
      <c r="A463">
        <v>462</v>
      </c>
      <c r="B463">
        <v>1.2509516650593446</v>
      </c>
    </row>
    <row r="464" spans="1:2">
      <c r="A464">
        <v>463</v>
      </c>
      <c r="B464">
        <v>0.81285271495205813</v>
      </c>
    </row>
    <row r="465" spans="1:2">
      <c r="A465">
        <v>464</v>
      </c>
      <c r="B465">
        <v>0.75202862464962328</v>
      </c>
    </row>
    <row r="466" spans="1:2">
      <c r="A466">
        <v>465</v>
      </c>
      <c r="B466">
        <v>1.030484700213917</v>
      </c>
    </row>
    <row r="467" spans="1:2">
      <c r="A467">
        <v>466</v>
      </c>
      <c r="B467">
        <v>1.3855064463619091</v>
      </c>
    </row>
    <row r="468" spans="1:2">
      <c r="A468">
        <v>467</v>
      </c>
      <c r="B468">
        <v>1.1874111041617628</v>
      </c>
    </row>
    <row r="469" spans="1:2">
      <c r="A469">
        <v>468</v>
      </c>
      <c r="B469">
        <v>0.84162711359531284</v>
      </c>
    </row>
    <row r="470" spans="1:2">
      <c r="A470">
        <v>469</v>
      </c>
      <c r="B470">
        <v>0.8111082714753397</v>
      </c>
    </row>
    <row r="471" spans="1:2">
      <c r="A471">
        <v>470</v>
      </c>
      <c r="B471">
        <v>1.0579618433794833</v>
      </c>
    </row>
    <row r="472" spans="1:2">
      <c r="A472">
        <v>471</v>
      </c>
      <c r="B472">
        <v>0.81066998920069322</v>
      </c>
    </row>
    <row r="473" spans="1:2">
      <c r="A473">
        <v>472</v>
      </c>
      <c r="B473">
        <v>0.87909899512117007</v>
      </c>
    </row>
    <row r="474" spans="1:2">
      <c r="A474">
        <v>473</v>
      </c>
      <c r="B474">
        <v>0.81561075630543156</v>
      </c>
    </row>
    <row r="475" spans="1:2">
      <c r="A475">
        <v>474</v>
      </c>
      <c r="B475">
        <v>0.9385123275552365</v>
      </c>
    </row>
    <row r="476" spans="1:2">
      <c r="A476">
        <v>475</v>
      </c>
      <c r="B476">
        <v>1.3726634635706088</v>
      </c>
    </row>
    <row r="477" spans="1:2">
      <c r="A477">
        <v>476</v>
      </c>
      <c r="B477">
        <v>0.98138713401332445</v>
      </c>
    </row>
    <row r="478" spans="1:2">
      <c r="A478">
        <v>477</v>
      </c>
      <c r="B478">
        <v>0.96267233642818995</v>
      </c>
    </row>
    <row r="479" spans="1:2">
      <c r="A479">
        <v>478</v>
      </c>
      <c r="B479">
        <v>0.84573028952265306</v>
      </c>
    </row>
    <row r="480" spans="1:2">
      <c r="A480">
        <v>479</v>
      </c>
      <c r="B480">
        <v>1.5258200386308496</v>
      </c>
    </row>
    <row r="481" spans="1:2">
      <c r="A481">
        <v>480</v>
      </c>
      <c r="B481">
        <v>1.0623225772683345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1250-1850</vt:lpstr>
      <vt:lpstr>Time Steps 1-60</vt:lpstr>
      <vt:lpstr>climate_mean.csv</vt:lpstr>
      <vt:lpstr>Time Steps 1550-1850</vt:lpstr>
      <vt:lpstr>new climate mean</vt:lpstr>
      <vt:lpstr>5yr ts, 1550-1850</vt:lpstr>
      <vt:lpstr>climatemod_0216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2013-07-03T19:18:12Z</dcterms:created>
  <dcterms:modified xsi:type="dcterms:W3CDTF">2015-05-29T16:22:27Z</dcterms:modified>
</cp:coreProperties>
</file>